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24346441-F3FD-4040-A07A-D99E031E1CA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N'!#REF!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4" i="1" l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107" i="1" s="1"/>
  <c r="A90" i="1"/>
  <c r="A106" i="1" s="1"/>
  <c r="A89" i="1"/>
  <c r="A105" i="1" s="1"/>
  <c r="B25" i="1"/>
  <c r="C25" i="1"/>
  <c r="D25" i="1"/>
  <c r="E25" i="1"/>
  <c r="F25" i="1"/>
  <c r="G25" i="1"/>
  <c r="H25" i="1"/>
  <c r="I25" i="1"/>
  <c r="J25" i="1"/>
  <c r="K25" i="1"/>
  <c r="L25" i="1"/>
  <c r="M32" i="1"/>
  <c r="M34" i="1" l="1"/>
  <c r="J30" i="1"/>
  <c r="R42" i="1"/>
  <c r="N42" i="1"/>
  <c r="K42" i="1"/>
  <c r="J42" i="1"/>
  <c r="F42" i="1"/>
  <c r="O41" i="1"/>
  <c r="L41" i="1"/>
  <c r="K41" i="1"/>
  <c r="G41" i="1"/>
  <c r="P40" i="1"/>
  <c r="L40" i="1"/>
  <c r="H40" i="1"/>
  <c r="Q39" i="1"/>
  <c r="M39" i="1"/>
  <c r="I39" i="1"/>
  <c r="E39" i="1"/>
  <c r="R38" i="1"/>
  <c r="N38" i="1"/>
  <c r="J38" i="1"/>
  <c r="F38" i="1"/>
  <c r="P37" i="1"/>
  <c r="O37" i="1"/>
  <c r="K37" i="1"/>
  <c r="G37" i="1"/>
  <c r="P36" i="1"/>
  <c r="L36" i="1"/>
  <c r="J36" i="1"/>
  <c r="H36" i="1"/>
  <c r="Q35" i="1"/>
  <c r="P35" i="1"/>
  <c r="M35" i="1"/>
  <c r="I35" i="1"/>
  <c r="E35" i="1"/>
  <c r="R34" i="1"/>
  <c r="N34" i="1"/>
  <c r="J34" i="1"/>
  <c r="F34" i="1"/>
  <c r="O33" i="1"/>
  <c r="K33" i="1"/>
  <c r="L32" i="1"/>
  <c r="H32" i="1"/>
  <c r="M31" i="1"/>
  <c r="I31" i="1"/>
  <c r="G31" i="1"/>
  <c r="E31" i="1"/>
  <c r="D30" i="1"/>
  <c r="G29" i="1"/>
  <c r="H28" i="1"/>
  <c r="L27" i="1"/>
  <c r="P39" i="1" l="1"/>
  <c r="J26" i="1"/>
  <c r="G33" i="1"/>
  <c r="H35" i="1"/>
  <c r="G32" i="1"/>
  <c r="J29" i="1"/>
  <c r="L39" i="1"/>
  <c r="E27" i="1"/>
  <c r="B29" i="1"/>
  <c r="K32" i="1"/>
  <c r="L35" i="1"/>
  <c r="D27" i="1"/>
  <c r="H31" i="1"/>
  <c r="B26" i="1"/>
  <c r="I27" i="1"/>
  <c r="F29" i="1"/>
  <c r="H39" i="1"/>
  <c r="N39" i="1"/>
  <c r="I36" i="1"/>
  <c r="Q36" i="1"/>
  <c r="E40" i="1"/>
  <c r="M40" i="1"/>
  <c r="F26" i="1"/>
  <c r="G27" i="1"/>
  <c r="D28" i="1"/>
  <c r="C29" i="1"/>
  <c r="I29" i="1"/>
  <c r="H30" i="1"/>
  <c r="F32" i="1"/>
  <c r="R35" i="1"/>
  <c r="G39" i="1"/>
  <c r="E29" i="1"/>
  <c r="L30" i="1"/>
  <c r="N40" i="1"/>
  <c r="K27" i="1"/>
  <c r="L28" i="1"/>
  <c r="K29" i="1"/>
  <c r="K31" i="1"/>
  <c r="J40" i="1"/>
  <c r="J32" i="1"/>
  <c r="N32" i="1"/>
  <c r="G35" i="1"/>
  <c r="K35" i="1"/>
  <c r="O35" i="1"/>
  <c r="F36" i="1"/>
  <c r="N36" i="1"/>
  <c r="R36" i="1"/>
  <c r="K39" i="1"/>
  <c r="O39" i="1"/>
  <c r="F40" i="1"/>
  <c r="R40" i="1"/>
  <c r="L31" i="1"/>
  <c r="O32" i="1"/>
  <c r="C27" i="1"/>
  <c r="H27" i="1"/>
  <c r="G30" i="1"/>
  <c r="I30" i="1"/>
  <c r="O36" i="1"/>
  <c r="G40" i="1"/>
  <c r="G42" i="1"/>
  <c r="E30" i="1"/>
  <c r="K36" i="1"/>
  <c r="O40" i="1"/>
  <c r="F27" i="1"/>
  <c r="D29" i="1"/>
  <c r="L29" i="1"/>
  <c r="F30" i="1"/>
  <c r="I32" i="1"/>
  <c r="F35" i="1"/>
  <c r="F37" i="1"/>
  <c r="J37" i="1"/>
  <c r="N37" i="1"/>
  <c r="R37" i="1"/>
  <c r="J39" i="1"/>
  <c r="F41" i="1"/>
  <c r="J41" i="1"/>
  <c r="N41" i="1"/>
  <c r="R41" i="1"/>
  <c r="G34" i="1"/>
  <c r="G36" i="1"/>
  <c r="K40" i="1"/>
  <c r="C30" i="1"/>
  <c r="K30" i="1"/>
  <c r="E34" i="1"/>
  <c r="I34" i="1"/>
  <c r="Q34" i="1"/>
  <c r="E36" i="1"/>
  <c r="M36" i="1"/>
  <c r="E38" i="1"/>
  <c r="I38" i="1"/>
  <c r="M38" i="1"/>
  <c r="Q38" i="1"/>
  <c r="I40" i="1"/>
  <c r="Q40" i="1"/>
  <c r="E42" i="1"/>
  <c r="I42" i="1"/>
  <c r="M42" i="1"/>
  <c r="Q42" i="1"/>
  <c r="O34" i="1" l="1"/>
  <c r="J31" i="1"/>
  <c r="R39" i="1"/>
  <c r="F39" i="1"/>
  <c r="G38" i="1"/>
  <c r="H37" i="1"/>
  <c r="O38" i="1"/>
  <c r="N35" i="1"/>
  <c r="J35" i="1"/>
  <c r="O42" i="1"/>
  <c r="K38" i="1"/>
  <c r="P33" i="1"/>
  <c r="F28" i="1"/>
  <c r="P38" i="1"/>
  <c r="L34" i="1"/>
  <c r="G26" i="1"/>
  <c r="B28" i="1"/>
  <c r="Q41" i="1"/>
  <c r="E37" i="1"/>
  <c r="I33" i="1"/>
  <c r="L26" i="1"/>
  <c r="H33" i="1"/>
  <c r="H26" i="1"/>
  <c r="L42" i="1"/>
  <c r="H38" i="1"/>
  <c r="M33" i="1"/>
  <c r="K34" i="1"/>
  <c r="D26" i="1"/>
  <c r="I41" i="1"/>
  <c r="P34" i="1"/>
  <c r="P41" i="1"/>
  <c r="M41" i="1"/>
  <c r="Q37" i="1"/>
  <c r="E33" i="1"/>
  <c r="L33" i="1"/>
  <c r="P42" i="1"/>
  <c r="L38" i="1"/>
  <c r="H34" i="1"/>
  <c r="J28" i="1"/>
  <c r="H41" i="1"/>
  <c r="L37" i="1"/>
  <c r="E41" i="1"/>
  <c r="I37" i="1"/>
  <c r="E28" i="1"/>
  <c r="H42" i="1"/>
  <c r="M37" i="1"/>
  <c r="Q33" i="1"/>
  <c r="F31" i="1"/>
  <c r="H29" i="1"/>
  <c r="K26" i="1"/>
  <c r="N33" i="1"/>
  <c r="C28" i="1"/>
  <c r="E26" i="1"/>
  <c r="B27" i="1"/>
  <c r="J33" i="1"/>
  <c r="G28" i="1"/>
  <c r="I28" i="1"/>
  <c r="C26" i="1"/>
  <c r="R33" i="1"/>
  <c r="K28" i="1"/>
  <c r="E32" i="1"/>
  <c r="J27" i="1"/>
  <c r="F33" i="1"/>
  <c r="I26" i="1"/>
</calcChain>
</file>

<file path=xl/sharedStrings.xml><?xml version="1.0" encoding="utf-8"?>
<sst xmlns="http://schemas.openxmlformats.org/spreadsheetml/2006/main" count="49" uniqueCount="49">
  <si>
    <t>Effective April 27, 2019 (PP 10-2019)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</si>
  <si>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</si>
  <si>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</si>
  <si>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</si>
  <si>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</si>
  <si>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</si>
  <si>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</si>
  <si>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</si>
  <si>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</si>
  <si>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</si>
  <si>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</si>
  <si>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</si>
  <si>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</si>
  <si>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</si>
  <si>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</si>
  <si>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</si>
  <si>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</si>
  <si>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</si>
  <si>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</si>
  <si>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</si>
  <si>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</si>
  <si>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</si>
  <si>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</si>
  <si>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</si>
  <si>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</si>
  <si>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</si>
  <si>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</si>
  <si>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</si>
  <si>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</si>
  <si>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</si>
  <si>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</si>
  <si>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</si>
  <si>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</si>
  <si>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</si>
  <si>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</si>
  <si>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</si>
  <si>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</si>
  <si>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</si>
  <si>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Yrs.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</si>
  <si>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</si>
  <si>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</si>
  <si>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</si>
  <si>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</si>
  <si>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</si>
  <si>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</si>
  <si>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</si>
  <si>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</si>
  <si>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</si>
  <si>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$187 cost-of-living adjustment effective April 27, 2019 (PP 10-2019)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</si>
</sst>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  <font>
      <sz val="12"/>
      <color rgb="FF000000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7">
    <xf numFmtId="0" fontId="0" fillId="0" borderId="0" xfId="0" applyFill="1" applyBorder="1" applyAlignment="1">
      <alignment horizontal="left" vertical="top"/>
    </xf>
    <xf numFmtId="3" fontId="5" fillId="0" borderId="11" xfId="0" applyNumberFormat="1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vertical="top"/>
    </xf>
    <xf numFmtId="3" fontId="5" fillId="2" borderId="22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right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right" vertical="top"/>
    </xf>
    <xf numFmtId="3" fontId="5" fillId="0" borderId="12" xfId="0" applyNumberFormat="1" applyFont="1" applyFill="1" applyBorder="1" applyAlignment="1">
      <alignment horizontal="left" vertical="top"/>
    </xf>
    <xf numFmtId="3" fontId="5" fillId="2" borderId="13" xfId="0" applyNumberFormat="1" applyFont="1" applyFill="1" applyBorder="1" applyAlignment="1">
      <alignment horizontal="right" vertical="top"/>
    </xf>
    <xf numFmtId="3" fontId="5" fillId="2" borderId="14" xfId="0" applyNumberFormat="1" applyFont="1" applyFill="1" applyBorder="1" applyAlignment="1">
      <alignment horizontal="right" vertical="top"/>
    </xf>
    <xf numFmtId="3" fontId="5" fillId="0" borderId="14" xfId="0" applyNumberFormat="1" applyFont="1" applyFill="1" applyBorder="1" applyAlignment="1">
      <alignment horizontal="left" vertical="top"/>
    </xf>
    <xf numFmtId="3" fontId="5" fillId="0" borderId="15" xfId="0" applyNumberFormat="1" applyFont="1" applyFill="1" applyBorder="1" applyAlignment="1">
      <alignment horizontal="left" vertical="top"/>
    </xf>
    <xf numFmtId="1" fontId="6" fillId="0" borderId="16" xfId="0" applyNumberFormat="1" applyFont="1" applyFill="1" applyBorder="1" applyAlignment="1">
      <alignment horizontal="center" vertical="top" wrapText="1"/>
    </xf>
    <xf numFmtId="1" fontId="6" fillId="0" borderId="7" xfId="0" applyNumberFormat="1" applyFont="1" applyFill="1" applyBorder="1" applyAlignment="1">
      <alignment horizontal="center" vertical="top" wrapText="1"/>
    </xf>
    <xf numFmtId="1" fontId="6" fillId="0" borderId="21" xfId="0" applyNumberFormat="1" applyFont="1" applyFill="1" applyBorder="1" applyAlignment="1">
      <alignment horizontal="center" vertical="top" wrapText="1"/>
    </xf>
    <xf numFmtId="1" fontId="5" fillId="0" borderId="16" xfId="0" applyNumberFormat="1" applyFont="1" applyFill="1" applyBorder="1" applyAlignment="1">
      <alignment horizontal="right" vertical="top"/>
    </xf>
    <xf numFmtId="1" fontId="5" fillId="0" borderId="7" xfId="0" applyNumberFormat="1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3" fontId="5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5" fillId="0" borderId="24" xfId="0" applyNumberFormat="1" applyFont="1" applyFill="1" applyBorder="1" applyAlignment="1">
      <alignment horizontal="left" vertical="top"/>
    </xf>
    <xf numFmtId="3" fontId="5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4" fontId="5" fillId="0" borderId="24" xfId="0" applyNumberFormat="1" applyFont="1" applyFill="1" applyBorder="1" applyAlignment="1">
      <alignment horizontal="left" vertical="top"/>
    </xf>
    <xf numFmtId="4" fontId="5" fillId="0" borderId="22" xfId="0" applyNumberFormat="1" applyFont="1" applyFill="1" applyBorder="1" applyAlignment="1">
      <alignment horizontal="left" vertical="top"/>
    </xf>
    <xf numFmtId="4" fontId="5" fillId="2" borderId="22" xfId="0" applyNumberFormat="1" applyFont="1" applyFill="1" applyBorder="1" applyAlignment="1">
      <alignment horizontal="right" vertical="top"/>
    </xf>
    <xf numFmtId="4" fontId="5" fillId="2" borderId="23" xfId="0" applyNumberFormat="1" applyFont="1" applyFill="1" applyBorder="1" applyAlignment="1">
      <alignment horizontal="center" vertical="top"/>
    </xf>
    <xf numFmtId="4" fontId="5" fillId="0" borderId="11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4" fontId="5" fillId="2" borderId="0" xfId="0" applyNumberFormat="1" applyFont="1" applyFill="1" applyBorder="1" applyAlignment="1">
      <alignment horizontal="right" vertical="top"/>
    </xf>
    <xf numFmtId="4" fontId="5" fillId="2" borderId="12" xfId="0" applyNumberFormat="1" applyFont="1" applyFill="1" applyBorder="1" applyAlignment="1">
      <alignment horizontal="center" vertical="top"/>
    </xf>
    <xf numFmtId="4" fontId="5" fillId="2" borderId="11" xfId="0" applyNumberFormat="1" applyFont="1" applyFill="1" applyBorder="1" applyAlignment="1">
      <alignment horizontal="right" vertical="top"/>
    </xf>
    <xf numFmtId="4" fontId="5" fillId="0" borderId="12" xfId="0" applyNumberFormat="1" applyFont="1" applyFill="1" applyBorder="1" applyAlignment="1">
      <alignment horizontal="left" vertical="top"/>
    </xf>
    <xf numFmtId="4" fontId="5" fillId="2" borderId="13" xfId="0" applyNumberFormat="1" applyFont="1" applyFill="1" applyBorder="1" applyAlignment="1">
      <alignment horizontal="right" vertical="top"/>
    </xf>
    <xf numFmtId="4" fontId="5" fillId="2" borderId="14" xfId="0" applyNumberFormat="1" applyFont="1" applyFill="1" applyBorder="1" applyAlignment="1">
      <alignment horizontal="right" vertical="top"/>
    </xf>
    <xf numFmtId="4" fontId="5" fillId="0" borderId="14" xfId="0" applyNumberFormat="1" applyFont="1" applyFill="1" applyBorder="1" applyAlignment="1">
      <alignment horizontal="left" vertical="top"/>
    </xf>
    <xf numFmtId="4" fontId="5" fillId="0" borderId="15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 indent="1"/>
    </xf>
    <xf numFmtId="1" fontId="8" fillId="0" borderId="8" xfId="0" applyNumberFormat="1" applyFont="1" applyFill="1" applyBorder="1" applyAlignment="1">
      <alignment horizontal="center" vertical="top" wrapText="1"/>
    </xf>
    <xf numFmtId="1" fontId="8" fillId="0" borderId="9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1" fontId="8" fillId="0" borderId="14" xfId="0" applyNumberFormat="1" applyFont="1" applyFill="1" applyBorder="1" applyAlignment="1">
      <alignment horizontal="center" vertical="top" wrapText="1"/>
    </xf>
    <xf numFmtId="1" fontId="8" fillId="0" borderId="1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164" fontId="8" fillId="0" borderId="2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righ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7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11" fillId="0" borderId="0" xfId="0" applyNumberFormat="1" applyFont="1" applyFill="1" applyBorder="1" applyAlignment="1">
      <alignment horizontal="left" vertical="top"/>
    </xf>
    <xf numFmtId="3" fontId="11" fillId="4" borderId="0" xfId="0" applyNumberFormat="1" applyFont="1" applyFill="1" applyBorder="1" applyAlignment="1">
      <alignment horizontal="left" vertical="top"/>
    </xf>
    <xf numFmtId="1" fontId="7" fillId="0" borderId="6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1" fontId="12" fillId="0" borderId="7" xfId="0" applyNumberFormat="1" applyFont="1" applyBorder="1" applyAlignment="1">
      <alignment horizontal="center" vertical="top"/>
    </xf>
    <xf numFmtId="3" fontId="12" fillId="0" borderId="7" xfId="0" applyNumberFormat="1" applyFont="1" applyBorder="1" applyAlignment="1">
      <alignment horizontal="center" vertical="top"/>
    </xf>
    <xf numFmtId="3" fontId="12" fillId="0" borderId="21" xfId="0" applyNumberFormat="1" applyFont="1" applyBorder="1" applyAlignment="1">
      <alignment horizontal="center" vertical="top"/>
    </xf>
    <xf numFmtId="0" fontId="7" fillId="0" borderId="2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7"/>
  <sheetViews>
    <sheetView showGridLines="0" tabSelected="1" workbookViewId="0">
      <selection activeCell="A2" sqref="A2:S2"/>
    </sheetView>
  </sheetViews>
  <sheetFormatPr defaultRowHeight="12.75" x14ac:dyDescent="0.2"/>
  <cols>
    <col min="1" max="18" width="9.83203125" customWidth="1"/>
    <col min="19" max="19" width="7.83203125" customWidth="1"/>
  </cols>
  <sheetData>
    <row r="1" spans="1:19" ht="18" customHeight="1" x14ac:dyDescent="0.2">
      <c r="A1" s="85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19" ht="18" customHeight="1" x14ac:dyDescent="0.2">
      <c r="A2" s="88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ht="18" customHeight="1" x14ac:dyDescent="0.2">
      <c r="A3" s="91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</row>
    <row r="4" spans="1:19" ht="13.5" thickBot="1" x14ac:dyDescent="0.25">
      <c r="A4" s="94" t="s">
        <v>47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</row>
    <row r="5" spans="1:19" s="20" customFormat="1" ht="45" customHeight="1" thickBot="1" x14ac:dyDescent="0.3">
      <c r="A5" s="23" t="s">
        <v>18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4" t="s">
        <v>19</v>
      </c>
    </row>
    <row r="6" spans="1:19" ht="15.75" x14ac:dyDescent="0.2">
      <c r="A6" s="13">
        <v>6</v>
      </c>
      <c r="B6" s="21">
        <v>49080</v>
      </c>
      <c r="C6" s="22">
        <v>52913</v>
      </c>
      <c r="D6" s="22">
        <v>53531</v>
      </c>
      <c r="E6" s="22">
        <v>55552</v>
      </c>
      <c r="F6" s="22">
        <v>56196</v>
      </c>
      <c r="G6" s="22">
        <v>56843</v>
      </c>
      <c r="H6" s="22">
        <v>57484</v>
      </c>
      <c r="I6" s="22">
        <v>58134</v>
      </c>
      <c r="J6" s="22">
        <v>58773</v>
      </c>
      <c r="K6" s="22">
        <v>59414</v>
      </c>
      <c r="L6" s="22">
        <v>60054</v>
      </c>
      <c r="M6" s="3"/>
      <c r="N6" s="3"/>
      <c r="O6" s="3"/>
      <c r="P6" s="3"/>
      <c r="Q6" s="3"/>
      <c r="R6" s="4"/>
      <c r="S6" s="66">
        <v>641</v>
      </c>
    </row>
    <row r="7" spans="1:19" ht="15.75" x14ac:dyDescent="0.2">
      <c r="A7" s="14">
        <v>7</v>
      </c>
      <c r="B7" s="1">
        <v>49390</v>
      </c>
      <c r="C7" s="2">
        <v>53267</v>
      </c>
      <c r="D7" s="2">
        <v>53896</v>
      </c>
      <c r="E7" s="2">
        <v>55937</v>
      </c>
      <c r="F7" s="2">
        <v>56590</v>
      </c>
      <c r="G7" s="2">
        <v>57236</v>
      </c>
      <c r="H7" s="2">
        <v>57887</v>
      </c>
      <c r="I7" s="2">
        <v>58538</v>
      </c>
      <c r="J7" s="2">
        <v>59180</v>
      </c>
      <c r="K7" s="2">
        <v>59832</v>
      </c>
      <c r="L7" s="2">
        <v>60481</v>
      </c>
      <c r="M7" s="5"/>
      <c r="N7" s="5"/>
      <c r="O7" s="5"/>
      <c r="P7" s="5"/>
      <c r="Q7" s="5"/>
      <c r="R7" s="6"/>
      <c r="S7" s="67">
        <v>651</v>
      </c>
    </row>
    <row r="8" spans="1:19" ht="15.75" x14ac:dyDescent="0.2">
      <c r="A8" s="14">
        <v>8</v>
      </c>
      <c r="B8" s="1">
        <v>49712</v>
      </c>
      <c r="C8" s="2">
        <v>53624</v>
      </c>
      <c r="D8" s="2">
        <v>54263</v>
      </c>
      <c r="E8" s="2">
        <v>56313</v>
      </c>
      <c r="F8" s="2">
        <v>56975</v>
      </c>
      <c r="G8" s="2">
        <v>57633</v>
      </c>
      <c r="H8" s="2">
        <v>58290</v>
      </c>
      <c r="I8" s="2">
        <v>58946</v>
      </c>
      <c r="J8" s="2">
        <v>59604</v>
      </c>
      <c r="K8" s="2">
        <v>60267</v>
      </c>
      <c r="L8" s="2">
        <v>60923</v>
      </c>
      <c r="M8" s="5"/>
      <c r="N8" s="5"/>
      <c r="O8" s="5"/>
      <c r="P8" s="5"/>
      <c r="Q8" s="5"/>
      <c r="R8" s="6"/>
      <c r="S8" s="67">
        <v>658</v>
      </c>
    </row>
    <row r="9" spans="1:19" ht="15.75" x14ac:dyDescent="0.2">
      <c r="A9" s="14">
        <v>9</v>
      </c>
      <c r="B9" s="1">
        <v>50002</v>
      </c>
      <c r="C9" s="2">
        <v>53955</v>
      </c>
      <c r="D9" s="2">
        <v>54617</v>
      </c>
      <c r="E9" s="2">
        <v>56692</v>
      </c>
      <c r="F9" s="2">
        <v>57383</v>
      </c>
      <c r="G9" s="2">
        <v>58059</v>
      </c>
      <c r="H9" s="2">
        <v>58733</v>
      </c>
      <c r="I9" s="2">
        <v>59419</v>
      </c>
      <c r="J9" s="2">
        <v>60096</v>
      </c>
      <c r="K9" s="2">
        <v>60775</v>
      </c>
      <c r="L9" s="2">
        <v>61453</v>
      </c>
      <c r="M9" s="5"/>
      <c r="N9" s="5"/>
      <c r="O9" s="5"/>
      <c r="P9" s="5"/>
      <c r="Q9" s="5"/>
      <c r="R9" s="6"/>
      <c r="S9" s="67">
        <v>679</v>
      </c>
    </row>
    <row r="10" spans="1:19" ht="15.75" x14ac:dyDescent="0.2">
      <c r="A10" s="14">
        <v>10</v>
      </c>
      <c r="B10" s="1">
        <v>50353</v>
      </c>
      <c r="C10" s="2">
        <v>54344</v>
      </c>
      <c r="D10" s="2">
        <v>55034</v>
      </c>
      <c r="E10" s="2">
        <v>57147</v>
      </c>
      <c r="F10" s="2">
        <v>57850</v>
      </c>
      <c r="G10" s="2">
        <v>58552</v>
      </c>
      <c r="H10" s="2">
        <v>59255</v>
      </c>
      <c r="I10" s="2">
        <v>59953</v>
      </c>
      <c r="J10" s="2">
        <v>60660</v>
      </c>
      <c r="K10" s="2">
        <v>61360</v>
      </c>
      <c r="L10" s="2">
        <v>62070</v>
      </c>
      <c r="M10" s="5"/>
      <c r="N10" s="5"/>
      <c r="O10" s="5"/>
      <c r="P10" s="5"/>
      <c r="Q10" s="5"/>
      <c r="R10" s="6"/>
      <c r="S10" s="67">
        <v>703</v>
      </c>
    </row>
    <row r="11" spans="1:19" ht="15.75" x14ac:dyDescent="0.2">
      <c r="A11" s="14">
        <v>11</v>
      </c>
      <c r="B11" s="7"/>
      <c r="C11" s="2">
        <v>54969</v>
      </c>
      <c r="D11" s="2">
        <v>55685</v>
      </c>
      <c r="E11" s="2">
        <v>57855</v>
      </c>
      <c r="F11" s="2">
        <v>58601</v>
      </c>
      <c r="G11" s="2">
        <v>59342</v>
      </c>
      <c r="H11" s="2">
        <v>60084</v>
      </c>
      <c r="I11" s="2">
        <v>60820</v>
      </c>
      <c r="J11" s="2">
        <v>61560</v>
      </c>
      <c r="K11" s="2">
        <v>62301</v>
      </c>
      <c r="L11" s="2">
        <v>63043</v>
      </c>
      <c r="M11" s="5"/>
      <c r="N11" s="5"/>
      <c r="O11" s="5"/>
      <c r="P11" s="5"/>
      <c r="Q11" s="5"/>
      <c r="R11" s="6"/>
      <c r="S11" s="67">
        <v>742</v>
      </c>
    </row>
    <row r="12" spans="1:19" ht="15.75" x14ac:dyDescent="0.2">
      <c r="A12" s="14">
        <v>12</v>
      </c>
      <c r="B12" s="7"/>
      <c r="C12" s="5"/>
      <c r="D12" s="5"/>
      <c r="E12" s="2">
        <v>59035</v>
      </c>
      <c r="F12" s="2">
        <v>59796</v>
      </c>
      <c r="G12" s="2">
        <v>60554</v>
      </c>
      <c r="H12" s="2">
        <v>61314</v>
      </c>
      <c r="I12" s="2">
        <v>62072</v>
      </c>
      <c r="J12" s="2">
        <v>62831</v>
      </c>
      <c r="K12" s="2">
        <v>63584</v>
      </c>
      <c r="L12" s="2">
        <v>64347</v>
      </c>
      <c r="M12" s="2">
        <v>65099</v>
      </c>
      <c r="N12" s="5"/>
      <c r="O12" s="5"/>
      <c r="P12" s="5"/>
      <c r="Q12" s="5"/>
      <c r="R12" s="6"/>
      <c r="S12" s="68">
        <v>758</v>
      </c>
    </row>
    <row r="13" spans="1:19" ht="15.75" x14ac:dyDescent="0.2">
      <c r="A13" s="14">
        <v>13</v>
      </c>
      <c r="B13" s="7"/>
      <c r="C13" s="5"/>
      <c r="D13" s="5"/>
      <c r="E13" s="2">
        <v>59755</v>
      </c>
      <c r="F13" s="2">
        <v>60549</v>
      </c>
      <c r="G13" s="2">
        <v>61341</v>
      </c>
      <c r="H13" s="2">
        <v>62135</v>
      </c>
      <c r="I13" s="2">
        <v>62932</v>
      </c>
      <c r="J13" s="2">
        <v>63729</v>
      </c>
      <c r="K13" s="2">
        <v>64519</v>
      </c>
      <c r="L13" s="2">
        <v>65317</v>
      </c>
      <c r="M13" s="2">
        <v>66112</v>
      </c>
      <c r="N13" s="2">
        <v>66904</v>
      </c>
      <c r="O13" s="2">
        <v>67701</v>
      </c>
      <c r="P13" s="5"/>
      <c r="Q13" s="5"/>
      <c r="R13" s="6"/>
      <c r="S13" s="68">
        <v>797</v>
      </c>
    </row>
    <row r="14" spans="1:19" ht="15.75" x14ac:dyDescent="0.2">
      <c r="A14" s="14">
        <v>14</v>
      </c>
      <c r="B14" s="7"/>
      <c r="C14" s="5"/>
      <c r="D14" s="5"/>
      <c r="E14" s="2">
        <v>60635</v>
      </c>
      <c r="F14" s="2">
        <v>61467</v>
      </c>
      <c r="G14" s="2">
        <v>62296</v>
      </c>
      <c r="H14" s="2">
        <v>63127</v>
      </c>
      <c r="I14" s="2">
        <v>63964</v>
      </c>
      <c r="J14" s="2">
        <v>64796</v>
      </c>
      <c r="K14" s="2">
        <v>65626</v>
      </c>
      <c r="L14" s="2">
        <v>66460</v>
      </c>
      <c r="M14" s="2">
        <v>67291</v>
      </c>
      <c r="N14" s="2">
        <v>68128</v>
      </c>
      <c r="O14" s="2">
        <v>68963</v>
      </c>
      <c r="P14" s="2">
        <v>69797</v>
      </c>
      <c r="Q14" s="2">
        <v>70625</v>
      </c>
      <c r="R14" s="8">
        <v>71456</v>
      </c>
      <c r="S14" s="68">
        <v>831</v>
      </c>
    </row>
    <row r="15" spans="1:19" ht="15.75" x14ac:dyDescent="0.2">
      <c r="A15" s="14">
        <v>15</v>
      </c>
      <c r="B15" s="7"/>
      <c r="C15" s="5"/>
      <c r="D15" s="5"/>
      <c r="E15" s="2">
        <v>61591</v>
      </c>
      <c r="F15" s="2">
        <v>62470</v>
      </c>
      <c r="G15" s="2">
        <v>63365</v>
      </c>
      <c r="H15" s="2">
        <v>64243</v>
      </c>
      <c r="I15" s="2">
        <v>65128</v>
      </c>
      <c r="J15" s="2">
        <v>66006</v>
      </c>
      <c r="K15" s="2">
        <v>66893</v>
      </c>
      <c r="L15" s="2">
        <v>67768</v>
      </c>
      <c r="M15" s="2">
        <v>68655</v>
      </c>
      <c r="N15" s="2">
        <v>69533</v>
      </c>
      <c r="O15" s="2">
        <v>70416</v>
      </c>
      <c r="P15" s="2">
        <v>71295</v>
      </c>
      <c r="Q15" s="2">
        <v>72174</v>
      </c>
      <c r="R15" s="8">
        <v>73052</v>
      </c>
      <c r="S15" s="68">
        <v>878</v>
      </c>
    </row>
    <row r="16" spans="1:19" ht="15.75" x14ac:dyDescent="0.2">
      <c r="A16" s="14">
        <v>16</v>
      </c>
      <c r="B16" s="7"/>
      <c r="C16" s="5"/>
      <c r="D16" s="5"/>
      <c r="E16" s="2">
        <v>62659</v>
      </c>
      <c r="F16" s="2">
        <v>63611</v>
      </c>
      <c r="G16" s="2">
        <v>64540</v>
      </c>
      <c r="H16" s="2">
        <v>65488</v>
      </c>
      <c r="I16" s="2">
        <v>66426</v>
      </c>
      <c r="J16" s="2">
        <v>67360</v>
      </c>
      <c r="K16" s="2">
        <v>68303</v>
      </c>
      <c r="L16" s="2">
        <v>69241</v>
      </c>
      <c r="M16" s="2">
        <v>70180</v>
      </c>
      <c r="N16" s="2">
        <v>71120</v>
      </c>
      <c r="O16" s="2">
        <v>72063</v>
      </c>
      <c r="P16" s="2">
        <v>72999</v>
      </c>
      <c r="Q16" s="2">
        <v>73944</v>
      </c>
      <c r="R16" s="8">
        <v>74888</v>
      </c>
      <c r="S16" s="68">
        <v>943</v>
      </c>
    </row>
    <row r="17" spans="1:19" ht="15.75" x14ac:dyDescent="0.2">
      <c r="A17" s="14">
        <v>17</v>
      </c>
      <c r="B17" s="7"/>
      <c r="C17" s="5"/>
      <c r="D17" s="5"/>
      <c r="E17" s="2">
        <v>65631</v>
      </c>
      <c r="F17" s="2">
        <v>66650</v>
      </c>
      <c r="G17" s="2">
        <v>67656</v>
      </c>
      <c r="H17" s="2">
        <v>68667</v>
      </c>
      <c r="I17" s="2">
        <v>69681</v>
      </c>
      <c r="J17" s="2">
        <v>70686</v>
      </c>
      <c r="K17" s="2">
        <v>71702</v>
      </c>
      <c r="L17" s="2">
        <v>72707</v>
      </c>
      <c r="M17" s="2">
        <v>73720</v>
      </c>
      <c r="N17" s="2">
        <v>74729</v>
      </c>
      <c r="O17" s="2">
        <v>75743</v>
      </c>
      <c r="P17" s="2">
        <v>76744</v>
      </c>
      <c r="Q17" s="2">
        <v>77760</v>
      </c>
      <c r="R17" s="8">
        <v>78773</v>
      </c>
      <c r="S17" s="69">
        <v>1016</v>
      </c>
    </row>
    <row r="18" spans="1:19" ht="15.75" x14ac:dyDescent="0.2">
      <c r="A18" s="14">
        <v>18</v>
      </c>
      <c r="B18" s="7"/>
      <c r="C18" s="5"/>
      <c r="D18" s="5"/>
      <c r="E18" s="2">
        <v>67205</v>
      </c>
      <c r="F18" s="2">
        <v>68280</v>
      </c>
      <c r="G18" s="2">
        <v>69349</v>
      </c>
      <c r="H18" s="2">
        <v>70421</v>
      </c>
      <c r="I18" s="2">
        <v>71491</v>
      </c>
      <c r="J18" s="2">
        <v>72574</v>
      </c>
      <c r="K18" s="2">
        <v>73637</v>
      </c>
      <c r="L18" s="2">
        <v>74713</v>
      </c>
      <c r="M18" s="2">
        <v>75787</v>
      </c>
      <c r="N18" s="2">
        <v>76859</v>
      </c>
      <c r="O18" s="2">
        <v>77938</v>
      </c>
      <c r="P18" s="2">
        <v>78999</v>
      </c>
      <c r="Q18" s="2">
        <v>80075</v>
      </c>
      <c r="R18" s="8">
        <v>81150</v>
      </c>
      <c r="S18" s="69">
        <v>1076</v>
      </c>
    </row>
    <row r="19" spans="1:19" ht="15.75" x14ac:dyDescent="0.2">
      <c r="A19" s="14">
        <v>19</v>
      </c>
      <c r="B19" s="7"/>
      <c r="C19" s="5"/>
      <c r="D19" s="5"/>
      <c r="E19" s="2">
        <v>68771</v>
      </c>
      <c r="F19" s="2">
        <v>69904</v>
      </c>
      <c r="G19" s="2">
        <v>71041</v>
      </c>
      <c r="H19" s="2">
        <v>72167</v>
      </c>
      <c r="I19" s="2">
        <v>73306</v>
      </c>
      <c r="J19" s="2">
        <v>74444</v>
      </c>
      <c r="K19" s="2">
        <v>75573</v>
      </c>
      <c r="L19" s="2">
        <v>76705</v>
      </c>
      <c r="M19" s="2">
        <v>77840</v>
      </c>
      <c r="N19" s="2">
        <v>78971</v>
      </c>
      <c r="O19" s="2">
        <v>80112</v>
      </c>
      <c r="P19" s="2">
        <v>81242</v>
      </c>
      <c r="Q19" s="2">
        <v>82376</v>
      </c>
      <c r="R19" s="8">
        <v>83508</v>
      </c>
      <c r="S19" s="69">
        <v>1132</v>
      </c>
    </row>
    <row r="20" spans="1:19" ht="15.75" x14ac:dyDescent="0.2">
      <c r="A20" s="14">
        <v>20</v>
      </c>
      <c r="B20" s="7"/>
      <c r="C20" s="5"/>
      <c r="D20" s="5"/>
      <c r="E20" s="2">
        <v>70418</v>
      </c>
      <c r="F20" s="2">
        <v>71765</v>
      </c>
      <c r="G20" s="2">
        <v>73113</v>
      </c>
      <c r="H20" s="2">
        <v>74455</v>
      </c>
      <c r="I20" s="2">
        <v>75797</v>
      </c>
      <c r="J20" s="2">
        <v>77148</v>
      </c>
      <c r="K20" s="2">
        <v>78493</v>
      </c>
      <c r="L20" s="2">
        <v>79840</v>
      </c>
      <c r="M20" s="2">
        <v>81176</v>
      </c>
      <c r="N20" s="2">
        <v>82532</v>
      </c>
      <c r="O20" s="2">
        <v>83878</v>
      </c>
      <c r="P20" s="2">
        <v>85220</v>
      </c>
      <c r="Q20" s="2">
        <v>86574</v>
      </c>
      <c r="R20" s="8">
        <v>87921</v>
      </c>
      <c r="S20" s="69">
        <v>1347</v>
      </c>
    </row>
    <row r="21" spans="1:19" ht="15.75" x14ac:dyDescent="0.2">
      <c r="A21" s="14">
        <v>21</v>
      </c>
      <c r="B21" s="7"/>
      <c r="C21" s="5"/>
      <c r="D21" s="5"/>
      <c r="E21" s="2">
        <v>72248</v>
      </c>
      <c r="F21" s="2">
        <v>73719</v>
      </c>
      <c r="G21" s="2">
        <v>75193</v>
      </c>
      <c r="H21" s="2">
        <v>76661</v>
      </c>
      <c r="I21" s="2">
        <v>78124</v>
      </c>
      <c r="J21" s="2">
        <v>79603</v>
      </c>
      <c r="K21" s="2">
        <v>81068</v>
      </c>
      <c r="L21" s="2">
        <v>82546</v>
      </c>
      <c r="M21" s="2">
        <v>84014</v>
      </c>
      <c r="N21" s="2">
        <v>85484</v>
      </c>
      <c r="O21" s="2">
        <v>86956</v>
      </c>
      <c r="P21" s="2">
        <v>88425</v>
      </c>
      <c r="Q21" s="2">
        <v>89892</v>
      </c>
      <c r="R21" s="8">
        <v>91366</v>
      </c>
      <c r="S21" s="69">
        <v>1474</v>
      </c>
    </row>
    <row r="22" spans="1:19" ht="15.75" x14ac:dyDescent="0.2">
      <c r="A22" s="14">
        <v>22</v>
      </c>
      <c r="B22" s="7"/>
      <c r="C22" s="5"/>
      <c r="D22" s="5"/>
      <c r="E22" s="2">
        <v>74911</v>
      </c>
      <c r="F22" s="2">
        <v>76480</v>
      </c>
      <c r="G22" s="2">
        <v>78056</v>
      </c>
      <c r="H22" s="2">
        <v>79625</v>
      </c>
      <c r="I22" s="2">
        <v>81196</v>
      </c>
      <c r="J22" s="2">
        <v>82768</v>
      </c>
      <c r="K22" s="2">
        <v>84340</v>
      </c>
      <c r="L22" s="2">
        <v>85916</v>
      </c>
      <c r="M22" s="2">
        <v>87484</v>
      </c>
      <c r="N22" s="2">
        <v>89054</v>
      </c>
      <c r="O22" s="2">
        <v>90628</v>
      </c>
      <c r="P22" s="2">
        <v>92196</v>
      </c>
      <c r="Q22" s="2">
        <v>93766</v>
      </c>
      <c r="R22" s="8">
        <v>95334</v>
      </c>
      <c r="S22" s="69">
        <v>1568</v>
      </c>
    </row>
    <row r="23" spans="1:19" ht="16.5" thickBot="1" x14ac:dyDescent="0.25">
      <c r="A23" s="15">
        <v>23</v>
      </c>
      <c r="B23" s="9"/>
      <c r="C23" s="10"/>
      <c r="D23" s="10"/>
      <c r="E23" s="11">
        <v>78409</v>
      </c>
      <c r="F23" s="11">
        <v>80058</v>
      </c>
      <c r="G23" s="11">
        <v>81704</v>
      </c>
      <c r="H23" s="11">
        <v>83354</v>
      </c>
      <c r="I23" s="11">
        <v>85001</v>
      </c>
      <c r="J23" s="11">
        <v>86653</v>
      </c>
      <c r="K23" s="11">
        <v>88295</v>
      </c>
      <c r="L23" s="11">
        <v>89945</v>
      </c>
      <c r="M23" s="11">
        <v>91598</v>
      </c>
      <c r="N23" s="11">
        <v>93242</v>
      </c>
      <c r="O23" s="11">
        <v>94890</v>
      </c>
      <c r="P23" s="11">
        <v>96540</v>
      </c>
      <c r="Q23" s="11">
        <v>98187</v>
      </c>
      <c r="R23" s="12">
        <v>99835</v>
      </c>
      <c r="S23" s="70">
        <v>1650</v>
      </c>
    </row>
    <row r="24" spans="1:19" ht="15.95" customHeight="1" thickBot="1" x14ac:dyDescent="0.25">
      <c r="A24" s="78" t="s">
        <v>20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</row>
    <row r="25" spans="1:19" ht="15.75" customHeight="1" x14ac:dyDescent="0.2">
      <c r="A25" s="13">
        <v>6</v>
      </c>
      <c r="B25" s="26">
        <f>B6/2000</f>
        <v>24.54</v>
      </c>
      <c r="C25" s="27">
        <f t="shared" ref="C25:L25" si="0">C6/2000</f>
        <v>26.456499999999998</v>
      </c>
      <c r="D25" s="27">
        <f t="shared" si="0"/>
        <v>26.765499999999999</v>
      </c>
      <c r="E25" s="27">
        <f t="shared" si="0"/>
        <v>27.776</v>
      </c>
      <c r="F25" s="27">
        <f t="shared" si="0"/>
        <v>28.097999999999999</v>
      </c>
      <c r="G25" s="27">
        <f t="shared" si="0"/>
        <v>28.421500000000002</v>
      </c>
      <c r="H25" s="27">
        <f t="shared" si="0"/>
        <v>28.742000000000001</v>
      </c>
      <c r="I25" s="27">
        <f t="shared" si="0"/>
        <v>29.067</v>
      </c>
      <c r="J25" s="27">
        <f t="shared" si="0"/>
        <v>29.386500000000002</v>
      </c>
      <c r="K25" s="27">
        <f t="shared" si="0"/>
        <v>29.707000000000001</v>
      </c>
      <c r="L25" s="27">
        <f t="shared" si="0"/>
        <v>30.027000000000001</v>
      </c>
      <c r="M25" s="28"/>
      <c r="N25" s="28"/>
      <c r="O25" s="28"/>
      <c r="P25" s="28"/>
      <c r="Q25" s="28"/>
      <c r="R25" s="29"/>
      <c r="S25" s="16"/>
    </row>
    <row r="26" spans="1:19" ht="15.75" customHeight="1" x14ac:dyDescent="0.2">
      <c r="A26" s="14">
        <v>7</v>
      </c>
      <c r="B26" s="30">
        <f t="shared" ref="B26:L29" si="1">B7/2000</f>
        <v>24.695</v>
      </c>
      <c r="C26" s="31">
        <f t="shared" si="1"/>
        <v>26.633500000000002</v>
      </c>
      <c r="D26" s="31">
        <f t="shared" si="1"/>
        <v>26.948</v>
      </c>
      <c r="E26" s="31">
        <f t="shared" si="1"/>
        <v>27.968499999999999</v>
      </c>
      <c r="F26" s="31">
        <f t="shared" si="1"/>
        <v>28.295000000000002</v>
      </c>
      <c r="G26" s="31">
        <f t="shared" si="1"/>
        <v>28.617999999999999</v>
      </c>
      <c r="H26" s="31">
        <f t="shared" si="1"/>
        <v>28.9435</v>
      </c>
      <c r="I26" s="31">
        <f t="shared" si="1"/>
        <v>29.268999999999998</v>
      </c>
      <c r="J26" s="31">
        <f t="shared" si="1"/>
        <v>29.59</v>
      </c>
      <c r="K26" s="31">
        <f t="shared" si="1"/>
        <v>29.916</v>
      </c>
      <c r="L26" s="31">
        <f t="shared" si="1"/>
        <v>30.240500000000001</v>
      </c>
      <c r="M26" s="32"/>
      <c r="N26" s="32"/>
      <c r="O26" s="32"/>
      <c r="P26" s="32"/>
      <c r="Q26" s="32"/>
      <c r="R26" s="33"/>
      <c r="S26" s="17"/>
    </row>
    <row r="27" spans="1:19" ht="15.75" customHeight="1" x14ac:dyDescent="0.2">
      <c r="A27" s="14">
        <v>8</v>
      </c>
      <c r="B27" s="30">
        <f t="shared" si="1"/>
        <v>24.856000000000002</v>
      </c>
      <c r="C27" s="31">
        <f t="shared" si="1"/>
        <v>26.812000000000001</v>
      </c>
      <c r="D27" s="31">
        <f t="shared" si="1"/>
        <v>27.131499999999999</v>
      </c>
      <c r="E27" s="31">
        <f t="shared" si="1"/>
        <v>28.156500000000001</v>
      </c>
      <c r="F27" s="31">
        <f t="shared" si="1"/>
        <v>28.487500000000001</v>
      </c>
      <c r="G27" s="31">
        <f t="shared" si="1"/>
        <v>28.816500000000001</v>
      </c>
      <c r="H27" s="31">
        <f t="shared" si="1"/>
        <v>29.145</v>
      </c>
      <c r="I27" s="31">
        <f t="shared" si="1"/>
        <v>29.472999999999999</v>
      </c>
      <c r="J27" s="31">
        <f t="shared" si="1"/>
        <v>29.802</v>
      </c>
      <c r="K27" s="31">
        <f t="shared" si="1"/>
        <v>30.133500000000002</v>
      </c>
      <c r="L27" s="31">
        <f t="shared" si="1"/>
        <v>30.461500000000001</v>
      </c>
      <c r="M27" s="32"/>
      <c r="N27" s="32"/>
      <c r="O27" s="32"/>
      <c r="P27" s="32"/>
      <c r="Q27" s="32"/>
      <c r="R27" s="33"/>
      <c r="S27" s="17"/>
    </row>
    <row r="28" spans="1:19" ht="15.75" customHeight="1" x14ac:dyDescent="0.2">
      <c r="A28" s="14">
        <v>9</v>
      </c>
      <c r="B28" s="30">
        <f t="shared" si="1"/>
        <v>25.001000000000001</v>
      </c>
      <c r="C28" s="31">
        <f t="shared" si="1"/>
        <v>26.977499999999999</v>
      </c>
      <c r="D28" s="31">
        <f t="shared" si="1"/>
        <v>27.308499999999999</v>
      </c>
      <c r="E28" s="31">
        <f t="shared" si="1"/>
        <v>28.346</v>
      </c>
      <c r="F28" s="31">
        <f t="shared" si="1"/>
        <v>28.691500000000001</v>
      </c>
      <c r="G28" s="31">
        <f t="shared" si="1"/>
        <v>29.029499999999999</v>
      </c>
      <c r="H28" s="31">
        <f t="shared" si="1"/>
        <v>29.366499999999998</v>
      </c>
      <c r="I28" s="31">
        <f t="shared" si="1"/>
        <v>29.709499999999998</v>
      </c>
      <c r="J28" s="31">
        <f t="shared" si="1"/>
        <v>30.047999999999998</v>
      </c>
      <c r="K28" s="31">
        <f t="shared" si="1"/>
        <v>30.387499999999999</v>
      </c>
      <c r="L28" s="31">
        <f t="shared" si="1"/>
        <v>30.726500000000001</v>
      </c>
      <c r="M28" s="32"/>
      <c r="N28" s="32"/>
      <c r="O28" s="32"/>
      <c r="P28" s="32"/>
      <c r="Q28" s="32"/>
      <c r="R28" s="33"/>
      <c r="S28" s="17"/>
    </row>
    <row r="29" spans="1:19" ht="15.75" customHeight="1" x14ac:dyDescent="0.2">
      <c r="A29" s="14">
        <v>10</v>
      </c>
      <c r="B29" s="30">
        <f t="shared" si="1"/>
        <v>25.176500000000001</v>
      </c>
      <c r="C29" s="31">
        <f t="shared" si="1"/>
        <v>27.172000000000001</v>
      </c>
      <c r="D29" s="31">
        <f t="shared" si="1"/>
        <v>27.516999999999999</v>
      </c>
      <c r="E29" s="31">
        <f t="shared" si="1"/>
        <v>28.573499999999999</v>
      </c>
      <c r="F29" s="31">
        <f t="shared" si="1"/>
        <v>28.925000000000001</v>
      </c>
      <c r="G29" s="31">
        <f t="shared" si="1"/>
        <v>29.276</v>
      </c>
      <c r="H29" s="31">
        <f t="shared" si="1"/>
        <v>29.627500000000001</v>
      </c>
      <c r="I29" s="31">
        <f t="shared" si="1"/>
        <v>29.976500000000001</v>
      </c>
      <c r="J29" s="31">
        <f t="shared" si="1"/>
        <v>30.33</v>
      </c>
      <c r="K29" s="31">
        <f t="shared" si="1"/>
        <v>30.68</v>
      </c>
      <c r="L29" s="31">
        <f t="shared" si="1"/>
        <v>31.035</v>
      </c>
      <c r="M29" s="32"/>
      <c r="N29" s="32"/>
      <c r="O29" s="32"/>
      <c r="P29" s="32"/>
      <c r="Q29" s="32"/>
      <c r="R29" s="33"/>
      <c r="S29" s="17"/>
    </row>
    <row r="30" spans="1:19" ht="15.75" customHeight="1" x14ac:dyDescent="0.2">
      <c r="A30" s="14">
        <v>11</v>
      </c>
      <c r="B30" s="34"/>
      <c r="C30" s="31">
        <f t="shared" ref="C30:L30" si="2">C11/2000</f>
        <v>27.484500000000001</v>
      </c>
      <c r="D30" s="31">
        <f t="shared" si="2"/>
        <v>27.842500000000001</v>
      </c>
      <c r="E30" s="31">
        <f t="shared" si="2"/>
        <v>28.927499999999998</v>
      </c>
      <c r="F30" s="31">
        <f t="shared" si="2"/>
        <v>29.3005</v>
      </c>
      <c r="G30" s="31">
        <f t="shared" si="2"/>
        <v>29.670999999999999</v>
      </c>
      <c r="H30" s="31">
        <f t="shared" si="2"/>
        <v>30.042000000000002</v>
      </c>
      <c r="I30" s="31">
        <f t="shared" si="2"/>
        <v>30.41</v>
      </c>
      <c r="J30" s="31">
        <f t="shared" si="2"/>
        <v>30.78</v>
      </c>
      <c r="K30" s="31">
        <f t="shared" si="2"/>
        <v>31.150500000000001</v>
      </c>
      <c r="L30" s="31">
        <f t="shared" si="2"/>
        <v>31.5215</v>
      </c>
      <c r="M30" s="32"/>
      <c r="N30" s="32"/>
      <c r="O30" s="32"/>
      <c r="P30" s="32"/>
      <c r="Q30" s="32"/>
      <c r="R30" s="33"/>
      <c r="S30" s="17"/>
    </row>
    <row r="31" spans="1:19" ht="15.75" customHeight="1" x14ac:dyDescent="0.2">
      <c r="A31" s="14">
        <v>12</v>
      </c>
      <c r="B31" s="34"/>
      <c r="C31" s="32"/>
      <c r="D31" s="32"/>
      <c r="E31" s="31">
        <f t="shared" ref="E31:M31" si="3">E12/2000</f>
        <v>29.517499999999998</v>
      </c>
      <c r="F31" s="31">
        <f t="shared" si="3"/>
        <v>29.898</v>
      </c>
      <c r="G31" s="31">
        <f t="shared" si="3"/>
        <v>30.277000000000001</v>
      </c>
      <c r="H31" s="31">
        <f t="shared" si="3"/>
        <v>30.657</v>
      </c>
      <c r="I31" s="31">
        <f t="shared" si="3"/>
        <v>31.036000000000001</v>
      </c>
      <c r="J31" s="31">
        <f t="shared" si="3"/>
        <v>31.415500000000002</v>
      </c>
      <c r="K31" s="31">
        <f t="shared" si="3"/>
        <v>31.792000000000002</v>
      </c>
      <c r="L31" s="31">
        <f t="shared" si="3"/>
        <v>32.173499999999997</v>
      </c>
      <c r="M31" s="31">
        <f t="shared" si="3"/>
        <v>32.549500000000002</v>
      </c>
      <c r="N31" s="32"/>
      <c r="O31" s="32"/>
      <c r="P31" s="32"/>
      <c r="Q31" s="32"/>
      <c r="R31" s="33"/>
      <c r="S31" s="17"/>
    </row>
    <row r="32" spans="1:19" ht="15.75" customHeight="1" x14ac:dyDescent="0.2">
      <c r="A32" s="14">
        <v>13</v>
      </c>
      <c r="B32" s="34"/>
      <c r="C32" s="32"/>
      <c r="D32" s="32"/>
      <c r="E32" s="31">
        <f t="shared" ref="E32:O32" si="4">E13/2000</f>
        <v>29.877500000000001</v>
      </c>
      <c r="F32" s="31">
        <f t="shared" si="4"/>
        <v>30.2745</v>
      </c>
      <c r="G32" s="31">
        <f t="shared" si="4"/>
        <v>30.670500000000001</v>
      </c>
      <c r="H32" s="31">
        <f t="shared" si="4"/>
        <v>31.067499999999999</v>
      </c>
      <c r="I32" s="31">
        <f t="shared" si="4"/>
        <v>31.466000000000001</v>
      </c>
      <c r="J32" s="31">
        <f t="shared" si="4"/>
        <v>31.8645</v>
      </c>
      <c r="K32" s="31">
        <f t="shared" si="4"/>
        <v>32.259500000000003</v>
      </c>
      <c r="L32" s="31">
        <f t="shared" si="4"/>
        <v>32.658499999999997</v>
      </c>
      <c r="M32" s="31">
        <f>M13/2000</f>
        <v>33.055999999999997</v>
      </c>
      <c r="N32" s="31">
        <f t="shared" si="4"/>
        <v>33.451999999999998</v>
      </c>
      <c r="O32" s="31">
        <f t="shared" si="4"/>
        <v>33.850499999999997</v>
      </c>
      <c r="P32" s="32"/>
      <c r="Q32" s="32"/>
      <c r="R32" s="33"/>
      <c r="S32" s="17"/>
    </row>
    <row r="33" spans="1:19" ht="15.75" customHeight="1" x14ac:dyDescent="0.2">
      <c r="A33" s="14">
        <v>14</v>
      </c>
      <c r="B33" s="34"/>
      <c r="C33" s="32"/>
      <c r="D33" s="32"/>
      <c r="E33" s="31">
        <f t="shared" ref="E33:R33" si="5">E14/2000</f>
        <v>30.317499999999999</v>
      </c>
      <c r="F33" s="31">
        <f t="shared" si="5"/>
        <v>30.733499999999999</v>
      </c>
      <c r="G33" s="31">
        <f t="shared" si="5"/>
        <v>31.148</v>
      </c>
      <c r="H33" s="31">
        <f t="shared" si="5"/>
        <v>31.563500000000001</v>
      </c>
      <c r="I33" s="31">
        <f t="shared" si="5"/>
        <v>31.981999999999999</v>
      </c>
      <c r="J33" s="31">
        <f t="shared" si="5"/>
        <v>32.398000000000003</v>
      </c>
      <c r="K33" s="31">
        <f t="shared" si="5"/>
        <v>32.813000000000002</v>
      </c>
      <c r="L33" s="31">
        <f t="shared" si="5"/>
        <v>33.229999999999997</v>
      </c>
      <c r="M33" s="31">
        <f t="shared" si="5"/>
        <v>33.645499999999998</v>
      </c>
      <c r="N33" s="31">
        <f t="shared" si="5"/>
        <v>34.064</v>
      </c>
      <c r="O33" s="31">
        <f t="shared" si="5"/>
        <v>34.481499999999997</v>
      </c>
      <c r="P33" s="31">
        <f t="shared" si="5"/>
        <v>34.898499999999999</v>
      </c>
      <c r="Q33" s="31">
        <f t="shared" si="5"/>
        <v>35.3125</v>
      </c>
      <c r="R33" s="35">
        <f t="shared" si="5"/>
        <v>35.728000000000002</v>
      </c>
      <c r="S33" s="17"/>
    </row>
    <row r="34" spans="1:19" ht="15.75" customHeight="1" x14ac:dyDescent="0.2">
      <c r="A34" s="14">
        <v>15</v>
      </c>
      <c r="B34" s="34"/>
      <c r="C34" s="32"/>
      <c r="D34" s="32"/>
      <c r="E34" s="31">
        <f t="shared" ref="E34:R34" si="6">E15/2000</f>
        <v>30.795500000000001</v>
      </c>
      <c r="F34" s="31">
        <f t="shared" si="6"/>
        <v>31.234999999999999</v>
      </c>
      <c r="G34" s="31">
        <f t="shared" si="6"/>
        <v>31.682500000000001</v>
      </c>
      <c r="H34" s="31">
        <f t="shared" si="6"/>
        <v>32.121499999999997</v>
      </c>
      <c r="I34" s="31">
        <f t="shared" si="6"/>
        <v>32.564</v>
      </c>
      <c r="J34" s="31">
        <f t="shared" si="6"/>
        <v>33.003</v>
      </c>
      <c r="K34" s="31">
        <f t="shared" si="6"/>
        <v>33.4465</v>
      </c>
      <c r="L34" s="31">
        <f t="shared" si="6"/>
        <v>33.884</v>
      </c>
      <c r="M34" s="31">
        <f t="shared" si="6"/>
        <v>34.327500000000001</v>
      </c>
      <c r="N34" s="31">
        <f t="shared" si="6"/>
        <v>34.766500000000001</v>
      </c>
      <c r="O34" s="31">
        <f t="shared" si="6"/>
        <v>35.207999999999998</v>
      </c>
      <c r="P34" s="31">
        <f t="shared" si="6"/>
        <v>35.647500000000001</v>
      </c>
      <c r="Q34" s="31">
        <f t="shared" si="6"/>
        <v>36.087000000000003</v>
      </c>
      <c r="R34" s="35">
        <f t="shared" si="6"/>
        <v>36.526000000000003</v>
      </c>
      <c r="S34" s="17"/>
    </row>
    <row r="35" spans="1:19" ht="15.75" customHeight="1" x14ac:dyDescent="0.2">
      <c r="A35" s="14">
        <v>16</v>
      </c>
      <c r="B35" s="34"/>
      <c r="C35" s="32"/>
      <c r="D35" s="32"/>
      <c r="E35" s="31">
        <f t="shared" ref="E35:R35" si="7">E16/2000</f>
        <v>31.329499999999999</v>
      </c>
      <c r="F35" s="31">
        <f t="shared" si="7"/>
        <v>31.805499999999999</v>
      </c>
      <c r="G35" s="31">
        <f t="shared" si="7"/>
        <v>32.270000000000003</v>
      </c>
      <c r="H35" s="31">
        <f t="shared" si="7"/>
        <v>32.744</v>
      </c>
      <c r="I35" s="31">
        <f t="shared" si="7"/>
        <v>33.213000000000001</v>
      </c>
      <c r="J35" s="31">
        <f t="shared" si="7"/>
        <v>33.68</v>
      </c>
      <c r="K35" s="31">
        <f t="shared" si="7"/>
        <v>34.151499999999999</v>
      </c>
      <c r="L35" s="31">
        <f t="shared" si="7"/>
        <v>34.6205</v>
      </c>
      <c r="M35" s="31">
        <f t="shared" si="7"/>
        <v>35.090000000000003</v>
      </c>
      <c r="N35" s="31">
        <f t="shared" si="7"/>
        <v>35.56</v>
      </c>
      <c r="O35" s="31">
        <f t="shared" si="7"/>
        <v>36.031500000000001</v>
      </c>
      <c r="P35" s="31">
        <f t="shared" si="7"/>
        <v>36.499499999999998</v>
      </c>
      <c r="Q35" s="31">
        <f t="shared" si="7"/>
        <v>36.972000000000001</v>
      </c>
      <c r="R35" s="35">
        <f t="shared" si="7"/>
        <v>37.444000000000003</v>
      </c>
      <c r="S35" s="17"/>
    </row>
    <row r="36" spans="1:19" ht="15.75" customHeight="1" x14ac:dyDescent="0.2">
      <c r="A36" s="14">
        <v>17</v>
      </c>
      <c r="B36" s="34"/>
      <c r="C36" s="32"/>
      <c r="D36" s="32"/>
      <c r="E36" s="31">
        <f t="shared" ref="E36:R36" si="8">E17/2000</f>
        <v>32.8155</v>
      </c>
      <c r="F36" s="31">
        <f t="shared" si="8"/>
        <v>33.325000000000003</v>
      </c>
      <c r="G36" s="31">
        <f t="shared" si="8"/>
        <v>33.828000000000003</v>
      </c>
      <c r="H36" s="31">
        <f t="shared" si="8"/>
        <v>34.333500000000001</v>
      </c>
      <c r="I36" s="31">
        <f t="shared" si="8"/>
        <v>34.840499999999999</v>
      </c>
      <c r="J36" s="31">
        <f t="shared" si="8"/>
        <v>35.343000000000004</v>
      </c>
      <c r="K36" s="31">
        <f t="shared" si="8"/>
        <v>35.850999999999999</v>
      </c>
      <c r="L36" s="31">
        <f t="shared" si="8"/>
        <v>36.353499999999997</v>
      </c>
      <c r="M36" s="31">
        <f t="shared" si="8"/>
        <v>36.86</v>
      </c>
      <c r="N36" s="31">
        <f t="shared" si="8"/>
        <v>37.3645</v>
      </c>
      <c r="O36" s="31">
        <f t="shared" si="8"/>
        <v>37.871499999999997</v>
      </c>
      <c r="P36" s="31">
        <f t="shared" si="8"/>
        <v>38.372</v>
      </c>
      <c r="Q36" s="31">
        <f t="shared" si="8"/>
        <v>38.880000000000003</v>
      </c>
      <c r="R36" s="35">
        <f t="shared" si="8"/>
        <v>39.386499999999998</v>
      </c>
      <c r="S36" s="18"/>
    </row>
    <row r="37" spans="1:19" ht="15.75" customHeight="1" x14ac:dyDescent="0.2">
      <c r="A37" s="14">
        <v>18</v>
      </c>
      <c r="B37" s="34"/>
      <c r="C37" s="32"/>
      <c r="D37" s="32"/>
      <c r="E37" s="31">
        <f t="shared" ref="E37:R37" si="9">E18/2000</f>
        <v>33.602499999999999</v>
      </c>
      <c r="F37" s="31">
        <f t="shared" si="9"/>
        <v>34.14</v>
      </c>
      <c r="G37" s="31">
        <f t="shared" si="9"/>
        <v>34.674500000000002</v>
      </c>
      <c r="H37" s="31">
        <f t="shared" si="9"/>
        <v>35.210500000000003</v>
      </c>
      <c r="I37" s="31">
        <f t="shared" si="9"/>
        <v>35.7455</v>
      </c>
      <c r="J37" s="31">
        <f t="shared" si="9"/>
        <v>36.286999999999999</v>
      </c>
      <c r="K37" s="31">
        <f t="shared" si="9"/>
        <v>36.8185</v>
      </c>
      <c r="L37" s="31">
        <f t="shared" si="9"/>
        <v>37.356499999999997</v>
      </c>
      <c r="M37" s="31">
        <f t="shared" si="9"/>
        <v>37.893500000000003</v>
      </c>
      <c r="N37" s="31">
        <f t="shared" si="9"/>
        <v>38.429499999999997</v>
      </c>
      <c r="O37" s="31">
        <f t="shared" si="9"/>
        <v>38.969000000000001</v>
      </c>
      <c r="P37" s="31">
        <f t="shared" si="9"/>
        <v>39.499499999999998</v>
      </c>
      <c r="Q37" s="31">
        <f t="shared" si="9"/>
        <v>40.037500000000001</v>
      </c>
      <c r="R37" s="35">
        <f t="shared" si="9"/>
        <v>40.575000000000003</v>
      </c>
      <c r="S37" s="18"/>
    </row>
    <row r="38" spans="1:19" ht="15.75" customHeight="1" x14ac:dyDescent="0.2">
      <c r="A38" s="14">
        <v>19</v>
      </c>
      <c r="B38" s="34"/>
      <c r="C38" s="32"/>
      <c r="D38" s="32"/>
      <c r="E38" s="31">
        <f t="shared" ref="E38:R38" si="10">E19/2000</f>
        <v>34.3855</v>
      </c>
      <c r="F38" s="31">
        <f t="shared" si="10"/>
        <v>34.951999999999998</v>
      </c>
      <c r="G38" s="31">
        <f t="shared" si="10"/>
        <v>35.520499999999998</v>
      </c>
      <c r="H38" s="31">
        <f t="shared" si="10"/>
        <v>36.083500000000001</v>
      </c>
      <c r="I38" s="31">
        <f t="shared" si="10"/>
        <v>36.652999999999999</v>
      </c>
      <c r="J38" s="31">
        <f t="shared" si="10"/>
        <v>37.222000000000001</v>
      </c>
      <c r="K38" s="31">
        <f t="shared" si="10"/>
        <v>37.786499999999997</v>
      </c>
      <c r="L38" s="31">
        <f t="shared" si="10"/>
        <v>38.352499999999999</v>
      </c>
      <c r="M38" s="31">
        <f t="shared" si="10"/>
        <v>38.92</v>
      </c>
      <c r="N38" s="31">
        <f t="shared" si="10"/>
        <v>39.485500000000002</v>
      </c>
      <c r="O38" s="31">
        <f t="shared" si="10"/>
        <v>40.055999999999997</v>
      </c>
      <c r="P38" s="31">
        <f t="shared" si="10"/>
        <v>40.621000000000002</v>
      </c>
      <c r="Q38" s="31">
        <f t="shared" si="10"/>
        <v>41.188000000000002</v>
      </c>
      <c r="R38" s="35">
        <f t="shared" si="10"/>
        <v>41.753999999999998</v>
      </c>
      <c r="S38" s="18"/>
    </row>
    <row r="39" spans="1:19" ht="15.75" customHeight="1" x14ac:dyDescent="0.2">
      <c r="A39" s="14">
        <v>20</v>
      </c>
      <c r="B39" s="34"/>
      <c r="C39" s="32"/>
      <c r="D39" s="32"/>
      <c r="E39" s="31">
        <f t="shared" ref="E39:R39" si="11">E20/2000</f>
        <v>35.209000000000003</v>
      </c>
      <c r="F39" s="31">
        <f t="shared" si="11"/>
        <v>35.8825</v>
      </c>
      <c r="G39" s="31">
        <f t="shared" si="11"/>
        <v>36.5565</v>
      </c>
      <c r="H39" s="31">
        <f t="shared" si="11"/>
        <v>37.227499999999999</v>
      </c>
      <c r="I39" s="31">
        <f t="shared" si="11"/>
        <v>37.898499999999999</v>
      </c>
      <c r="J39" s="31">
        <f t="shared" si="11"/>
        <v>38.573999999999998</v>
      </c>
      <c r="K39" s="31">
        <f t="shared" si="11"/>
        <v>39.246499999999997</v>
      </c>
      <c r="L39" s="31">
        <f t="shared" si="11"/>
        <v>39.92</v>
      </c>
      <c r="M39" s="31">
        <f t="shared" si="11"/>
        <v>40.588000000000001</v>
      </c>
      <c r="N39" s="31">
        <f t="shared" si="11"/>
        <v>41.265999999999998</v>
      </c>
      <c r="O39" s="31">
        <f t="shared" si="11"/>
        <v>41.939</v>
      </c>
      <c r="P39" s="31">
        <f t="shared" si="11"/>
        <v>42.61</v>
      </c>
      <c r="Q39" s="31">
        <f t="shared" si="11"/>
        <v>43.286999999999999</v>
      </c>
      <c r="R39" s="35">
        <f t="shared" si="11"/>
        <v>43.960500000000003</v>
      </c>
      <c r="S39" s="18"/>
    </row>
    <row r="40" spans="1:19" ht="15.75" customHeight="1" x14ac:dyDescent="0.2">
      <c r="A40" s="14">
        <v>21</v>
      </c>
      <c r="B40" s="34"/>
      <c r="C40" s="32"/>
      <c r="D40" s="32"/>
      <c r="E40" s="31">
        <f t="shared" ref="E40:R40" si="12">E21/2000</f>
        <v>36.124000000000002</v>
      </c>
      <c r="F40" s="31">
        <f t="shared" si="12"/>
        <v>36.859499999999997</v>
      </c>
      <c r="G40" s="31">
        <f t="shared" si="12"/>
        <v>37.596499999999999</v>
      </c>
      <c r="H40" s="31">
        <f t="shared" si="12"/>
        <v>38.330500000000001</v>
      </c>
      <c r="I40" s="31">
        <f t="shared" si="12"/>
        <v>39.061999999999998</v>
      </c>
      <c r="J40" s="31">
        <f t="shared" si="12"/>
        <v>39.801499999999997</v>
      </c>
      <c r="K40" s="31">
        <f t="shared" si="12"/>
        <v>40.533999999999999</v>
      </c>
      <c r="L40" s="31">
        <f t="shared" si="12"/>
        <v>41.273000000000003</v>
      </c>
      <c r="M40" s="31">
        <f t="shared" si="12"/>
        <v>42.006999999999998</v>
      </c>
      <c r="N40" s="31">
        <f t="shared" si="12"/>
        <v>42.741999999999997</v>
      </c>
      <c r="O40" s="31">
        <f t="shared" si="12"/>
        <v>43.478000000000002</v>
      </c>
      <c r="P40" s="31">
        <f t="shared" si="12"/>
        <v>44.212499999999999</v>
      </c>
      <c r="Q40" s="31">
        <f t="shared" si="12"/>
        <v>44.945999999999998</v>
      </c>
      <c r="R40" s="35">
        <f t="shared" si="12"/>
        <v>45.683</v>
      </c>
      <c r="S40" s="18"/>
    </row>
    <row r="41" spans="1:19" ht="15.75" customHeight="1" x14ac:dyDescent="0.2">
      <c r="A41" s="14">
        <v>22</v>
      </c>
      <c r="B41" s="34"/>
      <c r="C41" s="32"/>
      <c r="D41" s="32"/>
      <c r="E41" s="31">
        <f t="shared" ref="E41:R41" si="13">E22/2000</f>
        <v>37.455500000000001</v>
      </c>
      <c r="F41" s="31">
        <f t="shared" si="13"/>
        <v>38.24</v>
      </c>
      <c r="G41" s="31">
        <f t="shared" si="13"/>
        <v>39.027999999999999</v>
      </c>
      <c r="H41" s="31">
        <f t="shared" si="13"/>
        <v>39.8125</v>
      </c>
      <c r="I41" s="31">
        <f t="shared" si="13"/>
        <v>40.597999999999999</v>
      </c>
      <c r="J41" s="31">
        <f t="shared" si="13"/>
        <v>41.384</v>
      </c>
      <c r="K41" s="31">
        <f t="shared" si="13"/>
        <v>42.17</v>
      </c>
      <c r="L41" s="31">
        <f t="shared" si="13"/>
        <v>42.957999999999998</v>
      </c>
      <c r="M41" s="31">
        <f t="shared" si="13"/>
        <v>43.741999999999997</v>
      </c>
      <c r="N41" s="31">
        <f t="shared" si="13"/>
        <v>44.527000000000001</v>
      </c>
      <c r="O41" s="31">
        <f t="shared" si="13"/>
        <v>45.314</v>
      </c>
      <c r="P41" s="31">
        <f t="shared" si="13"/>
        <v>46.097999999999999</v>
      </c>
      <c r="Q41" s="31">
        <f t="shared" si="13"/>
        <v>46.883000000000003</v>
      </c>
      <c r="R41" s="35">
        <f t="shared" si="13"/>
        <v>47.667000000000002</v>
      </c>
      <c r="S41" s="18"/>
    </row>
    <row r="42" spans="1:19" ht="15.75" customHeight="1" thickBot="1" x14ac:dyDescent="0.25">
      <c r="A42" s="15">
        <v>23</v>
      </c>
      <c r="B42" s="36"/>
      <c r="C42" s="37"/>
      <c r="D42" s="37"/>
      <c r="E42" s="38">
        <f t="shared" ref="E42:R42" si="14">E23/2000</f>
        <v>39.204500000000003</v>
      </c>
      <c r="F42" s="38">
        <f t="shared" si="14"/>
        <v>40.029000000000003</v>
      </c>
      <c r="G42" s="38">
        <f t="shared" si="14"/>
        <v>40.851999999999997</v>
      </c>
      <c r="H42" s="38">
        <f t="shared" si="14"/>
        <v>41.677</v>
      </c>
      <c r="I42" s="38">
        <f t="shared" si="14"/>
        <v>42.500500000000002</v>
      </c>
      <c r="J42" s="38">
        <f t="shared" si="14"/>
        <v>43.326500000000003</v>
      </c>
      <c r="K42" s="38">
        <f t="shared" si="14"/>
        <v>44.147500000000001</v>
      </c>
      <c r="L42" s="38">
        <f t="shared" si="14"/>
        <v>44.972499999999997</v>
      </c>
      <c r="M42" s="38">
        <f t="shared" si="14"/>
        <v>45.798999999999999</v>
      </c>
      <c r="N42" s="38">
        <f t="shared" si="14"/>
        <v>46.621000000000002</v>
      </c>
      <c r="O42" s="38">
        <f t="shared" si="14"/>
        <v>47.445</v>
      </c>
      <c r="P42" s="38">
        <f t="shared" si="14"/>
        <v>48.27</v>
      </c>
      <c r="Q42" s="38">
        <f t="shared" si="14"/>
        <v>49.093499999999999</v>
      </c>
      <c r="R42" s="39">
        <f t="shared" si="14"/>
        <v>49.917499999999997</v>
      </c>
      <c r="S42" s="19"/>
    </row>
    <row r="43" spans="1:19" ht="15.75" customHeight="1" thickBot="1" x14ac:dyDescent="0.25">
      <c r="A43" s="78" t="s">
        <v>44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</row>
    <row r="44" spans="1:19" ht="15.75" customHeight="1" thickBot="1" x14ac:dyDescent="0.25">
      <c r="A44" s="81" t="s">
        <v>21</v>
      </c>
      <c r="B44" s="82"/>
      <c r="C44" s="56" t="s">
        <v>22</v>
      </c>
      <c r="D44" s="57" t="s">
        <v>23</v>
      </c>
      <c r="E44" s="58" t="s">
        <v>24</v>
      </c>
      <c r="F44" s="57" t="s">
        <v>25</v>
      </c>
      <c r="G44" s="57" t="s">
        <v>26</v>
      </c>
      <c r="H44" s="57" t="s">
        <v>27</v>
      </c>
      <c r="I44" s="57" t="s">
        <v>28</v>
      </c>
      <c r="J44" s="57" t="s">
        <v>29</v>
      </c>
      <c r="K44" s="57" t="s">
        <v>30</v>
      </c>
      <c r="L44" s="57" t="s">
        <v>31</v>
      </c>
      <c r="M44" s="57" t="s">
        <v>32</v>
      </c>
      <c r="N44" s="58" t="s">
        <v>33</v>
      </c>
      <c r="O44" s="57" t="s">
        <v>34</v>
      </c>
      <c r="P44" s="57" t="s">
        <v>35</v>
      </c>
      <c r="Q44" s="59" t="s">
        <v>36</v>
      </c>
      <c r="R44" s="60" t="s">
        <v>37</v>
      </c>
      <c r="S44" s="40" t="s">
        <v>38</v>
      </c>
    </row>
    <row r="45" spans="1:19" ht="15.75" customHeight="1" x14ac:dyDescent="0.2">
      <c r="A45" s="83" t="s">
        <v>39</v>
      </c>
      <c r="B45" s="84"/>
      <c r="C45" s="41">
        <v>96</v>
      </c>
      <c r="D45" s="42">
        <v>96</v>
      </c>
      <c r="E45" s="42">
        <v>44</v>
      </c>
      <c r="F45" s="42">
        <v>52</v>
      </c>
      <c r="G45" s="42">
        <v>52</v>
      </c>
      <c r="H45" s="42">
        <v>52</v>
      </c>
      <c r="I45" s="42">
        <v>52</v>
      </c>
      <c r="J45" s="42">
        <v>52</v>
      </c>
      <c r="K45" s="42">
        <v>52</v>
      </c>
      <c r="L45" s="42">
        <v>52</v>
      </c>
      <c r="M45" s="43"/>
      <c r="N45" s="43"/>
      <c r="O45" s="43"/>
      <c r="P45" s="43"/>
      <c r="Q45" s="43"/>
      <c r="R45" s="44"/>
      <c r="S45" s="53">
        <v>11.5</v>
      </c>
    </row>
    <row r="46" spans="1:19" ht="15.75" customHeight="1" x14ac:dyDescent="0.2">
      <c r="A46" s="71" t="s">
        <v>40</v>
      </c>
      <c r="B46" s="72"/>
      <c r="C46" s="45"/>
      <c r="D46" s="46">
        <v>96</v>
      </c>
      <c r="E46" s="46">
        <v>44</v>
      </c>
      <c r="F46" s="46">
        <v>52</v>
      </c>
      <c r="G46" s="46">
        <v>52</v>
      </c>
      <c r="H46" s="46">
        <v>52</v>
      </c>
      <c r="I46" s="46">
        <v>52</v>
      </c>
      <c r="J46" s="46">
        <v>52</v>
      </c>
      <c r="K46" s="46">
        <v>52</v>
      </c>
      <c r="L46" s="46">
        <v>52</v>
      </c>
      <c r="M46" s="47"/>
      <c r="N46" s="47"/>
      <c r="O46" s="47"/>
      <c r="P46" s="47"/>
      <c r="Q46" s="47"/>
      <c r="R46" s="48"/>
      <c r="S46" s="54">
        <v>9.6999999999999993</v>
      </c>
    </row>
    <row r="47" spans="1:19" ht="15.75" customHeight="1" x14ac:dyDescent="0.2">
      <c r="A47" s="71" t="s">
        <v>41</v>
      </c>
      <c r="B47" s="72"/>
      <c r="C47" s="45"/>
      <c r="D47" s="47"/>
      <c r="E47" s="47"/>
      <c r="F47" s="46">
        <v>52</v>
      </c>
      <c r="G47" s="46">
        <v>52</v>
      </c>
      <c r="H47" s="46">
        <v>52</v>
      </c>
      <c r="I47" s="46">
        <v>52</v>
      </c>
      <c r="J47" s="46">
        <v>52</v>
      </c>
      <c r="K47" s="46">
        <v>52</v>
      </c>
      <c r="L47" s="46">
        <v>52</v>
      </c>
      <c r="M47" s="46">
        <v>52</v>
      </c>
      <c r="N47" s="47"/>
      <c r="O47" s="47"/>
      <c r="P47" s="47"/>
      <c r="Q47" s="47"/>
      <c r="R47" s="48"/>
      <c r="S47" s="54">
        <v>8</v>
      </c>
    </row>
    <row r="48" spans="1:19" ht="15.75" customHeight="1" x14ac:dyDescent="0.2">
      <c r="A48" s="71" t="s">
        <v>42</v>
      </c>
      <c r="B48" s="72"/>
      <c r="C48" s="45"/>
      <c r="D48" s="47"/>
      <c r="E48" s="47"/>
      <c r="F48" s="46">
        <v>52</v>
      </c>
      <c r="G48" s="46">
        <v>52</v>
      </c>
      <c r="H48" s="46">
        <v>52</v>
      </c>
      <c r="I48" s="46">
        <v>52</v>
      </c>
      <c r="J48" s="46">
        <v>52</v>
      </c>
      <c r="K48" s="46">
        <v>52</v>
      </c>
      <c r="L48" s="46">
        <v>52</v>
      </c>
      <c r="M48" s="46">
        <v>52</v>
      </c>
      <c r="N48" s="46">
        <v>52</v>
      </c>
      <c r="O48" s="46">
        <v>52</v>
      </c>
      <c r="P48" s="47"/>
      <c r="Q48" s="47"/>
      <c r="R48" s="48"/>
      <c r="S48" s="54">
        <v>10</v>
      </c>
    </row>
    <row r="49" spans="1:19" ht="15.75" customHeight="1" thickBot="1" x14ac:dyDescent="0.25">
      <c r="A49" s="73" t="s">
        <v>43</v>
      </c>
      <c r="B49" s="74"/>
      <c r="C49" s="49"/>
      <c r="D49" s="50"/>
      <c r="E49" s="50"/>
      <c r="F49" s="51">
        <v>52</v>
      </c>
      <c r="G49" s="51">
        <v>52</v>
      </c>
      <c r="H49" s="51">
        <v>52</v>
      </c>
      <c r="I49" s="51">
        <v>52</v>
      </c>
      <c r="J49" s="51">
        <v>52</v>
      </c>
      <c r="K49" s="51">
        <v>52</v>
      </c>
      <c r="L49" s="51">
        <v>52</v>
      </c>
      <c r="M49" s="51">
        <v>52</v>
      </c>
      <c r="N49" s="51">
        <v>52</v>
      </c>
      <c r="O49" s="51">
        <v>52</v>
      </c>
      <c r="P49" s="51">
        <v>52</v>
      </c>
      <c r="Q49" s="51">
        <v>52</v>
      </c>
      <c r="R49" s="52">
        <v>52</v>
      </c>
      <c r="S49" s="55">
        <v>13</v>
      </c>
    </row>
    <row r="50" spans="1:19" ht="15.75" customHeight="1" thickBot="1" x14ac:dyDescent="0.3">
      <c r="A50" s="75" t="s">
        <v>48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</row>
    <row r="51" spans="1:19" ht="9" customHeight="1" x14ac:dyDescent="0.2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spans="1:19" ht="15" customHeight="1" x14ac:dyDescent="0.2"/>
    <row r="53" spans="1:19" ht="15" customHeight="1" x14ac:dyDescent="0.2"/>
    <row r="54" spans="1:19" ht="15" customHeight="1" x14ac:dyDescent="0.2"/>
    <row r="55" spans="1:19" ht="15" customHeight="1" x14ac:dyDescent="0.2"/>
    <row r="73" spans="1:1" ht="15.75" x14ac:dyDescent="0.2">
      <c r="A73" s="64"/>
    </row>
    <row r="74" spans="1:1" ht="15.75" x14ac:dyDescent="0.2">
      <c r="A74" s="64"/>
    </row>
    <row r="75" spans="1:1" ht="15.75" x14ac:dyDescent="0.2">
      <c r="A75" s="64"/>
    </row>
    <row r="76" spans="1:1" ht="15.75" x14ac:dyDescent="0.2">
      <c r="A76" s="64">
        <v>1642</v>
      </c>
    </row>
    <row r="77" spans="1:1" ht="15.75" x14ac:dyDescent="0.2">
      <c r="A77" s="64">
        <v>1644</v>
      </c>
    </row>
    <row r="78" spans="1:1" ht="15.75" x14ac:dyDescent="0.2">
      <c r="A78" s="64">
        <v>1646</v>
      </c>
    </row>
    <row r="79" spans="1:1" ht="15.75" x14ac:dyDescent="0.2">
      <c r="A79" s="64">
        <v>1647</v>
      </c>
    </row>
    <row r="80" spans="1:1" ht="15.75" x14ac:dyDescent="0.2">
      <c r="A80" s="64">
        <v>1648</v>
      </c>
    </row>
    <row r="81" spans="1:1" ht="15.75" x14ac:dyDescent="0.2">
      <c r="A81" s="64">
        <v>1649</v>
      </c>
    </row>
    <row r="82" spans="1:1" ht="15.75" x14ac:dyDescent="0.2">
      <c r="A82" s="65">
        <v>1650</v>
      </c>
    </row>
    <row r="83" spans="1:1" ht="15.75" x14ac:dyDescent="0.2">
      <c r="A83" s="64">
        <v>1652</v>
      </c>
    </row>
    <row r="84" spans="1:1" ht="15.75" x14ac:dyDescent="0.2">
      <c r="A84" s="64">
        <v>1653</v>
      </c>
    </row>
    <row r="89" spans="1:1" x14ac:dyDescent="0.2">
      <c r="A89" t="e">
        <f>COUNTIF(#REF!,A73)</f>
        <v>#REF!</v>
      </c>
    </row>
    <row r="90" spans="1:1" x14ac:dyDescent="0.2">
      <c r="A90" t="e">
        <f>COUNTIF(#REF!,A74)</f>
        <v>#REF!</v>
      </c>
    </row>
    <row r="91" spans="1:1" x14ac:dyDescent="0.2">
      <c r="A91" t="e">
        <f>COUNTIF(#REF!,A75)</f>
        <v>#REF!</v>
      </c>
    </row>
    <row r="92" spans="1:1" x14ac:dyDescent="0.2">
      <c r="A92" t="e">
        <f>COUNTIF(#REF!,A76)</f>
        <v>#REF!</v>
      </c>
    </row>
    <row r="93" spans="1:1" x14ac:dyDescent="0.2">
      <c r="A93" t="e">
        <f>COUNTIF(#REF!,A77)</f>
        <v>#REF!</v>
      </c>
    </row>
    <row r="94" spans="1:1" x14ac:dyDescent="0.2">
      <c r="A94" t="e">
        <f>COUNTIF(#REF!,A78)</f>
        <v>#REF!</v>
      </c>
    </row>
    <row r="95" spans="1:1" x14ac:dyDescent="0.2">
      <c r="A95" t="e">
        <f>COUNTIF(#REF!,A79)</f>
        <v>#REF!</v>
      </c>
    </row>
    <row r="96" spans="1:1" x14ac:dyDescent="0.2">
      <c r="A96" t="e">
        <f>COUNTIF(#REF!,A80)</f>
        <v>#REF!</v>
      </c>
    </row>
    <row r="97" spans="1:1" x14ac:dyDescent="0.2">
      <c r="A97" t="e">
        <f>COUNTIF(#REF!,A81)</f>
        <v>#REF!</v>
      </c>
    </row>
    <row r="98" spans="1:1" x14ac:dyDescent="0.2">
      <c r="A98" t="e">
        <f>COUNTIF(#REF!,A82)</f>
        <v>#REF!</v>
      </c>
    </row>
    <row r="99" spans="1:1" x14ac:dyDescent="0.2">
      <c r="A99" t="e">
        <f>COUNTIF(#REF!,A83)</f>
        <v>#REF!</v>
      </c>
    </row>
    <row r="100" spans="1:1" x14ac:dyDescent="0.2">
      <c r="A100" t="e">
        <f>COUNTIF(#REF!,A84)</f>
        <v>#REF!</v>
      </c>
    </row>
    <row r="101" spans="1:1" x14ac:dyDescent="0.2">
      <c r="A101" t="e">
        <f>COUNTIF(#REF!,A85)</f>
        <v>#REF!</v>
      </c>
    </row>
    <row r="102" spans="1:1" x14ac:dyDescent="0.2">
      <c r="A102" t="e">
        <f>COUNTIF(#REF!,A86)</f>
        <v>#REF!</v>
      </c>
    </row>
    <row r="103" spans="1:1" x14ac:dyDescent="0.2">
      <c r="A103" t="e">
        <f>COUNTIF(#REF!,A87)</f>
        <v>#REF!</v>
      </c>
    </row>
    <row r="104" spans="1:1" x14ac:dyDescent="0.2">
      <c r="A104" t="e">
        <f>COUNTIF(#REF!,A88)</f>
        <v>#REF!</v>
      </c>
    </row>
    <row r="105" spans="1:1" x14ac:dyDescent="0.2">
      <c r="A105" t="e">
        <f>COUNTIF(#REF!,A89)</f>
        <v>#REF!</v>
      </c>
    </row>
    <row r="106" spans="1:1" x14ac:dyDescent="0.2">
      <c r="A106" t="e">
        <f>COUNTIF(#REF!,A90)</f>
        <v>#REF!</v>
      </c>
    </row>
    <row r="107" spans="1:1" x14ac:dyDescent="0.2">
      <c r="A107" t="e">
        <f>COUNTIF(#REF!,A91)</f>
        <v>#REF!</v>
      </c>
    </row>
  </sheetData>
  <sortState ref="A76:A88">
    <sortCondition ref="A76"/>
  </sortState>
  <mergeCells count="13">
    <mergeCell ref="A1:S1"/>
    <mergeCell ref="A2:S2"/>
    <mergeCell ref="A3:S3"/>
    <mergeCell ref="A4:S4"/>
    <mergeCell ref="A24:S24"/>
    <mergeCell ref="A43:S43"/>
    <mergeCell ref="A44:B44"/>
    <mergeCell ref="A45:B45"/>
    <mergeCell ref="A46:B46"/>
    <mergeCell ref="A47:B47"/>
    <mergeCell ref="A48:B48"/>
    <mergeCell ref="A49:B49"/>
    <mergeCell ref="A50:S50"/>
  </mergeCells>
  <pageMargins left="1.5" right="0.7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R40" sqref="BR40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Annual RSC N</vt:lpstr>
      <vt:lpstr>s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2020-04-14T19:30:36Z</cp:lastPrinted>
  <dcterms:created xsi:type="dcterms:W3CDTF">2018-04-13T09:21:50Z</dcterms:created>
  <dcterms:modified xsi:type="dcterms:W3CDTF">2020-04-14T19:31:20Z</dcterms:modified>
</cp:coreProperties>
</file>