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II\Phil Tabbita\Pay Issues\PAYRATES\APWU\Communications\ITAS\"/>
    </mc:Choice>
  </mc:AlternateContent>
  <xr:revisionPtr revIDLastSave="0" documentId="13_ncr:1_{27C77FB0-FA76-4A0E-BBBB-0148CA535FD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sic Annual RSC N" sheetId="1" r:id="rId1"/>
    <sheet name="S" sheetId="2" r:id="rId2"/>
  </sheets>
  <definedNames>
    <definedName name="N_one">'Basic Annual RSC N'!#REF!</definedName>
    <definedName name="N_two">S!#REF!</definedName>
    <definedName name="_xlnm.Print_Area" localSheetId="0">'Basic Annual RSC N'!$A$1:$S$50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2" i="1" l="1"/>
  <c r="N42" i="1"/>
  <c r="O41" i="1"/>
  <c r="K41" i="1"/>
  <c r="L40" i="1"/>
  <c r="H40" i="1"/>
  <c r="I39" i="1"/>
  <c r="E39" i="1"/>
  <c r="J38" i="1"/>
  <c r="K37" i="1"/>
  <c r="L36" i="1"/>
  <c r="R34" i="1"/>
  <c r="P36" i="1" l="1"/>
  <c r="N38" i="1"/>
  <c r="M39" i="1"/>
  <c r="P40" i="1"/>
  <c r="F42" i="1"/>
  <c r="J34" i="1"/>
  <c r="G37" i="1"/>
  <c r="R38" i="1"/>
  <c r="Q39" i="1"/>
  <c r="G41" i="1"/>
  <c r="J42" i="1"/>
  <c r="Q42" i="1"/>
  <c r="K33" i="1"/>
  <c r="R37" i="1"/>
  <c r="K36" i="1"/>
  <c r="I38" i="1"/>
  <c r="J41" i="1"/>
  <c r="K31" i="1"/>
  <c r="J36" i="1"/>
  <c r="G27" i="1"/>
  <c r="K27" i="1"/>
  <c r="D30" i="1"/>
  <c r="J40" i="1"/>
  <c r="K32" i="1"/>
  <c r="L32" i="1"/>
  <c r="Q34" i="1"/>
  <c r="H32" i="1"/>
  <c r="F34" i="1"/>
  <c r="G34" i="1"/>
  <c r="O34" i="1"/>
  <c r="K38" i="1"/>
  <c r="O42" i="1"/>
  <c r="F32" i="1"/>
  <c r="K25" i="1"/>
  <c r="J29" i="1"/>
  <c r="O33" i="1"/>
  <c r="F26" i="1"/>
  <c r="F30" i="1"/>
  <c r="I31" i="1"/>
  <c r="L35" i="1"/>
  <c r="G36" i="1"/>
  <c r="F41" i="1"/>
  <c r="M42" i="1"/>
  <c r="H35" i="1"/>
  <c r="P35" i="1"/>
  <c r="N37" i="1"/>
  <c r="E38" i="1"/>
  <c r="O40" i="1"/>
  <c r="E25" i="1"/>
  <c r="G31" i="1"/>
  <c r="J32" i="1"/>
  <c r="G33" i="1"/>
  <c r="I34" i="1"/>
  <c r="N34" i="1"/>
  <c r="E35" i="1"/>
  <c r="I35" i="1"/>
  <c r="M35" i="1"/>
  <c r="Q35" i="1"/>
  <c r="H36" i="1"/>
  <c r="J37" i="1"/>
  <c r="O37" i="1"/>
  <c r="F38" i="1"/>
  <c r="Q38" i="1"/>
  <c r="G39" i="1"/>
  <c r="O39" i="1"/>
  <c r="K40" i="1"/>
  <c r="R41" i="1"/>
  <c r="I42" i="1"/>
  <c r="K42" i="1"/>
  <c r="G42" i="1"/>
  <c r="G32" i="1"/>
  <c r="O36" i="1"/>
  <c r="F37" i="1"/>
  <c r="M38" i="1"/>
  <c r="H39" i="1"/>
  <c r="L39" i="1"/>
  <c r="P39" i="1"/>
  <c r="G40" i="1"/>
  <c r="N41" i="1"/>
  <c r="E42" i="1"/>
  <c r="L29" i="1" l="1"/>
  <c r="F25" i="1"/>
  <c r="L27" i="1"/>
  <c r="H30" i="1"/>
  <c r="I29" i="1"/>
  <c r="C27" i="1"/>
  <c r="L30" i="1"/>
  <c r="E29" i="1"/>
  <c r="I25" i="1"/>
  <c r="R39" i="1"/>
  <c r="L41" i="1"/>
  <c r="R35" i="1"/>
  <c r="H25" i="1"/>
  <c r="J39" i="1"/>
  <c r="I32" i="1"/>
  <c r="M31" i="1"/>
  <c r="E31" i="1"/>
  <c r="K29" i="1"/>
  <c r="C29" i="1"/>
  <c r="H28" i="1"/>
  <c r="I27" i="1"/>
  <c r="J26" i="1"/>
  <c r="B26" i="1"/>
  <c r="C25" i="1"/>
  <c r="N40" i="1"/>
  <c r="O32" i="1"/>
  <c r="L31" i="1"/>
  <c r="I30" i="1"/>
  <c r="B29" i="1"/>
  <c r="D27" i="1"/>
  <c r="M36" i="1"/>
  <c r="F27" i="1"/>
  <c r="E40" i="1"/>
  <c r="D29" i="1"/>
  <c r="C30" i="1"/>
  <c r="M40" i="1"/>
  <c r="N39" i="1"/>
  <c r="P37" i="1"/>
  <c r="Q36" i="1"/>
  <c r="I40" i="1"/>
  <c r="E36" i="1"/>
  <c r="K30" i="1"/>
  <c r="Q40" i="1"/>
  <c r="F35" i="1"/>
  <c r="J31" i="1"/>
  <c r="G29" i="1"/>
  <c r="L28" i="1"/>
  <c r="D28" i="1"/>
  <c r="E27" i="1"/>
  <c r="G25" i="1"/>
  <c r="E34" i="1"/>
  <c r="H31" i="1"/>
  <c r="E30" i="1"/>
  <c r="F29" i="1"/>
  <c r="H27" i="1"/>
  <c r="J25" i="1"/>
  <c r="F36" i="1"/>
  <c r="I36" i="1" l="1"/>
  <c r="N35" i="1"/>
  <c r="K35" i="1"/>
  <c r="G35" i="1"/>
  <c r="N36" i="1"/>
  <c r="F40" i="1"/>
  <c r="N32" i="1"/>
  <c r="R36" i="1"/>
  <c r="O35" i="1"/>
  <c r="K39" i="1"/>
  <c r="R40" i="1"/>
  <c r="J30" i="1"/>
  <c r="M34" i="1"/>
  <c r="G30" i="1"/>
  <c r="H37" i="1" l="1"/>
  <c r="O38" i="1"/>
  <c r="J35" i="1"/>
  <c r="F39" i="1"/>
  <c r="G38" i="1"/>
  <c r="L33" i="1"/>
  <c r="P38" i="1"/>
  <c r="Q41" i="1"/>
  <c r="H38" i="1"/>
  <c r="I41" i="1"/>
  <c r="E33" i="1"/>
  <c r="H34" i="1"/>
  <c r="E41" i="1"/>
  <c r="M37" i="1"/>
  <c r="L34" i="1"/>
  <c r="E37" i="1"/>
  <c r="H33" i="1"/>
  <c r="M33" i="1"/>
  <c r="P34" i="1"/>
  <c r="P41" i="1"/>
  <c r="J28" i="1"/>
  <c r="I37" i="1"/>
  <c r="Q33" i="1"/>
  <c r="P33" i="1"/>
  <c r="G26" i="1"/>
  <c r="H41" i="1"/>
  <c r="L37" i="1"/>
  <c r="I33" i="1"/>
  <c r="H26" i="1"/>
  <c r="K34" i="1"/>
  <c r="M41" i="1"/>
  <c r="P42" i="1"/>
  <c r="E28" i="1"/>
  <c r="F28" i="1"/>
  <c r="B28" i="1"/>
  <c r="L26" i="1"/>
  <c r="L42" i="1"/>
  <c r="D26" i="1"/>
  <c r="Q37" i="1"/>
  <c r="L38" i="1"/>
  <c r="H42" i="1"/>
  <c r="B27" i="1"/>
  <c r="J27" i="1"/>
  <c r="K26" i="1"/>
  <c r="J33" i="1"/>
  <c r="N33" i="1"/>
  <c r="L25" i="1"/>
  <c r="M32" i="1"/>
  <c r="E32" i="1"/>
  <c r="I28" i="1"/>
  <c r="D25" i="1"/>
  <c r="H29" i="1"/>
  <c r="C26" i="1"/>
  <c r="F31" i="1"/>
  <c r="K28" i="1"/>
  <c r="R33" i="1"/>
  <c r="E26" i="1"/>
  <c r="G28" i="1"/>
  <c r="F33" i="1"/>
  <c r="B25" i="1"/>
  <c r="C28" i="1"/>
  <c r="I26" i="1"/>
</calcChain>
</file>

<file path=xl/sharedStrings.xml><?xml version="1.0" encoding="utf-8"?>
<sst xmlns="http://schemas.openxmlformats.org/spreadsheetml/2006/main" count="49" uniqueCount="49">
  <si>
    <t>Effective January 18, 2020 (PP 03-2020)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</si>
  <si>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</si>
  <si>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</si>
  <si>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</si>
  <si>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</si>
  <si>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</si>
  <si>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</si>
  <si>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</si>
  <si>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</si>
  <si>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</si>
  <si>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</si>
  <si>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</si>
  <si>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</si>
  <si>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</si>
  <si>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</si>
  <si>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</si>
  <si>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</si>
  <si>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</si>
  <si>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IT/AS GRADE</t>
  </si>
  <si>
    <t>Most Prev Step</t>
  </si>
  <si>
    <t>Part-time Flexible - Basic Hourly Rates of Pay</t>
  </si>
  <si>
    <t>Steps (From-To)</t>
  </si>
  <si>
    <t>A-B</t>
  </si>
  <si>
    <t>B-C</t>
  </si>
  <si>
    <t>C-D</t>
  </si>
  <si>
    <t>D-E</t>
  </si>
  <si>
    <t>E-F</t>
  </si>
  <si>
    <t>F-G</t>
  </si>
  <si>
    <t>G-H</t>
  </si>
  <si>
    <t>H-I</t>
  </si>
  <si>
    <t>I-J</t>
  </si>
  <si>
    <t>J-K</t>
  </si>
  <si>
    <t>K-L</t>
  </si>
  <si>
    <t>L-M</t>
  </si>
  <si>
    <t>M-N</t>
  </si>
  <si>
    <t>N-0</t>
  </si>
  <si>
    <t>O-P</t>
  </si>
  <si>
    <t>P-Q</t>
  </si>
  <si>
    <t>Yrs.</t>
  </si>
  <si>
    <t>Grades 6-10</t>
  </si>
  <si>
    <t>Grade 11</t>
  </si>
  <si>
    <t>Grade 12</t>
  </si>
  <si>
    <t>Grade 13</t>
  </si>
  <si>
    <t>Grades 14-23</t>
  </si>
  <si>
    <t>Step Increase Waiting Periods (In Weeks)</t>
  </si>
  <si>
    <t>Information Technology / Accounting Service Centers (IT/ASC) Schedule</t>
  </si>
  <si>
    <t>Full-Time Annual Basic Rates</t>
  </si>
  <si>
    <t>RSC N (APWU)</t>
  </si>
  <si>
    <t>NOTE:  This schedule reflects a 1.1% general increase effective January 18, 2020 (PP 03-2020)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</si>
</sst>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3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sz val="14"/>
      <name val="Arial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2">
    <xf numFmtId="0" fontId="0" fillId="0" borderId="0" xfId="0" applyFill="1" applyBorder="1" applyAlignment="1">
      <alignment horizontal="left" vertical="top"/>
    </xf>
    <xf numFmtId="3" fontId="6" fillId="0" borderId="11" xfId="0" applyNumberFormat="1" applyFont="1" applyFill="1" applyBorder="1" applyAlignment="1">
      <alignment horizontal="left" vertical="top"/>
    </xf>
    <xf numFmtId="3" fontId="6" fillId="0" borderId="0" xfId="0" applyNumberFormat="1" applyFont="1" applyFill="1" applyBorder="1" applyAlignment="1">
      <alignment horizontal="left" vertical="top"/>
    </xf>
    <xf numFmtId="3" fontId="6" fillId="2" borderId="22" xfId="0" applyNumberFormat="1" applyFont="1" applyFill="1" applyBorder="1" applyAlignment="1">
      <alignment horizontal="right" vertical="top"/>
    </xf>
    <xf numFmtId="3" fontId="6" fillId="2" borderId="23" xfId="0" applyNumberFormat="1" applyFont="1" applyFill="1" applyBorder="1" applyAlignment="1">
      <alignment horizontal="center" vertical="top"/>
    </xf>
    <xf numFmtId="3" fontId="6" fillId="2" borderId="0" xfId="0" applyNumberFormat="1" applyFont="1" applyFill="1" applyBorder="1" applyAlignment="1">
      <alignment horizontal="right" vertical="top"/>
    </xf>
    <xf numFmtId="3" fontId="6" fillId="2" borderId="12" xfId="0" applyNumberFormat="1" applyFont="1" applyFill="1" applyBorder="1" applyAlignment="1">
      <alignment horizontal="center" vertical="top"/>
    </xf>
    <xf numFmtId="3" fontId="6" fillId="2" borderId="11" xfId="0" applyNumberFormat="1" applyFont="1" applyFill="1" applyBorder="1" applyAlignment="1">
      <alignment horizontal="right" vertical="top"/>
    </xf>
    <xf numFmtId="3" fontId="6" fillId="0" borderId="12" xfId="0" applyNumberFormat="1" applyFont="1" applyFill="1" applyBorder="1" applyAlignment="1">
      <alignment horizontal="left" vertical="top"/>
    </xf>
    <xf numFmtId="3" fontId="6" fillId="2" borderId="13" xfId="0" applyNumberFormat="1" applyFont="1" applyFill="1" applyBorder="1" applyAlignment="1">
      <alignment horizontal="right" vertical="top"/>
    </xf>
    <xf numFmtId="3" fontId="6" fillId="2" borderId="14" xfId="0" applyNumberFormat="1" applyFont="1" applyFill="1" applyBorder="1" applyAlignment="1">
      <alignment horizontal="right" vertical="top"/>
    </xf>
    <xf numFmtId="3" fontId="6" fillId="0" borderId="14" xfId="0" applyNumberFormat="1" applyFont="1" applyFill="1" applyBorder="1" applyAlignment="1">
      <alignment horizontal="left" vertical="top"/>
    </xf>
    <xf numFmtId="3" fontId="6" fillId="0" borderId="15" xfId="0" applyNumberFormat="1" applyFont="1" applyFill="1" applyBorder="1" applyAlignment="1">
      <alignment horizontal="left" vertical="top"/>
    </xf>
    <xf numFmtId="1" fontId="7" fillId="0" borderId="16" xfId="0" applyNumberFormat="1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top" wrapText="1"/>
    </xf>
    <xf numFmtId="1" fontId="7" fillId="0" borderId="21" xfId="0" applyNumberFormat="1" applyFont="1" applyFill="1" applyBorder="1" applyAlignment="1">
      <alignment horizontal="center" vertical="top" wrapText="1"/>
    </xf>
    <xf numFmtId="1" fontId="6" fillId="0" borderId="16" xfId="0" applyNumberFormat="1" applyFont="1" applyFill="1" applyBorder="1" applyAlignment="1">
      <alignment horizontal="right" vertical="top"/>
    </xf>
    <xf numFmtId="1" fontId="6" fillId="0" borderId="7" xfId="0" applyNumberFormat="1" applyFont="1" applyFill="1" applyBorder="1" applyAlignment="1">
      <alignment horizontal="right" vertical="top"/>
    </xf>
    <xf numFmtId="3" fontId="6" fillId="0" borderId="7" xfId="0" applyNumberFormat="1" applyFont="1" applyFill="1" applyBorder="1" applyAlignment="1">
      <alignment horizontal="right" vertical="top"/>
    </xf>
    <xf numFmtId="3" fontId="6" fillId="0" borderId="21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distributed" vertical="distributed"/>
    </xf>
    <xf numFmtId="3" fontId="6" fillId="0" borderId="24" xfId="0" applyNumberFormat="1" applyFont="1" applyFill="1" applyBorder="1" applyAlignment="1">
      <alignment horizontal="left" vertical="top"/>
    </xf>
    <xf numFmtId="3" fontId="6" fillId="0" borderId="22" xfId="0" applyNumberFormat="1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distributed" vertical="distributed" wrapText="1"/>
    </xf>
    <xf numFmtId="0" fontId="1" fillId="0" borderId="5" xfId="0" applyFont="1" applyFill="1" applyBorder="1" applyAlignment="1">
      <alignment horizontal="distributed" vertical="distributed" wrapText="1"/>
    </xf>
    <xf numFmtId="0" fontId="2" fillId="0" borderId="0" xfId="0" applyFont="1" applyFill="1" applyBorder="1" applyAlignment="1">
      <alignment horizontal="distributed" wrapText="1"/>
    </xf>
    <xf numFmtId="4" fontId="6" fillId="0" borderId="24" xfId="0" applyNumberFormat="1" applyFont="1" applyFill="1" applyBorder="1" applyAlignment="1">
      <alignment horizontal="left" vertical="top"/>
    </xf>
    <xf numFmtId="4" fontId="6" fillId="0" borderId="22" xfId="0" applyNumberFormat="1" applyFont="1" applyFill="1" applyBorder="1" applyAlignment="1">
      <alignment horizontal="left" vertical="top"/>
    </xf>
    <xf numFmtId="4" fontId="6" fillId="2" borderId="22" xfId="0" applyNumberFormat="1" applyFont="1" applyFill="1" applyBorder="1" applyAlignment="1">
      <alignment horizontal="right" vertical="top"/>
    </xf>
    <xf numFmtId="4" fontId="6" fillId="2" borderId="23" xfId="0" applyNumberFormat="1" applyFont="1" applyFill="1" applyBorder="1" applyAlignment="1">
      <alignment horizontal="center" vertical="top"/>
    </xf>
    <xf numFmtId="4" fontId="6" fillId="0" borderId="11" xfId="0" applyNumberFormat="1" applyFont="1" applyFill="1" applyBorder="1" applyAlignment="1">
      <alignment horizontal="left" vertical="top"/>
    </xf>
    <xf numFmtId="4" fontId="6" fillId="0" borderId="0" xfId="0" applyNumberFormat="1" applyFont="1" applyFill="1" applyBorder="1" applyAlignment="1">
      <alignment horizontal="left" vertical="top"/>
    </xf>
    <xf numFmtId="4" fontId="6" fillId="2" borderId="0" xfId="0" applyNumberFormat="1" applyFont="1" applyFill="1" applyBorder="1" applyAlignment="1">
      <alignment horizontal="right" vertical="top"/>
    </xf>
    <xf numFmtId="4" fontId="6" fillId="2" borderId="12" xfId="0" applyNumberFormat="1" applyFont="1" applyFill="1" applyBorder="1" applyAlignment="1">
      <alignment horizontal="center" vertical="top"/>
    </xf>
    <xf numFmtId="4" fontId="6" fillId="2" borderId="11" xfId="0" applyNumberFormat="1" applyFont="1" applyFill="1" applyBorder="1" applyAlignment="1">
      <alignment horizontal="right" vertical="top"/>
    </xf>
    <xf numFmtId="4" fontId="6" fillId="0" borderId="12" xfId="0" applyNumberFormat="1" applyFont="1" applyFill="1" applyBorder="1" applyAlignment="1">
      <alignment horizontal="left" vertical="top"/>
    </xf>
    <xf numFmtId="4" fontId="6" fillId="2" borderId="13" xfId="0" applyNumberFormat="1" applyFont="1" applyFill="1" applyBorder="1" applyAlignment="1">
      <alignment horizontal="right" vertical="top"/>
    </xf>
    <xf numFmtId="4" fontId="6" fillId="2" borderId="14" xfId="0" applyNumberFormat="1" applyFont="1" applyFill="1" applyBorder="1" applyAlignment="1">
      <alignment horizontal="right" vertical="top"/>
    </xf>
    <xf numFmtId="4" fontId="6" fillId="0" borderId="14" xfId="0" applyNumberFormat="1" applyFont="1" applyFill="1" applyBorder="1" applyAlignment="1">
      <alignment horizontal="left" vertical="top"/>
    </xf>
    <xf numFmtId="4" fontId="6" fillId="0" borderId="15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right" vertical="top" wrapText="1" indent="1"/>
    </xf>
    <xf numFmtId="1" fontId="9" fillId="0" borderId="8" xfId="0" applyNumberFormat="1" applyFont="1" applyFill="1" applyBorder="1" applyAlignment="1">
      <alignment horizontal="center" vertical="top" wrapText="1"/>
    </xf>
    <xf numFmtId="1" fontId="9" fillId="0" borderId="9" xfId="0" applyNumberFormat="1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1" fontId="9" fillId="0" borderId="0" xfId="0" applyNumberFormat="1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1" fontId="9" fillId="0" borderId="14" xfId="0" applyNumberFormat="1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164" fontId="9" fillId="0" borderId="6" xfId="0" applyNumberFormat="1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center" vertical="top" wrapText="1"/>
    </xf>
    <xf numFmtId="164" fontId="9" fillId="0" borderId="21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right" vertical="top" wrapText="1" indent="1"/>
    </xf>
    <xf numFmtId="0" fontId="8" fillId="0" borderId="3" xfId="0" applyFont="1" applyFill="1" applyBorder="1" applyAlignment="1">
      <alignment horizontal="left" vertical="top" wrapText="1" indent="1"/>
    </xf>
    <xf numFmtId="0" fontId="8" fillId="0" borderId="4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25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left" vertical="top" wrapText="1"/>
    </xf>
    <xf numFmtId="0" fontId="8" fillId="0" borderId="27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top" wrapText="1"/>
    </xf>
    <xf numFmtId="3" fontId="1" fillId="3" borderId="2" xfId="1" applyNumberFormat="1" applyFont="1" applyFill="1" applyBorder="1" applyAlignment="1">
      <alignment horizontal="left"/>
    </xf>
    <xf numFmtId="3" fontId="1" fillId="3" borderId="3" xfId="1" applyNumberFormat="1" applyFont="1" applyFill="1" applyBorder="1" applyAlignment="1">
      <alignment horizontal="left"/>
    </xf>
    <xf numFmtId="3" fontId="1" fillId="3" borderId="4" xfId="1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</cellXfs>
  <cellStyles count="6">
    <cellStyle name="Comma 2" xfId="2" xr:uid="{00000000-0005-0000-0000-00002F000000}"/>
    <cellStyle name="Currency 2" xfId="3" xr:uid="{00000000-0005-0000-0000-000030000000}"/>
    <cellStyle name="Normal" xfId="0" builtinId="0"/>
    <cellStyle name="Normal 2" xfId="1" xr:uid="{00000000-0005-0000-0000-000031000000}"/>
    <cellStyle name="Percent 2" xfId="4" xr:uid="{00000000-0005-0000-0000-000032000000}"/>
    <cellStyle name="Percent 3" xfId="5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1"/>
  <sheetViews>
    <sheetView showGridLines="0" tabSelected="1" topLeftCell="A13" workbookViewId="0">
      <selection sqref="A1:S50"/>
    </sheetView>
  </sheetViews>
  <sheetFormatPr defaultRowHeight="12.75" x14ac:dyDescent="0.2"/>
  <cols>
    <col min="1" max="17" width="9.83203125" customWidth="1"/>
    <col min="18" max="18" width="10.83203125" customWidth="1"/>
    <col min="19" max="19" width="7.83203125" customWidth="1"/>
  </cols>
  <sheetData>
    <row r="1" spans="1:22" ht="18" customHeight="1" x14ac:dyDescent="0.2">
      <c r="A1" s="80" t="s">
        <v>45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</row>
    <row r="2" spans="1:22" ht="18" customHeight="1" x14ac:dyDescent="0.2">
      <c r="A2" s="83" t="s">
        <v>46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5"/>
    </row>
    <row r="3" spans="1:22" ht="18" customHeight="1" x14ac:dyDescent="0.2">
      <c r="A3" s="86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8"/>
      <c r="T3" s="61"/>
      <c r="U3" s="61"/>
      <c r="V3" s="61"/>
    </row>
    <row r="4" spans="1:22" ht="13.5" thickBot="1" x14ac:dyDescent="0.25">
      <c r="A4" s="89" t="s">
        <v>47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1"/>
      <c r="T4" s="62"/>
      <c r="U4" s="62"/>
    </row>
    <row r="5" spans="1:22" s="20" customFormat="1" ht="45" customHeight="1" x14ac:dyDescent="0.25">
      <c r="A5" s="23" t="s">
        <v>18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  <c r="O5" s="25" t="s">
        <v>14</v>
      </c>
      <c r="P5" s="25" t="s">
        <v>15</v>
      </c>
      <c r="Q5" s="25" t="s">
        <v>16</v>
      </c>
      <c r="R5" s="25" t="s">
        <v>17</v>
      </c>
      <c r="S5" s="24" t="s">
        <v>19</v>
      </c>
    </row>
    <row r="6" spans="1:22" ht="15.75" x14ac:dyDescent="0.2">
      <c r="A6" s="13">
        <v>6</v>
      </c>
      <c r="B6" s="21">
        <v>49985</v>
      </c>
      <c r="C6" s="22">
        <v>53860</v>
      </c>
      <c r="D6" s="22">
        <v>54484</v>
      </c>
      <c r="E6" s="22">
        <v>56527</v>
      </c>
      <c r="F6" s="22">
        <v>57178</v>
      </c>
      <c r="G6" s="22">
        <v>57832</v>
      </c>
      <c r="H6" s="22">
        <v>58480</v>
      </c>
      <c r="I6" s="22">
        <v>59137</v>
      </c>
      <c r="J6" s="22">
        <v>59783</v>
      </c>
      <c r="K6" s="22">
        <v>60431</v>
      </c>
      <c r="L6" s="22">
        <v>61078</v>
      </c>
      <c r="M6" s="3"/>
      <c r="N6" s="3"/>
      <c r="O6" s="3"/>
      <c r="P6" s="3"/>
      <c r="Q6" s="3"/>
      <c r="R6" s="4"/>
      <c r="S6" s="16">
        <v>648</v>
      </c>
    </row>
    <row r="7" spans="1:22" ht="15.75" x14ac:dyDescent="0.2">
      <c r="A7" s="14">
        <v>7</v>
      </c>
      <c r="B7" s="1">
        <v>50298</v>
      </c>
      <c r="C7" s="2">
        <v>54217</v>
      </c>
      <c r="D7" s="2">
        <v>54853</v>
      </c>
      <c r="E7" s="2">
        <v>56916</v>
      </c>
      <c r="F7" s="2">
        <v>57576</v>
      </c>
      <c r="G7" s="2">
        <v>58229</v>
      </c>
      <c r="H7" s="2">
        <v>58888</v>
      </c>
      <c r="I7" s="2">
        <v>59546</v>
      </c>
      <c r="J7" s="2">
        <v>60195</v>
      </c>
      <c r="K7" s="2">
        <v>60854</v>
      </c>
      <c r="L7" s="2">
        <v>61510</v>
      </c>
      <c r="M7" s="5"/>
      <c r="N7" s="5"/>
      <c r="O7" s="5"/>
      <c r="P7" s="5"/>
      <c r="Q7" s="5"/>
      <c r="R7" s="6"/>
      <c r="S7" s="17">
        <v>659</v>
      </c>
    </row>
    <row r="8" spans="1:22" ht="15.75" x14ac:dyDescent="0.2">
      <c r="A8" s="14">
        <v>8</v>
      </c>
      <c r="B8" s="1">
        <v>50624</v>
      </c>
      <c r="C8" s="2">
        <v>54578</v>
      </c>
      <c r="D8" s="2">
        <v>55224</v>
      </c>
      <c r="E8" s="2">
        <v>57296</v>
      </c>
      <c r="F8" s="2">
        <v>57966</v>
      </c>
      <c r="G8" s="2">
        <v>58631</v>
      </c>
      <c r="H8" s="2">
        <v>59295</v>
      </c>
      <c r="I8" s="2">
        <v>59958</v>
      </c>
      <c r="J8" s="2">
        <v>60623</v>
      </c>
      <c r="K8" s="2">
        <v>61293</v>
      </c>
      <c r="L8" s="2">
        <v>61957</v>
      </c>
      <c r="M8" s="5"/>
      <c r="N8" s="5"/>
      <c r="O8" s="5"/>
      <c r="P8" s="5"/>
      <c r="Q8" s="5"/>
      <c r="R8" s="6"/>
      <c r="S8" s="17">
        <v>670</v>
      </c>
    </row>
    <row r="9" spans="1:22" ht="15.75" x14ac:dyDescent="0.2">
      <c r="A9" s="14">
        <v>9</v>
      </c>
      <c r="B9" s="1">
        <v>50917</v>
      </c>
      <c r="C9" s="2">
        <v>54913</v>
      </c>
      <c r="D9" s="2">
        <v>55582</v>
      </c>
      <c r="E9" s="2">
        <v>57680</v>
      </c>
      <c r="F9" s="2">
        <v>58378</v>
      </c>
      <c r="G9" s="2">
        <v>59061</v>
      </c>
      <c r="H9" s="2">
        <v>59743</v>
      </c>
      <c r="I9" s="2">
        <v>60436</v>
      </c>
      <c r="J9" s="2">
        <v>61121</v>
      </c>
      <c r="K9" s="2">
        <v>61807</v>
      </c>
      <c r="L9" s="2">
        <v>62492</v>
      </c>
      <c r="M9" s="5"/>
      <c r="N9" s="5"/>
      <c r="O9" s="5"/>
      <c r="P9" s="5"/>
      <c r="Q9" s="5"/>
      <c r="R9" s="6"/>
      <c r="S9" s="17">
        <v>685</v>
      </c>
    </row>
    <row r="10" spans="1:22" ht="15.75" x14ac:dyDescent="0.2">
      <c r="A10" s="14">
        <v>10</v>
      </c>
      <c r="B10" s="1">
        <v>51272</v>
      </c>
      <c r="C10" s="2">
        <v>55306</v>
      </c>
      <c r="D10" s="2">
        <v>56004</v>
      </c>
      <c r="E10" s="2">
        <v>58140</v>
      </c>
      <c r="F10" s="2">
        <v>58850</v>
      </c>
      <c r="G10" s="2">
        <v>59560</v>
      </c>
      <c r="H10" s="2">
        <v>60270</v>
      </c>
      <c r="I10" s="2">
        <v>60976</v>
      </c>
      <c r="J10" s="2">
        <v>61691</v>
      </c>
      <c r="K10" s="2">
        <v>62398</v>
      </c>
      <c r="L10" s="2">
        <v>63116</v>
      </c>
      <c r="M10" s="5"/>
      <c r="N10" s="5"/>
      <c r="O10" s="5"/>
      <c r="P10" s="5"/>
      <c r="Q10" s="5"/>
      <c r="R10" s="6"/>
      <c r="S10" s="17">
        <v>710</v>
      </c>
    </row>
    <row r="11" spans="1:22" ht="15.75" x14ac:dyDescent="0.2">
      <c r="A11" s="14">
        <v>11</v>
      </c>
      <c r="B11" s="7"/>
      <c r="C11" s="2">
        <v>55938</v>
      </c>
      <c r="D11" s="2">
        <v>56662</v>
      </c>
      <c r="E11" s="2">
        <v>58855</v>
      </c>
      <c r="F11" s="2">
        <v>59609</v>
      </c>
      <c r="G11" s="2">
        <v>60358</v>
      </c>
      <c r="H11" s="2">
        <v>61108</v>
      </c>
      <c r="I11" s="2">
        <v>61852</v>
      </c>
      <c r="J11" s="2">
        <v>62600</v>
      </c>
      <c r="K11" s="2">
        <v>63349</v>
      </c>
      <c r="L11" s="2">
        <v>64100</v>
      </c>
      <c r="M11" s="5"/>
      <c r="N11" s="5"/>
      <c r="O11" s="5"/>
      <c r="P11" s="5"/>
      <c r="Q11" s="5"/>
      <c r="R11" s="6"/>
      <c r="S11" s="17">
        <v>749</v>
      </c>
    </row>
    <row r="12" spans="1:22" ht="15.75" x14ac:dyDescent="0.2">
      <c r="A12" s="14">
        <v>12</v>
      </c>
      <c r="B12" s="7"/>
      <c r="C12" s="5"/>
      <c r="D12" s="5"/>
      <c r="E12" s="2">
        <v>60048</v>
      </c>
      <c r="F12" s="2">
        <v>60817</v>
      </c>
      <c r="G12" s="2">
        <v>61584</v>
      </c>
      <c r="H12" s="2">
        <v>62352</v>
      </c>
      <c r="I12" s="2">
        <v>63118</v>
      </c>
      <c r="J12" s="2">
        <v>63885</v>
      </c>
      <c r="K12" s="2">
        <v>64646</v>
      </c>
      <c r="L12" s="2">
        <v>65418</v>
      </c>
      <c r="M12" s="2">
        <v>66178</v>
      </c>
      <c r="N12" s="5"/>
      <c r="O12" s="5"/>
      <c r="P12" s="5"/>
      <c r="Q12" s="5"/>
      <c r="R12" s="6"/>
      <c r="S12" s="17">
        <v>767</v>
      </c>
    </row>
    <row r="13" spans="1:22" ht="15.75" x14ac:dyDescent="0.2">
      <c r="A13" s="14">
        <v>13</v>
      </c>
      <c r="B13" s="7"/>
      <c r="C13" s="5"/>
      <c r="D13" s="5"/>
      <c r="E13" s="2">
        <v>60776</v>
      </c>
      <c r="F13" s="2">
        <v>61578</v>
      </c>
      <c r="G13" s="2">
        <v>62379</v>
      </c>
      <c r="H13" s="2">
        <v>63182</v>
      </c>
      <c r="I13" s="2">
        <v>63987</v>
      </c>
      <c r="J13" s="2">
        <v>64793</v>
      </c>
      <c r="K13" s="2">
        <v>65592</v>
      </c>
      <c r="L13" s="2">
        <v>66398</v>
      </c>
      <c r="M13" s="2">
        <v>67202</v>
      </c>
      <c r="N13" s="2">
        <v>68002</v>
      </c>
      <c r="O13" s="2">
        <v>68808</v>
      </c>
      <c r="P13" s="5"/>
      <c r="Q13" s="5"/>
      <c r="R13" s="6"/>
      <c r="S13" s="17">
        <v>806</v>
      </c>
    </row>
    <row r="14" spans="1:22" ht="15.75" x14ac:dyDescent="0.2">
      <c r="A14" s="14">
        <v>14</v>
      </c>
      <c r="B14" s="7"/>
      <c r="C14" s="5"/>
      <c r="D14" s="5"/>
      <c r="E14" s="2">
        <v>61665</v>
      </c>
      <c r="F14" s="2">
        <v>62506</v>
      </c>
      <c r="G14" s="2">
        <v>63344</v>
      </c>
      <c r="H14" s="2">
        <v>64184</v>
      </c>
      <c r="I14" s="2">
        <v>65031</v>
      </c>
      <c r="J14" s="2">
        <v>65872</v>
      </c>
      <c r="K14" s="2">
        <v>66711</v>
      </c>
      <c r="L14" s="2">
        <v>67554</v>
      </c>
      <c r="M14" s="2">
        <v>68394</v>
      </c>
      <c r="N14" s="2">
        <v>69240</v>
      </c>
      <c r="O14" s="2">
        <v>70084</v>
      </c>
      <c r="P14" s="2">
        <v>70927</v>
      </c>
      <c r="Q14" s="2">
        <v>71764</v>
      </c>
      <c r="R14" s="8">
        <v>72604</v>
      </c>
      <c r="S14" s="17">
        <v>840</v>
      </c>
    </row>
    <row r="15" spans="1:22" ht="15.75" x14ac:dyDescent="0.2">
      <c r="A15" s="14">
        <v>15</v>
      </c>
      <c r="B15" s="7"/>
      <c r="C15" s="5"/>
      <c r="D15" s="5"/>
      <c r="E15" s="2">
        <v>62632</v>
      </c>
      <c r="F15" s="2">
        <v>63520</v>
      </c>
      <c r="G15" s="2">
        <v>64425</v>
      </c>
      <c r="H15" s="2">
        <v>65313</v>
      </c>
      <c r="I15" s="2">
        <v>66207</v>
      </c>
      <c r="J15" s="2">
        <v>67095</v>
      </c>
      <c r="K15" s="2">
        <v>67991</v>
      </c>
      <c r="L15" s="2">
        <v>68876</v>
      </c>
      <c r="M15" s="2">
        <v>69772</v>
      </c>
      <c r="N15" s="2">
        <v>70660</v>
      </c>
      <c r="O15" s="2">
        <v>71553</v>
      </c>
      <c r="P15" s="2">
        <v>72441</v>
      </c>
      <c r="Q15" s="2">
        <v>73330</v>
      </c>
      <c r="R15" s="8">
        <v>74217</v>
      </c>
      <c r="S15" s="17">
        <v>888</v>
      </c>
    </row>
    <row r="16" spans="1:22" ht="15.75" x14ac:dyDescent="0.2">
      <c r="A16" s="14">
        <v>16</v>
      </c>
      <c r="B16" s="7"/>
      <c r="C16" s="5"/>
      <c r="D16" s="5"/>
      <c r="E16" s="2">
        <v>63711</v>
      </c>
      <c r="F16" s="2">
        <v>64674</v>
      </c>
      <c r="G16" s="2">
        <v>65613</v>
      </c>
      <c r="H16" s="2">
        <v>66571</v>
      </c>
      <c r="I16" s="2">
        <v>67519</v>
      </c>
      <c r="J16" s="2">
        <v>68463</v>
      </c>
      <c r="K16" s="2">
        <v>69417</v>
      </c>
      <c r="L16" s="2">
        <v>70365</v>
      </c>
      <c r="M16" s="2">
        <v>71314</v>
      </c>
      <c r="N16" s="2">
        <v>72264</v>
      </c>
      <c r="O16" s="2">
        <v>73217</v>
      </c>
      <c r="P16" s="2">
        <v>74164</v>
      </c>
      <c r="Q16" s="2">
        <v>75119</v>
      </c>
      <c r="R16" s="8">
        <v>76073</v>
      </c>
      <c r="S16" s="17">
        <v>954</v>
      </c>
    </row>
    <row r="17" spans="1:23" ht="15.75" x14ac:dyDescent="0.2">
      <c r="A17" s="14">
        <v>17</v>
      </c>
      <c r="B17" s="7"/>
      <c r="C17" s="5"/>
      <c r="D17" s="5"/>
      <c r="E17" s="2">
        <v>66716</v>
      </c>
      <c r="F17" s="2">
        <v>67746</v>
      </c>
      <c r="G17" s="2">
        <v>68763</v>
      </c>
      <c r="H17" s="2">
        <v>69785</v>
      </c>
      <c r="I17" s="2">
        <v>70810</v>
      </c>
      <c r="J17" s="2">
        <v>71826</v>
      </c>
      <c r="K17" s="2">
        <v>72853</v>
      </c>
      <c r="L17" s="2">
        <v>73868</v>
      </c>
      <c r="M17" s="2">
        <v>74892</v>
      </c>
      <c r="N17" s="2">
        <v>75912</v>
      </c>
      <c r="O17" s="2">
        <v>76937</v>
      </c>
      <c r="P17" s="2">
        <v>77949</v>
      </c>
      <c r="Q17" s="2">
        <v>78976</v>
      </c>
      <c r="R17" s="8">
        <v>80000</v>
      </c>
      <c r="S17" s="18">
        <v>1027</v>
      </c>
    </row>
    <row r="18" spans="1:23" ht="15.75" x14ac:dyDescent="0.2">
      <c r="A18" s="14">
        <v>18</v>
      </c>
      <c r="B18" s="7"/>
      <c r="C18" s="5"/>
      <c r="D18" s="5"/>
      <c r="E18" s="2">
        <v>68307</v>
      </c>
      <c r="F18" s="2">
        <v>69393</v>
      </c>
      <c r="G18" s="2">
        <v>70474</v>
      </c>
      <c r="H18" s="2">
        <v>71558</v>
      </c>
      <c r="I18" s="2">
        <v>72639</v>
      </c>
      <c r="J18" s="2">
        <v>73734</v>
      </c>
      <c r="K18" s="2">
        <v>74809</v>
      </c>
      <c r="L18" s="2">
        <v>75896</v>
      </c>
      <c r="M18" s="2">
        <v>76982</v>
      </c>
      <c r="N18" s="2">
        <v>78066</v>
      </c>
      <c r="O18" s="2">
        <v>79156</v>
      </c>
      <c r="P18" s="2">
        <v>80229</v>
      </c>
      <c r="Q18" s="2">
        <v>81316</v>
      </c>
      <c r="R18" s="8">
        <v>82403</v>
      </c>
      <c r="S18" s="18">
        <v>1087</v>
      </c>
    </row>
    <row r="19" spans="1:23" ht="15.75" x14ac:dyDescent="0.2">
      <c r="A19" s="14">
        <v>19</v>
      </c>
      <c r="B19" s="7"/>
      <c r="C19" s="5"/>
      <c r="D19" s="5"/>
      <c r="E19" s="2">
        <v>69890</v>
      </c>
      <c r="F19" s="2">
        <v>71035</v>
      </c>
      <c r="G19" s="2">
        <v>72184</v>
      </c>
      <c r="H19" s="2">
        <v>73323</v>
      </c>
      <c r="I19" s="2">
        <v>74474</v>
      </c>
      <c r="J19" s="2">
        <v>75624</v>
      </c>
      <c r="K19" s="2">
        <v>76766</v>
      </c>
      <c r="L19" s="2">
        <v>77910</v>
      </c>
      <c r="M19" s="2">
        <v>79057</v>
      </c>
      <c r="N19" s="2">
        <v>80201</v>
      </c>
      <c r="O19" s="2">
        <v>81354</v>
      </c>
      <c r="P19" s="2">
        <v>82496</v>
      </c>
      <c r="Q19" s="2">
        <v>83642</v>
      </c>
      <c r="R19" s="8">
        <v>84787</v>
      </c>
      <c r="S19" s="18">
        <v>1145</v>
      </c>
    </row>
    <row r="20" spans="1:23" ht="15.75" x14ac:dyDescent="0.2">
      <c r="A20" s="14">
        <v>20</v>
      </c>
      <c r="B20" s="7"/>
      <c r="C20" s="5"/>
      <c r="D20" s="5"/>
      <c r="E20" s="2">
        <v>71555</v>
      </c>
      <c r="F20" s="2">
        <v>72916</v>
      </c>
      <c r="G20" s="2">
        <v>74279</v>
      </c>
      <c r="H20" s="2">
        <v>75635</v>
      </c>
      <c r="I20" s="2">
        <v>76992</v>
      </c>
      <c r="J20" s="2">
        <v>78358</v>
      </c>
      <c r="K20" s="2">
        <v>79717</v>
      </c>
      <c r="L20" s="2">
        <v>81079</v>
      </c>
      <c r="M20" s="2">
        <v>82429</v>
      </c>
      <c r="N20" s="2">
        <v>83800</v>
      </c>
      <c r="O20" s="2">
        <v>85161</v>
      </c>
      <c r="P20" s="2">
        <v>86517</v>
      </c>
      <c r="Q20" s="2">
        <v>87886</v>
      </c>
      <c r="R20" s="8">
        <v>89248</v>
      </c>
      <c r="S20" s="18">
        <v>1362</v>
      </c>
    </row>
    <row r="21" spans="1:23" ht="15.75" x14ac:dyDescent="0.2">
      <c r="A21" s="14">
        <v>21</v>
      </c>
      <c r="B21" s="7"/>
      <c r="C21" s="5"/>
      <c r="D21" s="5"/>
      <c r="E21" s="2">
        <v>73404</v>
      </c>
      <c r="F21" s="2">
        <v>74891</v>
      </c>
      <c r="G21" s="2">
        <v>76381</v>
      </c>
      <c r="H21" s="2">
        <v>77865</v>
      </c>
      <c r="I21" s="2">
        <v>79344</v>
      </c>
      <c r="J21" s="2">
        <v>80839</v>
      </c>
      <c r="K21" s="2">
        <v>82320</v>
      </c>
      <c r="L21" s="2">
        <v>83814</v>
      </c>
      <c r="M21" s="2">
        <v>85298</v>
      </c>
      <c r="N21" s="2">
        <v>86784</v>
      </c>
      <c r="O21" s="2">
        <v>88272</v>
      </c>
      <c r="P21" s="2">
        <v>89757</v>
      </c>
      <c r="Q21" s="2">
        <v>91240</v>
      </c>
      <c r="R21" s="8">
        <v>92730</v>
      </c>
      <c r="S21" s="18">
        <v>1490</v>
      </c>
    </row>
    <row r="22" spans="1:23" ht="15.75" x14ac:dyDescent="0.2">
      <c r="A22" s="14">
        <v>22</v>
      </c>
      <c r="B22" s="7"/>
      <c r="C22" s="5"/>
      <c r="D22" s="5"/>
      <c r="E22" s="2">
        <v>76096</v>
      </c>
      <c r="F22" s="2">
        <v>77682</v>
      </c>
      <c r="G22" s="2">
        <v>79276</v>
      </c>
      <c r="H22" s="2">
        <v>80862</v>
      </c>
      <c r="I22" s="2">
        <v>82450</v>
      </c>
      <c r="J22" s="2">
        <v>84039</v>
      </c>
      <c r="K22" s="2">
        <v>85628</v>
      </c>
      <c r="L22" s="2">
        <v>87221</v>
      </c>
      <c r="M22" s="2">
        <v>88806</v>
      </c>
      <c r="N22" s="2">
        <v>90393</v>
      </c>
      <c r="O22" s="2">
        <v>91984</v>
      </c>
      <c r="P22" s="2">
        <v>93569</v>
      </c>
      <c r="Q22" s="2">
        <v>95156</v>
      </c>
      <c r="R22" s="8">
        <v>96741</v>
      </c>
      <c r="S22" s="18">
        <v>1585</v>
      </c>
    </row>
    <row r="23" spans="1:23" ht="16.5" thickBot="1" x14ac:dyDescent="0.25">
      <c r="A23" s="15">
        <v>23</v>
      </c>
      <c r="B23" s="9"/>
      <c r="C23" s="10"/>
      <c r="D23" s="10"/>
      <c r="E23" s="11">
        <v>79632</v>
      </c>
      <c r="F23" s="11">
        <v>81299</v>
      </c>
      <c r="G23" s="11">
        <v>82963</v>
      </c>
      <c r="H23" s="11">
        <v>84631</v>
      </c>
      <c r="I23" s="11">
        <v>86296</v>
      </c>
      <c r="J23" s="11">
        <v>87966</v>
      </c>
      <c r="K23" s="11">
        <v>89626</v>
      </c>
      <c r="L23" s="11">
        <v>91294</v>
      </c>
      <c r="M23" s="11">
        <v>92965</v>
      </c>
      <c r="N23" s="11">
        <v>94626</v>
      </c>
      <c r="O23" s="11">
        <v>96292</v>
      </c>
      <c r="P23" s="11">
        <v>97960</v>
      </c>
      <c r="Q23" s="11">
        <v>99625</v>
      </c>
      <c r="R23" s="12">
        <v>101291</v>
      </c>
      <c r="S23" s="19">
        <v>1668</v>
      </c>
    </row>
    <row r="24" spans="1:23" ht="15.95" customHeight="1" thickBot="1" x14ac:dyDescent="0.25">
      <c r="A24" s="73" t="s">
        <v>20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5"/>
      <c r="T24" s="63"/>
      <c r="U24" s="63"/>
      <c r="V24" s="63"/>
      <c r="W24" s="63"/>
    </row>
    <row r="25" spans="1:23" ht="15.75" customHeight="1" x14ac:dyDescent="0.2">
      <c r="A25" s="13">
        <v>6</v>
      </c>
      <c r="B25" s="26">
        <f>B6/2000</f>
        <v>24.9925</v>
      </c>
      <c r="C25" s="27">
        <f t="shared" ref="C25:L25" si="0">C6/2000</f>
        <v>26.93</v>
      </c>
      <c r="D25" s="27">
        <f t="shared" si="0"/>
        <v>27.242000000000001</v>
      </c>
      <c r="E25" s="27">
        <f t="shared" si="0"/>
        <v>28.263500000000001</v>
      </c>
      <c r="F25" s="27">
        <f t="shared" si="0"/>
        <v>28.588999999999999</v>
      </c>
      <c r="G25" s="27">
        <f t="shared" si="0"/>
        <v>28.916</v>
      </c>
      <c r="H25" s="27">
        <f t="shared" si="0"/>
        <v>29.24</v>
      </c>
      <c r="I25" s="27">
        <f t="shared" si="0"/>
        <v>29.5685</v>
      </c>
      <c r="J25" s="27">
        <f t="shared" si="0"/>
        <v>29.891500000000001</v>
      </c>
      <c r="K25" s="27">
        <f t="shared" si="0"/>
        <v>30.215499999999999</v>
      </c>
      <c r="L25" s="27">
        <f t="shared" si="0"/>
        <v>30.539000000000001</v>
      </c>
      <c r="M25" s="28"/>
      <c r="N25" s="28"/>
      <c r="O25" s="28"/>
      <c r="P25" s="28"/>
      <c r="Q25" s="28"/>
      <c r="R25" s="29"/>
      <c r="S25" s="16"/>
    </row>
    <row r="26" spans="1:23" ht="15.75" customHeight="1" x14ac:dyDescent="0.2">
      <c r="A26" s="14">
        <v>7</v>
      </c>
      <c r="B26" s="30">
        <f t="shared" ref="B26:L29" si="1">B7/2000</f>
        <v>25.149000000000001</v>
      </c>
      <c r="C26" s="31">
        <f t="shared" si="1"/>
        <v>27.108499999999999</v>
      </c>
      <c r="D26" s="31">
        <f t="shared" si="1"/>
        <v>27.426500000000001</v>
      </c>
      <c r="E26" s="31">
        <f t="shared" si="1"/>
        <v>28.457999999999998</v>
      </c>
      <c r="F26" s="31">
        <f t="shared" si="1"/>
        <v>28.788</v>
      </c>
      <c r="G26" s="31">
        <f t="shared" si="1"/>
        <v>29.1145</v>
      </c>
      <c r="H26" s="31">
        <f t="shared" si="1"/>
        <v>29.443999999999999</v>
      </c>
      <c r="I26" s="31">
        <f t="shared" si="1"/>
        <v>29.773</v>
      </c>
      <c r="J26" s="31">
        <f t="shared" si="1"/>
        <v>30.0975</v>
      </c>
      <c r="K26" s="31">
        <f t="shared" si="1"/>
        <v>30.427</v>
      </c>
      <c r="L26" s="31">
        <f t="shared" si="1"/>
        <v>30.754999999999999</v>
      </c>
      <c r="M26" s="32"/>
      <c r="N26" s="32"/>
      <c r="O26" s="32"/>
      <c r="P26" s="32"/>
      <c r="Q26" s="32"/>
      <c r="R26" s="33"/>
      <c r="S26" s="17"/>
    </row>
    <row r="27" spans="1:23" ht="15.75" customHeight="1" x14ac:dyDescent="0.2">
      <c r="A27" s="14">
        <v>8</v>
      </c>
      <c r="B27" s="30">
        <f t="shared" si="1"/>
        <v>25.312000000000001</v>
      </c>
      <c r="C27" s="31">
        <f t="shared" si="1"/>
        <v>27.289000000000001</v>
      </c>
      <c r="D27" s="31">
        <f t="shared" si="1"/>
        <v>27.611999999999998</v>
      </c>
      <c r="E27" s="31">
        <f t="shared" si="1"/>
        <v>28.648</v>
      </c>
      <c r="F27" s="31">
        <f t="shared" si="1"/>
        <v>28.983000000000001</v>
      </c>
      <c r="G27" s="31">
        <f t="shared" si="1"/>
        <v>29.3155</v>
      </c>
      <c r="H27" s="31">
        <f t="shared" si="1"/>
        <v>29.647500000000001</v>
      </c>
      <c r="I27" s="31">
        <f t="shared" si="1"/>
        <v>29.978999999999999</v>
      </c>
      <c r="J27" s="31">
        <f t="shared" si="1"/>
        <v>30.311499999999999</v>
      </c>
      <c r="K27" s="31">
        <f t="shared" si="1"/>
        <v>30.6465</v>
      </c>
      <c r="L27" s="31">
        <f t="shared" si="1"/>
        <v>30.9785</v>
      </c>
      <c r="M27" s="32"/>
      <c r="N27" s="32"/>
      <c r="O27" s="32"/>
      <c r="P27" s="32"/>
      <c r="Q27" s="32"/>
      <c r="R27" s="33"/>
      <c r="S27" s="17"/>
    </row>
    <row r="28" spans="1:23" ht="15.75" customHeight="1" x14ac:dyDescent="0.2">
      <c r="A28" s="14">
        <v>9</v>
      </c>
      <c r="B28" s="30">
        <f t="shared" si="1"/>
        <v>25.458500000000001</v>
      </c>
      <c r="C28" s="31">
        <f t="shared" si="1"/>
        <v>27.456499999999998</v>
      </c>
      <c r="D28" s="31">
        <f t="shared" si="1"/>
        <v>27.791</v>
      </c>
      <c r="E28" s="31">
        <f t="shared" si="1"/>
        <v>28.84</v>
      </c>
      <c r="F28" s="31">
        <f t="shared" si="1"/>
        <v>29.189</v>
      </c>
      <c r="G28" s="31">
        <f t="shared" si="1"/>
        <v>29.5305</v>
      </c>
      <c r="H28" s="31">
        <f t="shared" si="1"/>
        <v>29.871500000000001</v>
      </c>
      <c r="I28" s="31">
        <f t="shared" si="1"/>
        <v>30.218</v>
      </c>
      <c r="J28" s="31">
        <f t="shared" si="1"/>
        <v>30.560500000000001</v>
      </c>
      <c r="K28" s="31">
        <f t="shared" si="1"/>
        <v>30.903500000000001</v>
      </c>
      <c r="L28" s="31">
        <f t="shared" si="1"/>
        <v>31.245999999999999</v>
      </c>
      <c r="M28" s="32"/>
      <c r="N28" s="32"/>
      <c r="O28" s="32"/>
      <c r="P28" s="32"/>
      <c r="Q28" s="32"/>
      <c r="R28" s="33"/>
      <c r="S28" s="17"/>
    </row>
    <row r="29" spans="1:23" ht="15.75" customHeight="1" x14ac:dyDescent="0.2">
      <c r="A29" s="14">
        <v>10</v>
      </c>
      <c r="B29" s="30">
        <f t="shared" si="1"/>
        <v>25.635999999999999</v>
      </c>
      <c r="C29" s="31">
        <f t="shared" si="1"/>
        <v>27.652999999999999</v>
      </c>
      <c r="D29" s="31">
        <f t="shared" si="1"/>
        <v>28.001999999999999</v>
      </c>
      <c r="E29" s="31">
        <f t="shared" si="1"/>
        <v>29.07</v>
      </c>
      <c r="F29" s="31">
        <f t="shared" si="1"/>
        <v>29.425000000000001</v>
      </c>
      <c r="G29" s="31">
        <f t="shared" si="1"/>
        <v>29.78</v>
      </c>
      <c r="H29" s="31">
        <f t="shared" si="1"/>
        <v>30.135000000000002</v>
      </c>
      <c r="I29" s="31">
        <f t="shared" si="1"/>
        <v>30.488</v>
      </c>
      <c r="J29" s="31">
        <f t="shared" si="1"/>
        <v>30.845500000000001</v>
      </c>
      <c r="K29" s="31">
        <f t="shared" si="1"/>
        <v>31.199000000000002</v>
      </c>
      <c r="L29" s="31">
        <f t="shared" si="1"/>
        <v>31.558</v>
      </c>
      <c r="M29" s="32"/>
      <c r="N29" s="32"/>
      <c r="O29" s="32"/>
      <c r="P29" s="32"/>
      <c r="Q29" s="32"/>
      <c r="R29" s="33"/>
      <c r="S29" s="17"/>
    </row>
    <row r="30" spans="1:23" ht="15.75" customHeight="1" x14ac:dyDescent="0.2">
      <c r="A30" s="14">
        <v>11</v>
      </c>
      <c r="B30" s="34"/>
      <c r="C30" s="31">
        <f t="shared" ref="C30:L30" si="2">C11/2000</f>
        <v>27.969000000000001</v>
      </c>
      <c r="D30" s="31">
        <f t="shared" si="2"/>
        <v>28.331</v>
      </c>
      <c r="E30" s="31">
        <f t="shared" si="2"/>
        <v>29.427499999999998</v>
      </c>
      <c r="F30" s="31">
        <f t="shared" si="2"/>
        <v>29.804500000000001</v>
      </c>
      <c r="G30" s="31">
        <f t="shared" si="2"/>
        <v>30.178999999999998</v>
      </c>
      <c r="H30" s="31">
        <f t="shared" si="2"/>
        <v>30.553999999999998</v>
      </c>
      <c r="I30" s="31">
        <f t="shared" si="2"/>
        <v>30.925999999999998</v>
      </c>
      <c r="J30" s="31">
        <f t="shared" si="2"/>
        <v>31.3</v>
      </c>
      <c r="K30" s="31">
        <f t="shared" si="2"/>
        <v>31.674499999999998</v>
      </c>
      <c r="L30" s="31">
        <f t="shared" si="2"/>
        <v>32.049999999999997</v>
      </c>
      <c r="M30" s="32"/>
      <c r="N30" s="32"/>
      <c r="O30" s="32"/>
      <c r="P30" s="32"/>
      <c r="Q30" s="32"/>
      <c r="R30" s="33"/>
      <c r="S30" s="17"/>
    </row>
    <row r="31" spans="1:23" ht="15.75" customHeight="1" x14ac:dyDescent="0.2">
      <c r="A31" s="14">
        <v>12</v>
      </c>
      <c r="B31" s="34"/>
      <c r="C31" s="32"/>
      <c r="D31" s="32"/>
      <c r="E31" s="31">
        <f t="shared" ref="E31:M31" si="3">E12/2000</f>
        <v>30.024000000000001</v>
      </c>
      <c r="F31" s="31">
        <f t="shared" si="3"/>
        <v>30.4085</v>
      </c>
      <c r="G31" s="31">
        <f t="shared" si="3"/>
        <v>30.792000000000002</v>
      </c>
      <c r="H31" s="31">
        <f t="shared" si="3"/>
        <v>31.175999999999998</v>
      </c>
      <c r="I31" s="31">
        <f t="shared" si="3"/>
        <v>31.559000000000001</v>
      </c>
      <c r="J31" s="31">
        <f t="shared" si="3"/>
        <v>31.942499999999999</v>
      </c>
      <c r="K31" s="31">
        <f t="shared" si="3"/>
        <v>32.323</v>
      </c>
      <c r="L31" s="31">
        <f t="shared" si="3"/>
        <v>32.709000000000003</v>
      </c>
      <c r="M31" s="31">
        <f t="shared" si="3"/>
        <v>33.088999999999999</v>
      </c>
      <c r="N31" s="32"/>
      <c r="O31" s="32"/>
      <c r="P31" s="32"/>
      <c r="Q31" s="32"/>
      <c r="R31" s="33"/>
      <c r="S31" s="17"/>
    </row>
    <row r="32" spans="1:23" ht="15.75" customHeight="1" x14ac:dyDescent="0.2">
      <c r="A32" s="14">
        <v>13</v>
      </c>
      <c r="B32" s="34"/>
      <c r="C32" s="32"/>
      <c r="D32" s="32"/>
      <c r="E32" s="31">
        <f t="shared" ref="E32:O32" si="4">E13/2000</f>
        <v>30.388000000000002</v>
      </c>
      <c r="F32" s="31">
        <f t="shared" si="4"/>
        <v>30.789000000000001</v>
      </c>
      <c r="G32" s="31">
        <f t="shared" si="4"/>
        <v>31.189499999999999</v>
      </c>
      <c r="H32" s="31">
        <f t="shared" si="4"/>
        <v>31.591000000000001</v>
      </c>
      <c r="I32" s="31">
        <f t="shared" si="4"/>
        <v>31.993500000000001</v>
      </c>
      <c r="J32" s="31">
        <f t="shared" si="4"/>
        <v>32.396500000000003</v>
      </c>
      <c r="K32" s="31">
        <f t="shared" si="4"/>
        <v>32.795999999999999</v>
      </c>
      <c r="L32" s="31">
        <f t="shared" si="4"/>
        <v>33.198999999999998</v>
      </c>
      <c r="M32" s="31">
        <f t="shared" si="4"/>
        <v>33.600999999999999</v>
      </c>
      <c r="N32" s="31">
        <f t="shared" si="4"/>
        <v>34.000999999999998</v>
      </c>
      <c r="O32" s="31">
        <f t="shared" si="4"/>
        <v>34.404000000000003</v>
      </c>
      <c r="P32" s="32"/>
      <c r="Q32" s="32"/>
      <c r="R32" s="33"/>
      <c r="S32" s="17"/>
    </row>
    <row r="33" spans="1:29" ht="15.75" customHeight="1" x14ac:dyDescent="0.2">
      <c r="A33" s="14">
        <v>14</v>
      </c>
      <c r="B33" s="34"/>
      <c r="C33" s="32"/>
      <c r="D33" s="32"/>
      <c r="E33" s="31">
        <f t="shared" ref="E33:R33" si="5">E14/2000</f>
        <v>30.8325</v>
      </c>
      <c r="F33" s="31">
        <f t="shared" si="5"/>
        <v>31.253</v>
      </c>
      <c r="G33" s="31">
        <f t="shared" si="5"/>
        <v>31.672000000000001</v>
      </c>
      <c r="H33" s="31">
        <f t="shared" si="5"/>
        <v>32.091999999999999</v>
      </c>
      <c r="I33" s="31">
        <f t="shared" si="5"/>
        <v>32.515500000000003</v>
      </c>
      <c r="J33" s="31">
        <f t="shared" si="5"/>
        <v>32.936</v>
      </c>
      <c r="K33" s="31">
        <f t="shared" si="5"/>
        <v>33.355499999999999</v>
      </c>
      <c r="L33" s="31">
        <f t="shared" si="5"/>
        <v>33.777000000000001</v>
      </c>
      <c r="M33" s="31">
        <f t="shared" si="5"/>
        <v>34.197000000000003</v>
      </c>
      <c r="N33" s="31">
        <f t="shared" si="5"/>
        <v>34.619999999999997</v>
      </c>
      <c r="O33" s="31">
        <f t="shared" si="5"/>
        <v>35.042000000000002</v>
      </c>
      <c r="P33" s="31">
        <f t="shared" si="5"/>
        <v>35.463500000000003</v>
      </c>
      <c r="Q33" s="31">
        <f t="shared" si="5"/>
        <v>35.881999999999998</v>
      </c>
      <c r="R33" s="35">
        <f t="shared" si="5"/>
        <v>36.302</v>
      </c>
      <c r="S33" s="17"/>
    </row>
    <row r="34" spans="1:29" ht="15.75" customHeight="1" x14ac:dyDescent="0.2">
      <c r="A34" s="14">
        <v>15</v>
      </c>
      <c r="B34" s="34"/>
      <c r="C34" s="32"/>
      <c r="D34" s="32"/>
      <c r="E34" s="31">
        <f t="shared" ref="E34:R34" si="6">E15/2000</f>
        <v>31.315999999999999</v>
      </c>
      <c r="F34" s="31">
        <f t="shared" si="6"/>
        <v>31.76</v>
      </c>
      <c r="G34" s="31">
        <f t="shared" si="6"/>
        <v>32.212499999999999</v>
      </c>
      <c r="H34" s="31">
        <f t="shared" si="6"/>
        <v>32.656500000000001</v>
      </c>
      <c r="I34" s="31">
        <f t="shared" si="6"/>
        <v>33.103499999999997</v>
      </c>
      <c r="J34" s="31">
        <f t="shared" si="6"/>
        <v>33.547499999999999</v>
      </c>
      <c r="K34" s="31">
        <f t="shared" si="6"/>
        <v>33.9955</v>
      </c>
      <c r="L34" s="31">
        <f t="shared" si="6"/>
        <v>34.438000000000002</v>
      </c>
      <c r="M34" s="31">
        <f t="shared" si="6"/>
        <v>34.886000000000003</v>
      </c>
      <c r="N34" s="31">
        <f t="shared" si="6"/>
        <v>35.33</v>
      </c>
      <c r="O34" s="31">
        <f t="shared" si="6"/>
        <v>35.776499999999999</v>
      </c>
      <c r="P34" s="31">
        <f t="shared" si="6"/>
        <v>36.220500000000001</v>
      </c>
      <c r="Q34" s="31">
        <f t="shared" si="6"/>
        <v>36.664999999999999</v>
      </c>
      <c r="R34" s="35">
        <f t="shared" si="6"/>
        <v>37.108499999999999</v>
      </c>
      <c r="S34" s="17"/>
    </row>
    <row r="35" spans="1:29" ht="15.75" customHeight="1" x14ac:dyDescent="0.2">
      <c r="A35" s="14">
        <v>16</v>
      </c>
      <c r="B35" s="34"/>
      <c r="C35" s="32"/>
      <c r="D35" s="32"/>
      <c r="E35" s="31">
        <f t="shared" ref="E35:R35" si="7">E16/2000</f>
        <v>31.855499999999999</v>
      </c>
      <c r="F35" s="31">
        <f t="shared" si="7"/>
        <v>32.337000000000003</v>
      </c>
      <c r="G35" s="31">
        <f t="shared" si="7"/>
        <v>32.8065</v>
      </c>
      <c r="H35" s="31">
        <f t="shared" si="7"/>
        <v>33.285499999999999</v>
      </c>
      <c r="I35" s="31">
        <f t="shared" si="7"/>
        <v>33.759500000000003</v>
      </c>
      <c r="J35" s="31">
        <f t="shared" si="7"/>
        <v>34.231499999999997</v>
      </c>
      <c r="K35" s="31">
        <f t="shared" si="7"/>
        <v>34.708500000000001</v>
      </c>
      <c r="L35" s="31">
        <f t="shared" si="7"/>
        <v>35.182499999999997</v>
      </c>
      <c r="M35" s="31">
        <f t="shared" si="7"/>
        <v>35.656999999999996</v>
      </c>
      <c r="N35" s="31">
        <f t="shared" si="7"/>
        <v>36.131999999999998</v>
      </c>
      <c r="O35" s="31">
        <f t="shared" si="7"/>
        <v>36.608499999999999</v>
      </c>
      <c r="P35" s="31">
        <f t="shared" si="7"/>
        <v>37.082000000000001</v>
      </c>
      <c r="Q35" s="31">
        <f t="shared" si="7"/>
        <v>37.5595</v>
      </c>
      <c r="R35" s="35">
        <f t="shared" si="7"/>
        <v>38.036499999999997</v>
      </c>
      <c r="S35" s="17"/>
    </row>
    <row r="36" spans="1:29" ht="15.75" customHeight="1" x14ac:dyDescent="0.2">
      <c r="A36" s="14">
        <v>17</v>
      </c>
      <c r="B36" s="34"/>
      <c r="C36" s="32"/>
      <c r="D36" s="32"/>
      <c r="E36" s="31">
        <f t="shared" ref="E36:R36" si="8">E17/2000</f>
        <v>33.357999999999997</v>
      </c>
      <c r="F36" s="31">
        <f t="shared" si="8"/>
        <v>33.872999999999998</v>
      </c>
      <c r="G36" s="31">
        <f t="shared" si="8"/>
        <v>34.381500000000003</v>
      </c>
      <c r="H36" s="31">
        <f t="shared" si="8"/>
        <v>34.892499999999998</v>
      </c>
      <c r="I36" s="31">
        <f t="shared" si="8"/>
        <v>35.405000000000001</v>
      </c>
      <c r="J36" s="31">
        <f t="shared" si="8"/>
        <v>35.912999999999997</v>
      </c>
      <c r="K36" s="31">
        <f t="shared" si="8"/>
        <v>36.426499999999997</v>
      </c>
      <c r="L36" s="31">
        <f t="shared" si="8"/>
        <v>36.933999999999997</v>
      </c>
      <c r="M36" s="31">
        <f t="shared" si="8"/>
        <v>37.445999999999998</v>
      </c>
      <c r="N36" s="31">
        <f t="shared" si="8"/>
        <v>37.956000000000003</v>
      </c>
      <c r="O36" s="31">
        <f t="shared" si="8"/>
        <v>38.468499999999999</v>
      </c>
      <c r="P36" s="31">
        <f t="shared" si="8"/>
        <v>38.974499999999999</v>
      </c>
      <c r="Q36" s="31">
        <f t="shared" si="8"/>
        <v>39.488</v>
      </c>
      <c r="R36" s="35">
        <f t="shared" si="8"/>
        <v>40</v>
      </c>
      <c r="S36" s="18"/>
    </row>
    <row r="37" spans="1:29" ht="15.75" customHeight="1" x14ac:dyDescent="0.2">
      <c r="A37" s="14">
        <v>18</v>
      </c>
      <c r="B37" s="34"/>
      <c r="C37" s="32"/>
      <c r="D37" s="32"/>
      <c r="E37" s="31">
        <f t="shared" ref="E37:R37" si="9">E18/2000</f>
        <v>34.153500000000001</v>
      </c>
      <c r="F37" s="31">
        <f t="shared" si="9"/>
        <v>34.6965</v>
      </c>
      <c r="G37" s="31">
        <f t="shared" si="9"/>
        <v>35.237000000000002</v>
      </c>
      <c r="H37" s="31">
        <f t="shared" si="9"/>
        <v>35.779000000000003</v>
      </c>
      <c r="I37" s="31">
        <f t="shared" si="9"/>
        <v>36.319499999999998</v>
      </c>
      <c r="J37" s="31">
        <f t="shared" si="9"/>
        <v>36.866999999999997</v>
      </c>
      <c r="K37" s="31">
        <f t="shared" si="9"/>
        <v>37.404499999999999</v>
      </c>
      <c r="L37" s="31">
        <f t="shared" si="9"/>
        <v>37.948</v>
      </c>
      <c r="M37" s="31">
        <f t="shared" si="9"/>
        <v>38.491</v>
      </c>
      <c r="N37" s="31">
        <f t="shared" si="9"/>
        <v>39.033000000000001</v>
      </c>
      <c r="O37" s="31">
        <f t="shared" si="9"/>
        <v>39.578000000000003</v>
      </c>
      <c r="P37" s="31">
        <f t="shared" si="9"/>
        <v>40.1145</v>
      </c>
      <c r="Q37" s="31">
        <f t="shared" si="9"/>
        <v>40.658000000000001</v>
      </c>
      <c r="R37" s="35">
        <f t="shared" si="9"/>
        <v>41.201500000000003</v>
      </c>
      <c r="S37" s="18"/>
    </row>
    <row r="38" spans="1:29" ht="15.75" customHeight="1" x14ac:dyDescent="0.2">
      <c r="A38" s="14">
        <v>19</v>
      </c>
      <c r="B38" s="34"/>
      <c r="C38" s="32"/>
      <c r="D38" s="32"/>
      <c r="E38" s="31">
        <f t="shared" ref="E38:R38" si="10">E19/2000</f>
        <v>34.945</v>
      </c>
      <c r="F38" s="31">
        <f t="shared" si="10"/>
        <v>35.517499999999998</v>
      </c>
      <c r="G38" s="31">
        <f t="shared" si="10"/>
        <v>36.091999999999999</v>
      </c>
      <c r="H38" s="31">
        <f t="shared" si="10"/>
        <v>36.661499999999997</v>
      </c>
      <c r="I38" s="31">
        <f t="shared" si="10"/>
        <v>37.237000000000002</v>
      </c>
      <c r="J38" s="31">
        <f t="shared" si="10"/>
        <v>37.811999999999998</v>
      </c>
      <c r="K38" s="31">
        <f t="shared" si="10"/>
        <v>38.383000000000003</v>
      </c>
      <c r="L38" s="31">
        <f t="shared" si="10"/>
        <v>38.954999999999998</v>
      </c>
      <c r="M38" s="31">
        <f t="shared" si="10"/>
        <v>39.528500000000001</v>
      </c>
      <c r="N38" s="31">
        <f t="shared" si="10"/>
        <v>40.100499999999997</v>
      </c>
      <c r="O38" s="31">
        <f t="shared" si="10"/>
        <v>40.677</v>
      </c>
      <c r="P38" s="31">
        <f t="shared" si="10"/>
        <v>41.247999999999998</v>
      </c>
      <c r="Q38" s="31">
        <f t="shared" si="10"/>
        <v>41.820999999999998</v>
      </c>
      <c r="R38" s="35">
        <f t="shared" si="10"/>
        <v>42.393500000000003</v>
      </c>
      <c r="S38" s="18"/>
    </row>
    <row r="39" spans="1:29" ht="15.75" customHeight="1" x14ac:dyDescent="0.2">
      <c r="A39" s="14">
        <v>20</v>
      </c>
      <c r="B39" s="34"/>
      <c r="C39" s="32"/>
      <c r="D39" s="32"/>
      <c r="E39" s="31">
        <f t="shared" ref="E39:R39" si="11">E20/2000</f>
        <v>35.777500000000003</v>
      </c>
      <c r="F39" s="31">
        <f t="shared" si="11"/>
        <v>36.457999999999998</v>
      </c>
      <c r="G39" s="31">
        <f t="shared" si="11"/>
        <v>37.139499999999998</v>
      </c>
      <c r="H39" s="31">
        <f t="shared" si="11"/>
        <v>37.817500000000003</v>
      </c>
      <c r="I39" s="31">
        <f t="shared" si="11"/>
        <v>38.496000000000002</v>
      </c>
      <c r="J39" s="31">
        <f t="shared" si="11"/>
        <v>39.179000000000002</v>
      </c>
      <c r="K39" s="31">
        <f t="shared" si="11"/>
        <v>39.858499999999999</v>
      </c>
      <c r="L39" s="31">
        <f t="shared" si="11"/>
        <v>40.539499999999997</v>
      </c>
      <c r="M39" s="31">
        <f t="shared" si="11"/>
        <v>41.214500000000001</v>
      </c>
      <c r="N39" s="31">
        <f t="shared" si="11"/>
        <v>41.9</v>
      </c>
      <c r="O39" s="31">
        <f t="shared" si="11"/>
        <v>42.580500000000001</v>
      </c>
      <c r="P39" s="31">
        <f t="shared" si="11"/>
        <v>43.258499999999998</v>
      </c>
      <c r="Q39" s="31">
        <f t="shared" si="11"/>
        <v>43.942999999999998</v>
      </c>
      <c r="R39" s="35">
        <f t="shared" si="11"/>
        <v>44.624000000000002</v>
      </c>
      <c r="S39" s="18"/>
    </row>
    <row r="40" spans="1:29" ht="15.75" customHeight="1" x14ac:dyDescent="0.2">
      <c r="A40" s="14">
        <v>21</v>
      </c>
      <c r="B40" s="34"/>
      <c r="C40" s="32"/>
      <c r="D40" s="32"/>
      <c r="E40" s="31">
        <f t="shared" ref="E40:R40" si="12">E21/2000</f>
        <v>36.701999999999998</v>
      </c>
      <c r="F40" s="31">
        <f t="shared" si="12"/>
        <v>37.445500000000003</v>
      </c>
      <c r="G40" s="31">
        <f t="shared" si="12"/>
        <v>38.1905</v>
      </c>
      <c r="H40" s="31">
        <f t="shared" si="12"/>
        <v>38.932499999999997</v>
      </c>
      <c r="I40" s="31">
        <f t="shared" si="12"/>
        <v>39.671999999999997</v>
      </c>
      <c r="J40" s="31">
        <f t="shared" si="12"/>
        <v>40.419499999999999</v>
      </c>
      <c r="K40" s="31">
        <f t="shared" si="12"/>
        <v>41.16</v>
      </c>
      <c r="L40" s="31">
        <f t="shared" si="12"/>
        <v>41.906999999999996</v>
      </c>
      <c r="M40" s="31">
        <f t="shared" si="12"/>
        <v>42.649000000000001</v>
      </c>
      <c r="N40" s="31">
        <f t="shared" si="12"/>
        <v>43.392000000000003</v>
      </c>
      <c r="O40" s="31">
        <f t="shared" si="12"/>
        <v>44.136000000000003</v>
      </c>
      <c r="P40" s="31">
        <f t="shared" si="12"/>
        <v>44.878500000000003</v>
      </c>
      <c r="Q40" s="31">
        <f t="shared" si="12"/>
        <v>45.62</v>
      </c>
      <c r="R40" s="35">
        <f t="shared" si="12"/>
        <v>46.365000000000002</v>
      </c>
      <c r="S40" s="18"/>
    </row>
    <row r="41" spans="1:29" ht="15.75" customHeight="1" x14ac:dyDescent="0.2">
      <c r="A41" s="14">
        <v>22</v>
      </c>
      <c r="B41" s="34"/>
      <c r="C41" s="32"/>
      <c r="D41" s="32"/>
      <c r="E41" s="31">
        <f t="shared" ref="E41:R41" si="13">E22/2000</f>
        <v>38.048000000000002</v>
      </c>
      <c r="F41" s="31">
        <f t="shared" si="13"/>
        <v>38.841000000000001</v>
      </c>
      <c r="G41" s="31">
        <f t="shared" si="13"/>
        <v>39.637999999999998</v>
      </c>
      <c r="H41" s="31">
        <f t="shared" si="13"/>
        <v>40.430999999999997</v>
      </c>
      <c r="I41" s="31">
        <f t="shared" si="13"/>
        <v>41.225000000000001</v>
      </c>
      <c r="J41" s="31">
        <f t="shared" si="13"/>
        <v>42.019500000000001</v>
      </c>
      <c r="K41" s="31">
        <f t="shared" si="13"/>
        <v>42.814</v>
      </c>
      <c r="L41" s="31">
        <f t="shared" si="13"/>
        <v>43.610500000000002</v>
      </c>
      <c r="M41" s="31">
        <f t="shared" si="13"/>
        <v>44.402999999999999</v>
      </c>
      <c r="N41" s="31">
        <f t="shared" si="13"/>
        <v>45.1965</v>
      </c>
      <c r="O41" s="31">
        <f t="shared" si="13"/>
        <v>45.991999999999997</v>
      </c>
      <c r="P41" s="31">
        <f t="shared" si="13"/>
        <v>46.784500000000001</v>
      </c>
      <c r="Q41" s="31">
        <f t="shared" si="13"/>
        <v>47.578000000000003</v>
      </c>
      <c r="R41" s="35">
        <f t="shared" si="13"/>
        <v>48.3705</v>
      </c>
      <c r="S41" s="18"/>
    </row>
    <row r="42" spans="1:29" ht="15.75" customHeight="1" thickBot="1" x14ac:dyDescent="0.25">
      <c r="A42" s="15">
        <v>23</v>
      </c>
      <c r="B42" s="36"/>
      <c r="C42" s="37"/>
      <c r="D42" s="37"/>
      <c r="E42" s="38">
        <f t="shared" ref="E42:R42" si="14">E23/2000</f>
        <v>39.816000000000003</v>
      </c>
      <c r="F42" s="38">
        <f t="shared" si="14"/>
        <v>40.649500000000003</v>
      </c>
      <c r="G42" s="38">
        <f t="shared" si="14"/>
        <v>41.481499999999997</v>
      </c>
      <c r="H42" s="38">
        <f t="shared" si="14"/>
        <v>42.3155</v>
      </c>
      <c r="I42" s="38">
        <f t="shared" si="14"/>
        <v>43.148000000000003</v>
      </c>
      <c r="J42" s="38">
        <f t="shared" si="14"/>
        <v>43.982999999999997</v>
      </c>
      <c r="K42" s="38">
        <f t="shared" si="14"/>
        <v>44.813000000000002</v>
      </c>
      <c r="L42" s="38">
        <f t="shared" si="14"/>
        <v>45.646999999999998</v>
      </c>
      <c r="M42" s="38">
        <f t="shared" si="14"/>
        <v>46.482500000000002</v>
      </c>
      <c r="N42" s="38">
        <f t="shared" si="14"/>
        <v>47.313000000000002</v>
      </c>
      <c r="O42" s="38">
        <f t="shared" si="14"/>
        <v>48.146000000000001</v>
      </c>
      <c r="P42" s="38">
        <f t="shared" si="14"/>
        <v>48.98</v>
      </c>
      <c r="Q42" s="38">
        <f t="shared" si="14"/>
        <v>49.8125</v>
      </c>
      <c r="R42" s="39">
        <f t="shared" si="14"/>
        <v>50.645499999999998</v>
      </c>
      <c r="S42" s="19"/>
    </row>
    <row r="43" spans="1:29" ht="15.75" customHeight="1" thickBot="1" x14ac:dyDescent="0.25">
      <c r="A43" s="73" t="s">
        <v>44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5"/>
      <c r="T43" s="63"/>
      <c r="U43" s="63"/>
      <c r="V43" s="63"/>
      <c r="W43" s="63"/>
      <c r="X43" s="63"/>
      <c r="Y43" s="63"/>
    </row>
    <row r="44" spans="1:29" ht="15.75" customHeight="1" thickBot="1" x14ac:dyDescent="0.25">
      <c r="A44" s="76" t="s">
        <v>21</v>
      </c>
      <c r="B44" s="77"/>
      <c r="C44" s="56" t="s">
        <v>22</v>
      </c>
      <c r="D44" s="57" t="s">
        <v>23</v>
      </c>
      <c r="E44" s="58" t="s">
        <v>24</v>
      </c>
      <c r="F44" s="57" t="s">
        <v>25</v>
      </c>
      <c r="G44" s="57" t="s">
        <v>26</v>
      </c>
      <c r="H44" s="57" t="s">
        <v>27</v>
      </c>
      <c r="I44" s="57" t="s">
        <v>28</v>
      </c>
      <c r="J44" s="57" t="s">
        <v>29</v>
      </c>
      <c r="K44" s="57" t="s">
        <v>30</v>
      </c>
      <c r="L44" s="57" t="s">
        <v>31</v>
      </c>
      <c r="M44" s="57" t="s">
        <v>32</v>
      </c>
      <c r="N44" s="58" t="s">
        <v>33</v>
      </c>
      <c r="O44" s="57" t="s">
        <v>34</v>
      </c>
      <c r="P44" s="57" t="s">
        <v>35</v>
      </c>
      <c r="Q44" s="59" t="s">
        <v>36</v>
      </c>
      <c r="R44" s="60" t="s">
        <v>37</v>
      </c>
      <c r="S44" s="40" t="s">
        <v>38</v>
      </c>
      <c r="T44" s="64"/>
      <c r="U44" s="64"/>
      <c r="V44" s="64"/>
      <c r="W44" s="64"/>
      <c r="X44" s="64"/>
      <c r="Y44" s="64"/>
      <c r="Z44" s="64"/>
      <c r="AA44" s="64"/>
      <c r="AB44" s="64"/>
      <c r="AC44" s="64"/>
    </row>
    <row r="45" spans="1:29" ht="15.75" customHeight="1" x14ac:dyDescent="0.2">
      <c r="A45" s="78" t="s">
        <v>39</v>
      </c>
      <c r="B45" s="79"/>
      <c r="C45" s="41">
        <v>96</v>
      </c>
      <c r="D45" s="42">
        <v>96</v>
      </c>
      <c r="E45" s="42">
        <v>44</v>
      </c>
      <c r="F45" s="42">
        <v>52</v>
      </c>
      <c r="G45" s="42">
        <v>52</v>
      </c>
      <c r="H45" s="42">
        <v>52</v>
      </c>
      <c r="I45" s="42">
        <v>52</v>
      </c>
      <c r="J45" s="42">
        <v>52</v>
      </c>
      <c r="K45" s="42">
        <v>52</v>
      </c>
      <c r="L45" s="42">
        <v>52</v>
      </c>
      <c r="M45" s="43"/>
      <c r="N45" s="43"/>
      <c r="O45" s="43"/>
      <c r="P45" s="43"/>
      <c r="Q45" s="43"/>
      <c r="R45" s="44"/>
      <c r="S45" s="53">
        <v>11.5</v>
      </c>
      <c r="T45" s="64"/>
      <c r="U45" s="64"/>
      <c r="V45" s="64"/>
      <c r="W45" s="64"/>
      <c r="X45" s="64"/>
      <c r="Y45" s="64"/>
      <c r="Z45" s="64"/>
      <c r="AA45" s="64"/>
      <c r="AB45" s="64"/>
      <c r="AC45" s="64"/>
    </row>
    <row r="46" spans="1:29" ht="15.75" customHeight="1" x14ac:dyDescent="0.2">
      <c r="A46" s="66" t="s">
        <v>40</v>
      </c>
      <c r="B46" s="67"/>
      <c r="C46" s="45"/>
      <c r="D46" s="46">
        <v>96</v>
      </c>
      <c r="E46" s="46">
        <v>44</v>
      </c>
      <c r="F46" s="46">
        <v>52</v>
      </c>
      <c r="G46" s="46">
        <v>52</v>
      </c>
      <c r="H46" s="46">
        <v>52</v>
      </c>
      <c r="I46" s="46">
        <v>52</v>
      </c>
      <c r="J46" s="46">
        <v>52</v>
      </c>
      <c r="K46" s="46">
        <v>52</v>
      </c>
      <c r="L46" s="46">
        <v>52</v>
      </c>
      <c r="M46" s="47"/>
      <c r="N46" s="47"/>
      <c r="O46" s="47"/>
      <c r="P46" s="47"/>
      <c r="Q46" s="47"/>
      <c r="R46" s="48"/>
      <c r="S46" s="54">
        <v>9.6999999999999993</v>
      </c>
      <c r="T46" s="64"/>
      <c r="U46" s="64"/>
      <c r="V46" s="64"/>
      <c r="W46" s="64"/>
      <c r="X46" s="64"/>
      <c r="Y46" s="64"/>
      <c r="Z46" s="64"/>
      <c r="AA46" s="64"/>
      <c r="AB46" s="64"/>
      <c r="AC46" s="64"/>
    </row>
    <row r="47" spans="1:29" ht="15.75" customHeight="1" x14ac:dyDescent="0.2">
      <c r="A47" s="66" t="s">
        <v>41</v>
      </c>
      <c r="B47" s="67"/>
      <c r="C47" s="45"/>
      <c r="D47" s="47"/>
      <c r="E47" s="47"/>
      <c r="F47" s="46">
        <v>52</v>
      </c>
      <c r="G47" s="46">
        <v>52</v>
      </c>
      <c r="H47" s="46">
        <v>52</v>
      </c>
      <c r="I47" s="46">
        <v>52</v>
      </c>
      <c r="J47" s="46">
        <v>52</v>
      </c>
      <c r="K47" s="46">
        <v>52</v>
      </c>
      <c r="L47" s="46">
        <v>52</v>
      </c>
      <c r="M47" s="46">
        <v>52</v>
      </c>
      <c r="N47" s="47"/>
      <c r="O47" s="47"/>
      <c r="P47" s="47"/>
      <c r="Q47" s="47"/>
      <c r="R47" s="48"/>
      <c r="S47" s="54">
        <v>8</v>
      </c>
      <c r="T47" s="64"/>
      <c r="U47" s="64"/>
      <c r="V47" s="64"/>
      <c r="W47" s="64"/>
      <c r="X47" s="64"/>
      <c r="Y47" s="64"/>
      <c r="Z47" s="64"/>
      <c r="AA47" s="64"/>
      <c r="AB47" s="64"/>
      <c r="AC47" s="64"/>
    </row>
    <row r="48" spans="1:29" ht="15.75" customHeight="1" x14ac:dyDescent="0.2">
      <c r="A48" s="66" t="s">
        <v>42</v>
      </c>
      <c r="B48" s="67"/>
      <c r="C48" s="45"/>
      <c r="D48" s="47"/>
      <c r="E48" s="47"/>
      <c r="F48" s="46">
        <v>52</v>
      </c>
      <c r="G48" s="46">
        <v>52</v>
      </c>
      <c r="H48" s="46">
        <v>52</v>
      </c>
      <c r="I48" s="46">
        <v>52</v>
      </c>
      <c r="J48" s="46">
        <v>52</v>
      </c>
      <c r="K48" s="46">
        <v>52</v>
      </c>
      <c r="L48" s="46">
        <v>52</v>
      </c>
      <c r="M48" s="46">
        <v>52</v>
      </c>
      <c r="N48" s="46">
        <v>52</v>
      </c>
      <c r="O48" s="46">
        <v>52</v>
      </c>
      <c r="P48" s="47"/>
      <c r="Q48" s="47"/>
      <c r="R48" s="48"/>
      <c r="S48" s="54">
        <v>10</v>
      </c>
      <c r="T48" s="64"/>
      <c r="U48" s="64"/>
      <c r="V48" s="64"/>
      <c r="W48" s="64"/>
      <c r="X48" s="64"/>
      <c r="Y48" s="64"/>
      <c r="Z48" s="64"/>
      <c r="AA48" s="64"/>
      <c r="AB48" s="64"/>
      <c r="AC48" s="64"/>
    </row>
    <row r="49" spans="1:29" ht="15.75" customHeight="1" thickBot="1" x14ac:dyDescent="0.25">
      <c r="A49" s="68" t="s">
        <v>43</v>
      </c>
      <c r="B49" s="69"/>
      <c r="C49" s="49"/>
      <c r="D49" s="50"/>
      <c r="E49" s="50"/>
      <c r="F49" s="51">
        <v>52</v>
      </c>
      <c r="G49" s="51">
        <v>52</v>
      </c>
      <c r="H49" s="51">
        <v>52</v>
      </c>
      <c r="I49" s="51">
        <v>52</v>
      </c>
      <c r="J49" s="51">
        <v>52</v>
      </c>
      <c r="K49" s="51">
        <v>52</v>
      </c>
      <c r="L49" s="51">
        <v>52</v>
      </c>
      <c r="M49" s="51">
        <v>52</v>
      </c>
      <c r="N49" s="51">
        <v>52</v>
      </c>
      <c r="O49" s="51">
        <v>52</v>
      </c>
      <c r="P49" s="51">
        <v>52</v>
      </c>
      <c r="Q49" s="51">
        <v>52</v>
      </c>
      <c r="R49" s="52">
        <v>52</v>
      </c>
      <c r="S49" s="55">
        <v>13</v>
      </c>
      <c r="T49" s="64"/>
      <c r="U49" s="64"/>
      <c r="V49" s="64"/>
      <c r="W49" s="64"/>
      <c r="X49" s="64"/>
      <c r="Y49" s="64"/>
      <c r="Z49" s="64"/>
      <c r="AA49" s="64"/>
      <c r="AB49" s="64"/>
      <c r="AC49" s="64"/>
    </row>
    <row r="50" spans="1:29" ht="15.75" customHeight="1" thickBot="1" x14ac:dyDescent="0.3">
      <c r="A50" s="70" t="s">
        <v>48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2"/>
      <c r="T50" s="64"/>
      <c r="U50" s="64"/>
      <c r="V50" s="64"/>
      <c r="W50" s="64"/>
      <c r="X50" s="64"/>
      <c r="Y50" s="64"/>
      <c r="Z50" s="64"/>
      <c r="AA50" s="64"/>
      <c r="AB50" s="64"/>
      <c r="AC50" s="64"/>
    </row>
    <row r="51" spans="1:29" ht="9" customHeight="1" x14ac:dyDescent="0.2">
      <c r="A51" s="65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</row>
  </sheetData>
  <mergeCells count="13">
    <mergeCell ref="A1:S1"/>
    <mergeCell ref="A2:S2"/>
    <mergeCell ref="A3:S3"/>
    <mergeCell ref="A4:S4"/>
    <mergeCell ref="A24:S24"/>
    <mergeCell ref="A43:S43"/>
    <mergeCell ref="A44:B44"/>
    <mergeCell ref="A45:B45"/>
    <mergeCell ref="A46:B46"/>
    <mergeCell ref="A47:B47"/>
    <mergeCell ref="A48:B48"/>
    <mergeCell ref="A49:B49"/>
    <mergeCell ref="A50:S50"/>
  </mergeCells>
  <pageMargins left="1.5" right="0.7" top="0.75" bottom="0.75" header="0.3" footer="0.3"/>
  <pageSetup scale="61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A21A-B7EE-4B5F-9B46-ED682255653E}">
  <sheetPr>
    <pageSetUpPr fitToPage="1"/>
  </sheetPr>
  <dimension ref="A1:P1"/>
  <sheetViews>
    <sheetView showGridLines="0" topLeftCell="BN1" zoomScaleNormal="100" workbookViewId="0">
      <selection activeCell="BT42" sqref="BT42"/>
    </sheetView>
  </sheetViews>
  <sheetFormatPr defaultColWidth="6.83203125" defaultRowHeight="12.75" x14ac:dyDescent="0.2"/>
  <cols>
    <col min="1" max="1" width="14.1640625" customWidth="1"/>
    <col min="2" max="14" width="9.83203125" customWidth="1"/>
    <col min="15" max="15" width="10.83203125" customWidth="1"/>
    <col min="16" max="16" width="8.83203125" customWidth="1"/>
    <col min="17" max="17" width="14.1640625" customWidth="1"/>
    <col min="18" max="30" width="9.83203125" customWidth="1"/>
    <col min="31" max="31" width="10.83203125" customWidth="1"/>
    <col min="32" max="32" width="8.83203125" customWidth="1"/>
    <col min="33" max="33" width="14.1640625" customWidth="1"/>
    <col min="34" max="46" width="9.83203125" customWidth="1"/>
    <col min="47" max="47" width="10.83203125" customWidth="1"/>
    <col min="48" max="48" width="8.83203125" customWidth="1"/>
    <col min="49" max="49" width="14.1640625" customWidth="1"/>
    <col min="50" max="62" width="9.83203125" customWidth="1"/>
    <col min="63" max="63" width="10.83203125" customWidth="1"/>
    <col min="64" max="64" width="8.83203125" customWidth="1"/>
    <col min="65" max="65" width="14.1640625" customWidth="1"/>
    <col min="66" max="78" width="9.83203125" customWidth="1"/>
    <col min="79" max="79" width="10.83203125" customWidth="1"/>
    <col min="80" max="80" width="8.83203125" customWidth="1"/>
    <col min="81" max="81" width="14.1640625" customWidth="1"/>
    <col min="82" max="93" width="9.83203125" customWidth="1"/>
    <col min="94" max="95" width="10.83203125" customWidth="1"/>
    <col min="96" max="96" width="8.83203125" customWidth="1"/>
    <col min="97" max="97" width="9.83203125" customWidth="1"/>
  </cols>
  <sheetData>
    <row r="1" spans="1:16" ht="15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</sheetData>
  <pageMargins left="0.7" right="0.7" top="0.75" bottom="0.75" header="0.3" footer="0.3"/>
  <pageSetup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Basic Annual RSC N</vt:lpstr>
      <vt:lpstr>S</vt:lpstr>
      <vt:lpstr>'Basic Annual RSC 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Bennett</dc:creator>
  <cp:lastModifiedBy>Phil Tabbita</cp:lastModifiedBy>
  <cp:lastPrinted>2020-04-14T19:24:27Z</cp:lastPrinted>
  <dcterms:created xsi:type="dcterms:W3CDTF">2018-04-13T09:21:50Z</dcterms:created>
  <dcterms:modified xsi:type="dcterms:W3CDTF">2020-04-14T19:24:50Z</dcterms:modified>
</cp:coreProperties>
</file>