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II\Phil Tabbita\Pay Issues\PAYRATES\APWU\Communications\ITAS\"/>
    </mc:Choice>
  </mc:AlternateContent>
  <xr:revisionPtr revIDLastSave="0" documentId="13_ncr:1_{E76A1E9C-5973-48A2-9FE1-93DE23583DC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sic Annual RSC N" sheetId="1" r:id="rId1"/>
    <sheet name="s" sheetId="2" r:id="rId2"/>
  </sheets>
  <definedNames>
    <definedName name="N_one">'Basic Annual RSC N'!#REF!</definedName>
    <definedName name="N_two">s!#REF!</definedName>
    <definedName name="_xlnm.Print_Area" localSheetId="0">'Basic Annual RSC N'!$A$1:$S$50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2" i="1" l="1"/>
  <c r="O42" i="1"/>
  <c r="L42" i="1"/>
  <c r="K42" i="1"/>
  <c r="H42" i="1"/>
  <c r="G42" i="1"/>
  <c r="Q41" i="1"/>
  <c r="P41" i="1"/>
  <c r="M41" i="1"/>
  <c r="L41" i="1"/>
  <c r="I41" i="1"/>
  <c r="H41" i="1"/>
  <c r="E41" i="1"/>
  <c r="R39" i="1"/>
  <c r="N39" i="1"/>
  <c r="J39" i="1"/>
  <c r="F39" i="1"/>
  <c r="P38" i="1"/>
  <c r="O38" i="1"/>
  <c r="L38" i="1"/>
  <c r="K38" i="1"/>
  <c r="H38" i="1"/>
  <c r="G38" i="1"/>
  <c r="Q37" i="1"/>
  <c r="P37" i="1"/>
  <c r="M37" i="1"/>
  <c r="L37" i="1"/>
  <c r="I37" i="1"/>
  <c r="H37" i="1"/>
  <c r="E37" i="1"/>
  <c r="R35" i="1"/>
  <c r="N35" i="1"/>
  <c r="J35" i="1"/>
  <c r="F35" i="1"/>
  <c r="P34" i="1"/>
  <c r="O34" i="1"/>
  <c r="L34" i="1"/>
  <c r="K34" i="1"/>
  <c r="H34" i="1"/>
  <c r="G34" i="1"/>
  <c r="Q33" i="1"/>
  <c r="P33" i="1"/>
  <c r="M33" i="1"/>
  <c r="L33" i="1"/>
  <c r="I33" i="1"/>
  <c r="H33" i="1"/>
  <c r="E33" i="1"/>
  <c r="M32" i="1"/>
  <c r="I32" i="1"/>
  <c r="E32" i="1"/>
  <c r="J31" i="1"/>
  <c r="F31" i="1"/>
  <c r="L29" i="1"/>
  <c r="H29" i="1"/>
  <c r="D29" i="1"/>
  <c r="J28" i="1"/>
  <c r="I28" i="1"/>
  <c r="F28" i="1"/>
  <c r="E28" i="1"/>
  <c r="B28" i="1"/>
  <c r="J27" i="1"/>
  <c r="F27" i="1"/>
  <c r="B27" i="1"/>
  <c r="L26" i="1"/>
  <c r="K26" i="1"/>
  <c r="H26" i="1"/>
  <c r="G26" i="1"/>
  <c r="D26" i="1"/>
  <c r="C26" i="1"/>
  <c r="L25" i="1"/>
  <c r="H25" i="1"/>
  <c r="D25" i="1"/>
  <c r="R42" i="1"/>
  <c r="N42" i="1"/>
  <c r="J42" i="1"/>
  <c r="F42" i="1"/>
  <c r="R41" i="1"/>
  <c r="O41" i="1"/>
  <c r="K41" i="1"/>
  <c r="J41" i="1"/>
  <c r="G41" i="1"/>
  <c r="Q40" i="1"/>
  <c r="P40" i="1"/>
  <c r="M40" i="1"/>
  <c r="L40" i="1"/>
  <c r="I40" i="1"/>
  <c r="H40" i="1"/>
  <c r="F40" i="1"/>
  <c r="E40" i="1"/>
  <c r="Q39" i="1"/>
  <c r="M39" i="1"/>
  <c r="I39" i="1"/>
  <c r="H39" i="1"/>
  <c r="G39" i="1"/>
  <c r="E39" i="1"/>
  <c r="R38" i="1"/>
  <c r="Q38" i="1"/>
  <c r="N38" i="1"/>
  <c r="J38" i="1"/>
  <c r="I38" i="1"/>
  <c r="F38" i="1"/>
  <c r="O37" i="1"/>
  <c r="K37" i="1"/>
  <c r="G37" i="1"/>
  <c r="Q36" i="1"/>
  <c r="P36" i="1"/>
  <c r="M36" i="1"/>
  <c r="L36" i="1"/>
  <c r="I36" i="1"/>
  <c r="H36" i="1"/>
  <c r="F36" i="1"/>
  <c r="E36" i="1"/>
  <c r="Q35" i="1"/>
  <c r="M35" i="1"/>
  <c r="L35" i="1"/>
  <c r="I35" i="1"/>
  <c r="G35" i="1"/>
  <c r="E35" i="1"/>
  <c r="R34" i="1"/>
  <c r="N34" i="1"/>
  <c r="J34" i="1"/>
  <c r="F34" i="1"/>
  <c r="O33" i="1"/>
  <c r="K33" i="1"/>
  <c r="G33" i="1"/>
  <c r="L32" i="1"/>
  <c r="K32" i="1"/>
  <c r="J32" i="1"/>
  <c r="M31" i="1"/>
  <c r="I31" i="1"/>
  <c r="E31" i="1"/>
  <c r="K30" i="1"/>
  <c r="G30" i="1"/>
  <c r="C30" i="1"/>
  <c r="G29" i="1"/>
  <c r="C29" i="1"/>
  <c r="H28" i="1"/>
  <c r="D28" i="1"/>
  <c r="I27" i="1"/>
  <c r="H27" i="1"/>
  <c r="J26" i="1"/>
  <c r="K25" i="1"/>
  <c r="G25" i="1"/>
  <c r="F25" i="1"/>
  <c r="I25" i="1" l="1"/>
  <c r="C27" i="1"/>
  <c r="K27" i="1"/>
  <c r="E29" i="1"/>
  <c r="D30" i="1"/>
  <c r="L30" i="1"/>
  <c r="K31" i="1"/>
  <c r="O35" i="1"/>
  <c r="R36" i="1"/>
  <c r="O39" i="1"/>
  <c r="R40" i="1"/>
  <c r="K35" i="1"/>
  <c r="E25" i="1"/>
  <c r="G27" i="1"/>
  <c r="N36" i="1"/>
  <c r="N40" i="1"/>
  <c r="B26" i="1"/>
  <c r="I29" i="1"/>
  <c r="H30" i="1"/>
  <c r="G31" i="1"/>
  <c r="F32" i="1"/>
  <c r="N32" i="1"/>
  <c r="J36" i="1"/>
  <c r="K39" i="1"/>
  <c r="J40" i="1"/>
  <c r="B25" i="1"/>
  <c r="I26" i="1"/>
  <c r="C28" i="1"/>
  <c r="F33" i="1"/>
  <c r="N33" i="1"/>
  <c r="E30" i="1"/>
  <c r="I34" i="1"/>
  <c r="M42" i="1"/>
  <c r="K28" i="1"/>
  <c r="J33" i="1"/>
  <c r="R33" i="1"/>
  <c r="D27" i="1"/>
  <c r="I30" i="1"/>
  <c r="G32" i="1"/>
  <c r="H35" i="1"/>
  <c r="J37" i="1"/>
  <c r="E42" i="1"/>
  <c r="C25" i="1"/>
  <c r="F26" i="1"/>
  <c r="E27" i="1"/>
  <c r="L28" i="1"/>
  <c r="F29" i="1"/>
  <c r="K29" i="1"/>
  <c r="F30" i="1"/>
  <c r="J30" i="1"/>
  <c r="L31" i="1"/>
  <c r="H32" i="1"/>
  <c r="E38" i="1"/>
  <c r="M38" i="1"/>
  <c r="P39" i="1"/>
  <c r="G40" i="1"/>
  <c r="K40" i="1"/>
  <c r="O40" i="1"/>
  <c r="F41" i="1"/>
  <c r="N41" i="1"/>
  <c r="E26" i="1"/>
  <c r="G28" i="1"/>
  <c r="J29" i="1"/>
  <c r="Q34" i="1"/>
  <c r="R37" i="1"/>
  <c r="J25" i="1"/>
  <c r="L27" i="1"/>
  <c r="B29" i="1"/>
  <c r="H31" i="1"/>
  <c r="O32" i="1"/>
  <c r="E34" i="1"/>
  <c r="M34" i="1"/>
  <c r="P35" i="1"/>
  <c r="G36" i="1"/>
  <c r="K36" i="1"/>
  <c r="O36" i="1"/>
  <c r="F37" i="1"/>
  <c r="N37" i="1"/>
  <c r="L39" i="1"/>
  <c r="I42" i="1"/>
  <c r="Q42" i="1"/>
</calcChain>
</file>

<file path=xl/sharedStrings.xml><?xml version="1.0" encoding="utf-8"?>
<sst xmlns="http://schemas.openxmlformats.org/spreadsheetml/2006/main" count="49" uniqueCount="49">
  <si>
    <t>Effective January 19, 2019 (PP 03-2019)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</si>
  <si>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</si>
  <si>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</si>
  <si>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</si>
  <si>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</si>
  <si>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</si>
  <si>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</si>
  <si>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</si>
  <si>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</si>
  <si>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</si>
  <si>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</si>
  <si>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</si>
  <si>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</si>
  <si>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</si>
  <si>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</si>
  <si>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</si>
  <si>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</si>
  <si>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</si>
  <si>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IT/AS GRADE</t>
  </si>
  <si>
    <t>Most Prev Step</t>
  </si>
  <si>
    <t>Part-time Flexible - Basic Hourly Rates of Pay</t>
  </si>
  <si>
    <t>Steps (From-To)</t>
  </si>
  <si>
    <t>A-B</t>
  </si>
  <si>
    <t>B-C</t>
  </si>
  <si>
    <t>C-D</t>
  </si>
  <si>
    <t>D-E</t>
  </si>
  <si>
    <t>E-F</t>
  </si>
  <si>
    <t>F-G</t>
  </si>
  <si>
    <t>G-H</t>
  </si>
  <si>
    <t>H-I</t>
  </si>
  <si>
    <t>I-J</t>
  </si>
  <si>
    <t>J-K</t>
  </si>
  <si>
    <t>K-L</t>
  </si>
  <si>
    <t>L-M</t>
  </si>
  <si>
    <t>M-N</t>
  </si>
  <si>
    <t>N-0</t>
  </si>
  <si>
    <t>O-P</t>
  </si>
  <si>
    <t>P-Q</t>
  </si>
  <si>
    <t>Yrs.</t>
  </si>
  <si>
    <t>Grades 6-10</t>
  </si>
  <si>
    <t>Grade 11</t>
  </si>
  <si>
    <t>Grade 12</t>
  </si>
  <si>
    <t>Grade 13</t>
  </si>
  <si>
    <t>Grades 14-23</t>
  </si>
  <si>
    <t>Step Increase Waiting Periods (In Weeks)</t>
  </si>
  <si>
    <t>Information Technology / Accounting Service Centers (IT/ASC) Schedule</t>
  </si>
  <si>
    <t>Full-Time Annual Basic Rates</t>
  </si>
  <si>
    <t>RSC N (APWU)</t>
  </si>
  <si>
    <t>NOTE:  This schedule reflects a 1.3% general increase effective January 19, 2019 (PP 03-2019)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</si>
</sst>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3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6">
    <xf numFmtId="0" fontId="0" fillId="0" borderId="0" xfId="0" applyFill="1" applyBorder="1" applyAlignment="1">
      <alignment horizontal="left" vertical="top"/>
    </xf>
    <xf numFmtId="3" fontId="6" fillId="0" borderId="11" xfId="0" applyNumberFormat="1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horizontal="left" vertical="top"/>
    </xf>
    <xf numFmtId="3" fontId="6" fillId="2" borderId="22" xfId="0" applyNumberFormat="1" applyFont="1" applyFill="1" applyBorder="1" applyAlignment="1">
      <alignment horizontal="right" vertical="top"/>
    </xf>
    <xf numFmtId="3" fontId="6" fillId="2" borderId="23" xfId="0" applyNumberFormat="1" applyFont="1" applyFill="1" applyBorder="1" applyAlignment="1">
      <alignment horizontal="center" vertical="top"/>
    </xf>
    <xf numFmtId="3" fontId="6" fillId="2" borderId="0" xfId="0" applyNumberFormat="1" applyFont="1" applyFill="1" applyBorder="1" applyAlignment="1">
      <alignment horizontal="right" vertical="top"/>
    </xf>
    <xf numFmtId="3" fontId="6" fillId="2" borderId="12" xfId="0" applyNumberFormat="1" applyFont="1" applyFill="1" applyBorder="1" applyAlignment="1">
      <alignment horizontal="center" vertical="top"/>
    </xf>
    <xf numFmtId="3" fontId="6" fillId="2" borderId="11" xfId="0" applyNumberFormat="1" applyFont="1" applyFill="1" applyBorder="1" applyAlignment="1">
      <alignment horizontal="right" vertical="top"/>
    </xf>
    <xf numFmtId="3" fontId="6" fillId="0" borderId="12" xfId="0" applyNumberFormat="1" applyFont="1" applyFill="1" applyBorder="1" applyAlignment="1">
      <alignment horizontal="left" vertical="top"/>
    </xf>
    <xf numFmtId="3" fontId="6" fillId="2" borderId="13" xfId="0" applyNumberFormat="1" applyFont="1" applyFill="1" applyBorder="1" applyAlignment="1">
      <alignment horizontal="right" vertical="top"/>
    </xf>
    <xf numFmtId="3" fontId="6" fillId="2" borderId="14" xfId="0" applyNumberFormat="1" applyFont="1" applyFill="1" applyBorder="1" applyAlignment="1">
      <alignment horizontal="right" vertical="top"/>
    </xf>
    <xf numFmtId="3" fontId="6" fillId="0" borderId="14" xfId="0" applyNumberFormat="1" applyFont="1" applyFill="1" applyBorder="1" applyAlignment="1">
      <alignment horizontal="left" vertical="top"/>
    </xf>
    <xf numFmtId="3" fontId="6" fillId="0" borderId="15" xfId="0" applyNumberFormat="1" applyFont="1" applyFill="1" applyBorder="1" applyAlignment="1">
      <alignment horizontal="left" vertical="top"/>
    </xf>
    <xf numFmtId="1" fontId="7" fillId="0" borderId="16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 wrapText="1"/>
    </xf>
    <xf numFmtId="1" fontId="7" fillId="0" borderId="21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right" vertical="top"/>
    </xf>
    <xf numFmtId="1" fontId="6" fillId="0" borderId="7" xfId="0" applyNumberFormat="1" applyFont="1" applyFill="1" applyBorder="1" applyAlignment="1">
      <alignment horizontal="right" vertical="top"/>
    </xf>
    <xf numFmtId="3" fontId="6" fillId="0" borderId="7" xfId="0" applyNumberFormat="1" applyFont="1" applyFill="1" applyBorder="1" applyAlignment="1">
      <alignment horizontal="right" vertical="top"/>
    </xf>
    <xf numFmtId="3" fontId="6" fillId="0" borderId="21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distributed" vertical="distributed"/>
    </xf>
    <xf numFmtId="3" fontId="6" fillId="0" borderId="24" xfId="0" applyNumberFormat="1" applyFont="1" applyFill="1" applyBorder="1" applyAlignment="1">
      <alignment horizontal="left" vertical="top"/>
    </xf>
    <xf numFmtId="3" fontId="6" fillId="0" borderId="22" xfId="0" applyNumberFormat="1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distributed" vertical="distributed" wrapText="1"/>
    </xf>
    <xf numFmtId="0" fontId="1" fillId="0" borderId="5" xfId="0" applyFont="1" applyFill="1" applyBorder="1" applyAlignment="1">
      <alignment horizontal="distributed" vertical="distributed" wrapText="1"/>
    </xf>
    <xf numFmtId="0" fontId="2" fillId="0" borderId="0" xfId="0" applyFont="1" applyFill="1" applyBorder="1" applyAlignment="1">
      <alignment horizontal="distributed" wrapText="1"/>
    </xf>
    <xf numFmtId="4" fontId="6" fillId="0" borderId="24" xfId="0" applyNumberFormat="1" applyFont="1" applyFill="1" applyBorder="1" applyAlignment="1">
      <alignment horizontal="left" vertical="top"/>
    </xf>
    <xf numFmtId="4" fontId="6" fillId="0" borderId="22" xfId="0" applyNumberFormat="1" applyFont="1" applyFill="1" applyBorder="1" applyAlignment="1">
      <alignment horizontal="left" vertical="top"/>
    </xf>
    <xf numFmtId="4" fontId="6" fillId="2" borderId="22" xfId="0" applyNumberFormat="1" applyFont="1" applyFill="1" applyBorder="1" applyAlignment="1">
      <alignment horizontal="right" vertical="top"/>
    </xf>
    <xf numFmtId="4" fontId="6" fillId="2" borderId="23" xfId="0" applyNumberFormat="1" applyFont="1" applyFill="1" applyBorder="1" applyAlignment="1">
      <alignment horizontal="center" vertical="top"/>
    </xf>
    <xf numFmtId="4" fontId="6" fillId="0" borderId="11" xfId="0" applyNumberFormat="1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top"/>
    </xf>
    <xf numFmtId="4" fontId="6" fillId="2" borderId="0" xfId="0" applyNumberFormat="1" applyFont="1" applyFill="1" applyBorder="1" applyAlignment="1">
      <alignment horizontal="right" vertical="top"/>
    </xf>
    <xf numFmtId="4" fontId="6" fillId="2" borderId="12" xfId="0" applyNumberFormat="1" applyFont="1" applyFill="1" applyBorder="1" applyAlignment="1">
      <alignment horizontal="center" vertical="top"/>
    </xf>
    <xf numFmtId="4" fontId="6" fillId="2" borderId="11" xfId="0" applyNumberFormat="1" applyFont="1" applyFill="1" applyBorder="1" applyAlignment="1">
      <alignment horizontal="right" vertical="top"/>
    </xf>
    <xf numFmtId="4" fontId="6" fillId="0" borderId="12" xfId="0" applyNumberFormat="1" applyFont="1" applyFill="1" applyBorder="1" applyAlignment="1">
      <alignment horizontal="left" vertical="top"/>
    </xf>
    <xf numFmtId="4" fontId="6" fillId="2" borderId="13" xfId="0" applyNumberFormat="1" applyFont="1" applyFill="1" applyBorder="1" applyAlignment="1">
      <alignment horizontal="right" vertical="top"/>
    </xf>
    <xf numFmtId="4" fontId="6" fillId="2" borderId="14" xfId="0" applyNumberFormat="1" applyFont="1" applyFill="1" applyBorder="1" applyAlignment="1">
      <alignment horizontal="right" vertical="top"/>
    </xf>
    <xf numFmtId="4" fontId="6" fillId="0" borderId="14" xfId="0" applyNumberFormat="1" applyFont="1" applyFill="1" applyBorder="1" applyAlignment="1">
      <alignment horizontal="left" vertical="top"/>
    </xf>
    <xf numFmtId="4" fontId="6" fillId="0" borderId="15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right" vertical="top" wrapText="1" indent="1"/>
    </xf>
    <xf numFmtId="1" fontId="9" fillId="0" borderId="8" xfId="0" applyNumberFormat="1" applyFont="1" applyFill="1" applyBorder="1" applyAlignment="1">
      <alignment horizontal="center" vertical="top" wrapText="1"/>
    </xf>
    <xf numFmtId="1" fontId="9" fillId="0" borderId="9" xfId="0" applyNumberFormat="1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1" fontId="9" fillId="0" borderId="14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center" vertical="top" wrapText="1"/>
    </xf>
    <xf numFmtId="164" fontId="9" fillId="0" borderId="2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right" vertical="top" wrapText="1" indent="1"/>
    </xf>
    <xf numFmtId="0" fontId="8" fillId="0" borderId="3" xfId="0" applyFont="1" applyFill="1" applyBorder="1" applyAlignment="1">
      <alignment horizontal="left" vertical="top" wrapText="1" indent="1"/>
    </xf>
    <xf numFmtId="0" fontId="8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1" fontId="8" fillId="0" borderId="6" xfId="0" applyNumberFormat="1" applyFont="1" applyBorder="1" applyAlignment="1">
      <alignment horizontal="center" vertical="top"/>
    </xf>
    <xf numFmtId="1" fontId="8" fillId="0" borderId="7" xfId="0" applyNumberFormat="1" applyFont="1" applyBorder="1" applyAlignment="1">
      <alignment horizontal="center" vertical="top"/>
    </xf>
    <xf numFmtId="1" fontId="12" fillId="0" borderId="7" xfId="0" applyNumberFormat="1" applyFont="1" applyBorder="1" applyAlignment="1">
      <alignment horizontal="center" vertical="top"/>
    </xf>
    <xf numFmtId="3" fontId="12" fillId="0" borderId="7" xfId="0" applyNumberFormat="1" applyFont="1" applyBorder="1" applyAlignment="1">
      <alignment horizontal="center" vertical="top"/>
    </xf>
    <xf numFmtId="3" fontId="12" fillId="0" borderId="21" xfId="0" applyNumberFormat="1" applyFont="1" applyBorder="1" applyAlignment="1">
      <alignment horizontal="center" vertical="top"/>
    </xf>
    <xf numFmtId="0" fontId="8" fillId="0" borderId="25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 wrapText="1"/>
    </xf>
    <xf numFmtId="3" fontId="1" fillId="3" borderId="2" xfId="1" applyNumberFormat="1" applyFont="1" applyFill="1" applyBorder="1" applyAlignment="1">
      <alignment horizontal="left"/>
    </xf>
    <xf numFmtId="3" fontId="1" fillId="3" borderId="3" xfId="1" applyNumberFormat="1" applyFont="1" applyFill="1" applyBorder="1" applyAlignment="1">
      <alignment horizontal="left"/>
    </xf>
    <xf numFmtId="3" fontId="1" fillId="3" borderId="4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</cellXfs>
  <cellStyles count="6">
    <cellStyle name="Comma 2" xfId="2" xr:uid="{00000000-0005-0000-0000-00002F000000}"/>
    <cellStyle name="Currency 2" xfId="3" xr:uid="{00000000-0005-0000-0000-000030000000}"/>
    <cellStyle name="Normal" xfId="0" builtinId="0"/>
    <cellStyle name="Normal 2" xfId="1" xr:uid="{00000000-0005-0000-0000-000031000000}"/>
    <cellStyle name="Percent 2" xfId="4" xr:uid="{00000000-0005-0000-0000-000032000000}"/>
    <cellStyle name="Percent 3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showGridLines="0" tabSelected="1" workbookViewId="0">
      <selection sqref="A1:S1"/>
    </sheetView>
  </sheetViews>
  <sheetFormatPr defaultRowHeight="12.75" x14ac:dyDescent="0.2"/>
  <cols>
    <col min="1" max="18" width="9.83203125" customWidth="1"/>
    <col min="19" max="19" width="7.83203125" customWidth="1"/>
  </cols>
  <sheetData>
    <row r="1" spans="1:19" ht="18" customHeight="1" x14ac:dyDescent="0.2">
      <c r="A1" s="83" t="s">
        <v>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19" ht="18" customHeight="1" x14ac:dyDescent="0.2">
      <c r="A2" s="86" t="s">
        <v>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8"/>
    </row>
    <row r="3" spans="1:19" ht="18" customHeight="1" x14ac:dyDescent="0.2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</row>
    <row r="4" spans="1:19" ht="13.5" thickBot="1" x14ac:dyDescent="0.25">
      <c r="A4" s="92" t="s">
        <v>47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19" s="20" customFormat="1" ht="45" customHeight="1" thickBot="1" x14ac:dyDescent="0.3">
      <c r="A5" s="23" t="s">
        <v>18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  <c r="O5" s="25" t="s">
        <v>14</v>
      </c>
      <c r="P5" s="25" t="s">
        <v>15</v>
      </c>
      <c r="Q5" s="25" t="s">
        <v>16</v>
      </c>
      <c r="R5" s="25" t="s">
        <v>17</v>
      </c>
      <c r="S5" s="24" t="s">
        <v>19</v>
      </c>
    </row>
    <row r="6" spans="1:19" ht="15.75" x14ac:dyDescent="0.2">
      <c r="A6" s="13">
        <v>6</v>
      </c>
      <c r="B6" s="21">
        <v>48893</v>
      </c>
      <c r="C6" s="22">
        <v>52726</v>
      </c>
      <c r="D6" s="22">
        <v>53344</v>
      </c>
      <c r="E6" s="22">
        <v>55365</v>
      </c>
      <c r="F6" s="22">
        <v>56009</v>
      </c>
      <c r="G6" s="22">
        <v>56656</v>
      </c>
      <c r="H6" s="22">
        <v>57297</v>
      </c>
      <c r="I6" s="22">
        <v>57947</v>
      </c>
      <c r="J6" s="22">
        <v>58586</v>
      </c>
      <c r="K6" s="22">
        <v>59227</v>
      </c>
      <c r="L6" s="22">
        <v>59867</v>
      </c>
      <c r="M6" s="3"/>
      <c r="N6" s="3"/>
      <c r="O6" s="3"/>
      <c r="P6" s="3"/>
      <c r="Q6" s="3"/>
      <c r="R6" s="4"/>
      <c r="S6" s="64">
        <v>641</v>
      </c>
    </row>
    <row r="7" spans="1:19" ht="15.75" x14ac:dyDescent="0.2">
      <c r="A7" s="14">
        <v>7</v>
      </c>
      <c r="B7" s="1">
        <v>49203</v>
      </c>
      <c r="C7" s="2">
        <v>53080</v>
      </c>
      <c r="D7" s="2">
        <v>53709</v>
      </c>
      <c r="E7" s="2">
        <v>55750</v>
      </c>
      <c r="F7" s="2">
        <v>56403</v>
      </c>
      <c r="G7" s="2">
        <v>57049</v>
      </c>
      <c r="H7" s="2">
        <v>57700</v>
      </c>
      <c r="I7" s="2">
        <v>58351</v>
      </c>
      <c r="J7" s="2">
        <v>58993</v>
      </c>
      <c r="K7" s="2">
        <v>59645</v>
      </c>
      <c r="L7" s="2">
        <v>60294</v>
      </c>
      <c r="M7" s="5"/>
      <c r="N7" s="5"/>
      <c r="O7" s="5"/>
      <c r="P7" s="5"/>
      <c r="Q7" s="5"/>
      <c r="R7" s="6"/>
      <c r="S7" s="65">
        <v>651</v>
      </c>
    </row>
    <row r="8" spans="1:19" ht="15.75" x14ac:dyDescent="0.2">
      <c r="A8" s="14">
        <v>8</v>
      </c>
      <c r="B8" s="1">
        <v>49525</v>
      </c>
      <c r="C8" s="2">
        <v>53437</v>
      </c>
      <c r="D8" s="2">
        <v>54076</v>
      </c>
      <c r="E8" s="2">
        <v>56126</v>
      </c>
      <c r="F8" s="2">
        <v>56788</v>
      </c>
      <c r="G8" s="2">
        <v>57446</v>
      </c>
      <c r="H8" s="2">
        <v>58103</v>
      </c>
      <c r="I8" s="2">
        <v>58759</v>
      </c>
      <c r="J8" s="2">
        <v>59417</v>
      </c>
      <c r="K8" s="2">
        <v>60080</v>
      </c>
      <c r="L8" s="2">
        <v>60736</v>
      </c>
      <c r="M8" s="5"/>
      <c r="N8" s="5"/>
      <c r="O8" s="5"/>
      <c r="P8" s="5"/>
      <c r="Q8" s="5"/>
      <c r="R8" s="6"/>
      <c r="S8" s="65">
        <v>658</v>
      </c>
    </row>
    <row r="9" spans="1:19" ht="15.75" x14ac:dyDescent="0.2">
      <c r="A9" s="14">
        <v>9</v>
      </c>
      <c r="B9" s="1">
        <v>49815</v>
      </c>
      <c r="C9" s="2">
        <v>53768</v>
      </c>
      <c r="D9" s="2">
        <v>54430</v>
      </c>
      <c r="E9" s="2">
        <v>56505</v>
      </c>
      <c r="F9" s="2">
        <v>57196</v>
      </c>
      <c r="G9" s="2">
        <v>57872</v>
      </c>
      <c r="H9" s="2">
        <v>58546</v>
      </c>
      <c r="I9" s="2">
        <v>59232</v>
      </c>
      <c r="J9" s="2">
        <v>59909</v>
      </c>
      <c r="K9" s="2">
        <v>60588</v>
      </c>
      <c r="L9" s="2">
        <v>61266</v>
      </c>
      <c r="M9" s="5"/>
      <c r="N9" s="5"/>
      <c r="O9" s="5"/>
      <c r="P9" s="5"/>
      <c r="Q9" s="5"/>
      <c r="R9" s="6"/>
      <c r="S9" s="65">
        <v>679</v>
      </c>
    </row>
    <row r="10" spans="1:19" ht="15.75" x14ac:dyDescent="0.2">
      <c r="A10" s="14">
        <v>10</v>
      </c>
      <c r="B10" s="1">
        <v>50166</v>
      </c>
      <c r="C10" s="2">
        <v>54157</v>
      </c>
      <c r="D10" s="2">
        <v>54847</v>
      </c>
      <c r="E10" s="2">
        <v>56960</v>
      </c>
      <c r="F10" s="2">
        <v>57663</v>
      </c>
      <c r="G10" s="2">
        <v>58365</v>
      </c>
      <c r="H10" s="2">
        <v>59068</v>
      </c>
      <c r="I10" s="2">
        <v>59766</v>
      </c>
      <c r="J10" s="2">
        <v>60473</v>
      </c>
      <c r="K10" s="2">
        <v>61173</v>
      </c>
      <c r="L10" s="2">
        <v>61883</v>
      </c>
      <c r="M10" s="5"/>
      <c r="N10" s="5"/>
      <c r="O10" s="5"/>
      <c r="P10" s="5"/>
      <c r="Q10" s="5"/>
      <c r="R10" s="6"/>
      <c r="S10" s="65">
        <v>703</v>
      </c>
    </row>
    <row r="11" spans="1:19" ht="15.75" x14ac:dyDescent="0.2">
      <c r="A11" s="14">
        <v>11</v>
      </c>
      <c r="B11" s="7"/>
      <c r="C11" s="2">
        <v>54782</v>
      </c>
      <c r="D11" s="2">
        <v>55498</v>
      </c>
      <c r="E11" s="2">
        <v>57668</v>
      </c>
      <c r="F11" s="2">
        <v>58414</v>
      </c>
      <c r="G11" s="2">
        <v>59155</v>
      </c>
      <c r="H11" s="2">
        <v>59897</v>
      </c>
      <c r="I11" s="2">
        <v>60633</v>
      </c>
      <c r="J11" s="2">
        <v>61373</v>
      </c>
      <c r="K11" s="2">
        <v>62114</v>
      </c>
      <c r="L11" s="2">
        <v>62856</v>
      </c>
      <c r="M11" s="5"/>
      <c r="N11" s="5"/>
      <c r="O11" s="5"/>
      <c r="P11" s="5"/>
      <c r="Q11" s="5"/>
      <c r="R11" s="6"/>
      <c r="S11" s="65">
        <v>742</v>
      </c>
    </row>
    <row r="12" spans="1:19" ht="15.75" x14ac:dyDescent="0.2">
      <c r="A12" s="14">
        <v>12</v>
      </c>
      <c r="B12" s="7"/>
      <c r="C12" s="5"/>
      <c r="D12" s="5"/>
      <c r="E12" s="2">
        <v>58848</v>
      </c>
      <c r="F12" s="2">
        <v>59609</v>
      </c>
      <c r="G12" s="2">
        <v>60367</v>
      </c>
      <c r="H12" s="2">
        <v>61127</v>
      </c>
      <c r="I12" s="2">
        <v>61885</v>
      </c>
      <c r="J12" s="2">
        <v>62644</v>
      </c>
      <c r="K12" s="2">
        <v>63397</v>
      </c>
      <c r="L12" s="2">
        <v>64160</v>
      </c>
      <c r="M12" s="2">
        <v>64912</v>
      </c>
      <c r="N12" s="5"/>
      <c r="O12" s="5"/>
      <c r="P12" s="5"/>
      <c r="Q12" s="5"/>
      <c r="R12" s="6"/>
      <c r="S12" s="66">
        <v>758</v>
      </c>
    </row>
    <row r="13" spans="1:19" ht="15.75" x14ac:dyDescent="0.2">
      <c r="A13" s="14">
        <v>13</v>
      </c>
      <c r="B13" s="7"/>
      <c r="C13" s="5"/>
      <c r="D13" s="5"/>
      <c r="E13" s="2">
        <v>59568</v>
      </c>
      <c r="F13" s="2">
        <v>60362</v>
      </c>
      <c r="G13" s="2">
        <v>61154</v>
      </c>
      <c r="H13" s="2">
        <v>61948</v>
      </c>
      <c r="I13" s="2">
        <v>62745</v>
      </c>
      <c r="J13" s="2">
        <v>63542</v>
      </c>
      <c r="K13" s="2">
        <v>64332</v>
      </c>
      <c r="L13" s="2">
        <v>65130</v>
      </c>
      <c r="M13" s="2">
        <v>65925</v>
      </c>
      <c r="N13" s="2">
        <v>66717</v>
      </c>
      <c r="O13" s="2">
        <v>67514</v>
      </c>
      <c r="P13" s="5"/>
      <c r="Q13" s="5"/>
      <c r="R13" s="6"/>
      <c r="S13" s="66">
        <v>797</v>
      </c>
    </row>
    <row r="14" spans="1:19" ht="15.75" x14ac:dyDescent="0.2">
      <c r="A14" s="14">
        <v>14</v>
      </c>
      <c r="B14" s="7"/>
      <c r="C14" s="5"/>
      <c r="D14" s="5"/>
      <c r="E14" s="2">
        <v>60448</v>
      </c>
      <c r="F14" s="2">
        <v>61280</v>
      </c>
      <c r="G14" s="2">
        <v>62109</v>
      </c>
      <c r="H14" s="2">
        <v>62940</v>
      </c>
      <c r="I14" s="2">
        <v>63777</v>
      </c>
      <c r="J14" s="2">
        <v>64609</v>
      </c>
      <c r="K14" s="2">
        <v>65439</v>
      </c>
      <c r="L14" s="2">
        <v>66273</v>
      </c>
      <c r="M14" s="2">
        <v>67104</v>
      </c>
      <c r="N14" s="2">
        <v>67941</v>
      </c>
      <c r="O14" s="2">
        <v>68776</v>
      </c>
      <c r="P14" s="2">
        <v>69610</v>
      </c>
      <c r="Q14" s="2">
        <v>70438</v>
      </c>
      <c r="R14" s="8">
        <v>71269</v>
      </c>
      <c r="S14" s="66">
        <v>831</v>
      </c>
    </row>
    <row r="15" spans="1:19" ht="15.75" x14ac:dyDescent="0.2">
      <c r="A15" s="14">
        <v>15</v>
      </c>
      <c r="B15" s="7"/>
      <c r="C15" s="5"/>
      <c r="D15" s="5"/>
      <c r="E15" s="2">
        <v>61404</v>
      </c>
      <c r="F15" s="2">
        <v>62283</v>
      </c>
      <c r="G15" s="2">
        <v>63178</v>
      </c>
      <c r="H15" s="2">
        <v>64056</v>
      </c>
      <c r="I15" s="2">
        <v>64941</v>
      </c>
      <c r="J15" s="2">
        <v>65819</v>
      </c>
      <c r="K15" s="2">
        <v>66706</v>
      </c>
      <c r="L15" s="2">
        <v>67581</v>
      </c>
      <c r="M15" s="2">
        <v>68468</v>
      </c>
      <c r="N15" s="2">
        <v>69346</v>
      </c>
      <c r="O15" s="2">
        <v>70229</v>
      </c>
      <c r="P15" s="2">
        <v>71108</v>
      </c>
      <c r="Q15" s="2">
        <v>71987</v>
      </c>
      <c r="R15" s="8">
        <v>72865</v>
      </c>
      <c r="S15" s="66">
        <v>878</v>
      </c>
    </row>
    <row r="16" spans="1:19" ht="15.75" x14ac:dyDescent="0.2">
      <c r="A16" s="14">
        <v>16</v>
      </c>
      <c r="B16" s="7"/>
      <c r="C16" s="5"/>
      <c r="D16" s="5"/>
      <c r="E16" s="2">
        <v>62472</v>
      </c>
      <c r="F16" s="2">
        <v>63424</v>
      </c>
      <c r="G16" s="2">
        <v>64353</v>
      </c>
      <c r="H16" s="2">
        <v>65301</v>
      </c>
      <c r="I16" s="2">
        <v>66239</v>
      </c>
      <c r="J16" s="2">
        <v>67173</v>
      </c>
      <c r="K16" s="2">
        <v>68116</v>
      </c>
      <c r="L16" s="2">
        <v>69054</v>
      </c>
      <c r="M16" s="2">
        <v>69993</v>
      </c>
      <c r="N16" s="2">
        <v>70933</v>
      </c>
      <c r="O16" s="2">
        <v>71876</v>
      </c>
      <c r="P16" s="2">
        <v>72812</v>
      </c>
      <c r="Q16" s="2">
        <v>73757</v>
      </c>
      <c r="R16" s="8">
        <v>74701</v>
      </c>
      <c r="S16" s="66">
        <v>943</v>
      </c>
    </row>
    <row r="17" spans="1:19" ht="15.75" x14ac:dyDescent="0.2">
      <c r="A17" s="14">
        <v>17</v>
      </c>
      <c r="B17" s="7"/>
      <c r="C17" s="5"/>
      <c r="D17" s="5"/>
      <c r="E17" s="2">
        <v>65444</v>
      </c>
      <c r="F17" s="2">
        <v>66463</v>
      </c>
      <c r="G17" s="2">
        <v>67469</v>
      </c>
      <c r="H17" s="2">
        <v>68480</v>
      </c>
      <c r="I17" s="2">
        <v>69494</v>
      </c>
      <c r="J17" s="2">
        <v>70499</v>
      </c>
      <c r="K17" s="2">
        <v>71515</v>
      </c>
      <c r="L17" s="2">
        <v>72520</v>
      </c>
      <c r="M17" s="2">
        <v>73533</v>
      </c>
      <c r="N17" s="2">
        <v>74542</v>
      </c>
      <c r="O17" s="2">
        <v>75556</v>
      </c>
      <c r="P17" s="2">
        <v>76557</v>
      </c>
      <c r="Q17" s="2">
        <v>77573</v>
      </c>
      <c r="R17" s="8">
        <v>78586</v>
      </c>
      <c r="S17" s="67">
        <v>1016</v>
      </c>
    </row>
    <row r="18" spans="1:19" ht="15.75" x14ac:dyDescent="0.2">
      <c r="A18" s="14">
        <v>18</v>
      </c>
      <c r="B18" s="7"/>
      <c r="C18" s="5"/>
      <c r="D18" s="5"/>
      <c r="E18" s="2">
        <v>67018</v>
      </c>
      <c r="F18" s="2">
        <v>68093</v>
      </c>
      <c r="G18" s="2">
        <v>69162</v>
      </c>
      <c r="H18" s="2">
        <v>70234</v>
      </c>
      <c r="I18" s="2">
        <v>71304</v>
      </c>
      <c r="J18" s="2">
        <v>72387</v>
      </c>
      <c r="K18" s="2">
        <v>73450</v>
      </c>
      <c r="L18" s="2">
        <v>74526</v>
      </c>
      <c r="M18" s="2">
        <v>75600</v>
      </c>
      <c r="N18" s="2">
        <v>76672</v>
      </c>
      <c r="O18" s="2">
        <v>77751</v>
      </c>
      <c r="P18" s="2">
        <v>78812</v>
      </c>
      <c r="Q18" s="2">
        <v>79888</v>
      </c>
      <c r="R18" s="8">
        <v>80963</v>
      </c>
      <c r="S18" s="67">
        <v>1076</v>
      </c>
    </row>
    <row r="19" spans="1:19" ht="15.75" x14ac:dyDescent="0.2">
      <c r="A19" s="14">
        <v>19</v>
      </c>
      <c r="B19" s="7"/>
      <c r="C19" s="5"/>
      <c r="D19" s="5"/>
      <c r="E19" s="2">
        <v>68584</v>
      </c>
      <c r="F19" s="2">
        <v>69717</v>
      </c>
      <c r="G19" s="2">
        <v>70854</v>
      </c>
      <c r="H19" s="2">
        <v>71980</v>
      </c>
      <c r="I19" s="2">
        <v>73119</v>
      </c>
      <c r="J19" s="2">
        <v>74257</v>
      </c>
      <c r="K19" s="2">
        <v>75386</v>
      </c>
      <c r="L19" s="2">
        <v>76518</v>
      </c>
      <c r="M19" s="2">
        <v>77653</v>
      </c>
      <c r="N19" s="2">
        <v>78784</v>
      </c>
      <c r="O19" s="2">
        <v>79925</v>
      </c>
      <c r="P19" s="2">
        <v>81055</v>
      </c>
      <c r="Q19" s="2">
        <v>82189</v>
      </c>
      <c r="R19" s="8">
        <v>83321</v>
      </c>
      <c r="S19" s="67">
        <v>1132</v>
      </c>
    </row>
    <row r="20" spans="1:19" ht="15.75" x14ac:dyDescent="0.2">
      <c r="A20" s="14">
        <v>20</v>
      </c>
      <c r="B20" s="7"/>
      <c r="C20" s="5"/>
      <c r="D20" s="5"/>
      <c r="E20" s="2">
        <v>70231</v>
      </c>
      <c r="F20" s="2">
        <v>71578</v>
      </c>
      <c r="G20" s="2">
        <v>72926</v>
      </c>
      <c r="H20" s="2">
        <v>74268</v>
      </c>
      <c r="I20" s="2">
        <v>75610</v>
      </c>
      <c r="J20" s="2">
        <v>76961</v>
      </c>
      <c r="K20" s="2">
        <v>78306</v>
      </c>
      <c r="L20" s="2">
        <v>79653</v>
      </c>
      <c r="M20" s="2">
        <v>80989</v>
      </c>
      <c r="N20" s="2">
        <v>82345</v>
      </c>
      <c r="O20" s="2">
        <v>83691</v>
      </c>
      <c r="P20" s="2">
        <v>85033</v>
      </c>
      <c r="Q20" s="2">
        <v>86387</v>
      </c>
      <c r="R20" s="8">
        <v>87734</v>
      </c>
      <c r="S20" s="67">
        <v>1347</v>
      </c>
    </row>
    <row r="21" spans="1:19" ht="15.75" x14ac:dyDescent="0.2">
      <c r="A21" s="14">
        <v>21</v>
      </c>
      <c r="B21" s="7"/>
      <c r="C21" s="5"/>
      <c r="D21" s="5"/>
      <c r="E21" s="2">
        <v>72061</v>
      </c>
      <c r="F21" s="2">
        <v>73532</v>
      </c>
      <c r="G21" s="2">
        <v>75006</v>
      </c>
      <c r="H21" s="2">
        <v>76474</v>
      </c>
      <c r="I21" s="2">
        <v>77937</v>
      </c>
      <c r="J21" s="2">
        <v>79416</v>
      </c>
      <c r="K21" s="2">
        <v>80881</v>
      </c>
      <c r="L21" s="2">
        <v>82359</v>
      </c>
      <c r="M21" s="2">
        <v>83827</v>
      </c>
      <c r="N21" s="2">
        <v>85297</v>
      </c>
      <c r="O21" s="2">
        <v>86769</v>
      </c>
      <c r="P21" s="2">
        <v>88238</v>
      </c>
      <c r="Q21" s="2">
        <v>89705</v>
      </c>
      <c r="R21" s="8">
        <v>91179</v>
      </c>
      <c r="S21" s="67">
        <v>1474</v>
      </c>
    </row>
    <row r="22" spans="1:19" ht="15.75" x14ac:dyDescent="0.2">
      <c r="A22" s="14">
        <v>22</v>
      </c>
      <c r="B22" s="7"/>
      <c r="C22" s="5"/>
      <c r="D22" s="5"/>
      <c r="E22" s="2">
        <v>74724</v>
      </c>
      <c r="F22" s="2">
        <v>76293</v>
      </c>
      <c r="G22" s="2">
        <v>77869</v>
      </c>
      <c r="H22" s="2">
        <v>79438</v>
      </c>
      <c r="I22" s="2">
        <v>81009</v>
      </c>
      <c r="J22" s="2">
        <v>82581</v>
      </c>
      <c r="K22" s="2">
        <v>84153</v>
      </c>
      <c r="L22" s="2">
        <v>85729</v>
      </c>
      <c r="M22" s="2">
        <v>87297</v>
      </c>
      <c r="N22" s="2">
        <v>88867</v>
      </c>
      <c r="O22" s="2">
        <v>90441</v>
      </c>
      <c r="P22" s="2">
        <v>92009</v>
      </c>
      <c r="Q22" s="2">
        <v>93579</v>
      </c>
      <c r="R22" s="8">
        <v>95147</v>
      </c>
      <c r="S22" s="67">
        <v>1568</v>
      </c>
    </row>
    <row r="23" spans="1:19" ht="16.5" thickBot="1" x14ac:dyDescent="0.25">
      <c r="A23" s="15">
        <v>23</v>
      </c>
      <c r="B23" s="9"/>
      <c r="C23" s="10"/>
      <c r="D23" s="10"/>
      <c r="E23" s="11">
        <v>78222</v>
      </c>
      <c r="F23" s="11">
        <v>79871</v>
      </c>
      <c r="G23" s="11">
        <v>81517</v>
      </c>
      <c r="H23" s="11">
        <v>83167</v>
      </c>
      <c r="I23" s="11">
        <v>84814</v>
      </c>
      <c r="J23" s="11">
        <v>86466</v>
      </c>
      <c r="K23" s="11">
        <v>88108</v>
      </c>
      <c r="L23" s="11">
        <v>89758</v>
      </c>
      <c r="M23" s="11">
        <v>91411</v>
      </c>
      <c r="N23" s="11">
        <v>93055</v>
      </c>
      <c r="O23" s="11">
        <v>94703</v>
      </c>
      <c r="P23" s="11">
        <v>96353</v>
      </c>
      <c r="Q23" s="11">
        <v>98000</v>
      </c>
      <c r="R23" s="12">
        <v>99648</v>
      </c>
      <c r="S23" s="68">
        <v>1650</v>
      </c>
    </row>
    <row r="24" spans="1:19" ht="15.95" customHeight="1" thickBot="1" x14ac:dyDescent="0.25">
      <c r="A24" s="76" t="s">
        <v>20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/>
    </row>
    <row r="25" spans="1:19" ht="15.75" customHeight="1" x14ac:dyDescent="0.2">
      <c r="A25" s="13">
        <v>6</v>
      </c>
      <c r="B25" s="26">
        <f>B6/2000</f>
        <v>24.4465</v>
      </c>
      <c r="C25" s="27">
        <f t="shared" ref="C25:L25" si="0">C6/2000</f>
        <v>26.363</v>
      </c>
      <c r="D25" s="27">
        <f t="shared" si="0"/>
        <v>26.672000000000001</v>
      </c>
      <c r="E25" s="27">
        <f t="shared" si="0"/>
        <v>27.682500000000001</v>
      </c>
      <c r="F25" s="27">
        <f t="shared" si="0"/>
        <v>28.0045</v>
      </c>
      <c r="G25" s="27">
        <f t="shared" si="0"/>
        <v>28.327999999999999</v>
      </c>
      <c r="H25" s="27">
        <f t="shared" si="0"/>
        <v>28.648499999999999</v>
      </c>
      <c r="I25" s="27">
        <f t="shared" si="0"/>
        <v>28.973500000000001</v>
      </c>
      <c r="J25" s="27">
        <f t="shared" si="0"/>
        <v>29.292999999999999</v>
      </c>
      <c r="K25" s="27">
        <f t="shared" si="0"/>
        <v>29.613499999999998</v>
      </c>
      <c r="L25" s="27">
        <f t="shared" si="0"/>
        <v>29.933499999999999</v>
      </c>
      <c r="M25" s="28"/>
      <c r="N25" s="28"/>
      <c r="O25" s="28"/>
      <c r="P25" s="28"/>
      <c r="Q25" s="28"/>
      <c r="R25" s="29"/>
      <c r="S25" s="16"/>
    </row>
    <row r="26" spans="1:19" ht="15.75" customHeight="1" x14ac:dyDescent="0.2">
      <c r="A26" s="14">
        <v>7</v>
      </c>
      <c r="B26" s="30">
        <f t="shared" ref="B26:L29" si="1">B7/2000</f>
        <v>24.601500000000001</v>
      </c>
      <c r="C26" s="31">
        <f t="shared" si="1"/>
        <v>26.54</v>
      </c>
      <c r="D26" s="31">
        <f t="shared" si="1"/>
        <v>26.854500000000002</v>
      </c>
      <c r="E26" s="31">
        <f t="shared" si="1"/>
        <v>27.875</v>
      </c>
      <c r="F26" s="31">
        <f t="shared" si="1"/>
        <v>28.201499999999999</v>
      </c>
      <c r="G26" s="31">
        <f t="shared" si="1"/>
        <v>28.5245</v>
      </c>
      <c r="H26" s="31">
        <f t="shared" si="1"/>
        <v>28.85</v>
      </c>
      <c r="I26" s="31">
        <f t="shared" si="1"/>
        <v>29.1755</v>
      </c>
      <c r="J26" s="31">
        <f t="shared" si="1"/>
        <v>29.496500000000001</v>
      </c>
      <c r="K26" s="31">
        <f t="shared" si="1"/>
        <v>29.822500000000002</v>
      </c>
      <c r="L26" s="31">
        <f t="shared" si="1"/>
        <v>30.146999999999998</v>
      </c>
      <c r="M26" s="32"/>
      <c r="N26" s="32"/>
      <c r="O26" s="32"/>
      <c r="P26" s="32"/>
      <c r="Q26" s="32"/>
      <c r="R26" s="33"/>
      <c r="S26" s="17"/>
    </row>
    <row r="27" spans="1:19" ht="15.75" customHeight="1" x14ac:dyDescent="0.2">
      <c r="A27" s="14">
        <v>8</v>
      </c>
      <c r="B27" s="30">
        <f t="shared" si="1"/>
        <v>24.762499999999999</v>
      </c>
      <c r="C27" s="31">
        <f t="shared" si="1"/>
        <v>26.718499999999999</v>
      </c>
      <c r="D27" s="31">
        <f t="shared" si="1"/>
        <v>27.038</v>
      </c>
      <c r="E27" s="31">
        <f t="shared" si="1"/>
        <v>28.062999999999999</v>
      </c>
      <c r="F27" s="31">
        <f t="shared" si="1"/>
        <v>28.393999999999998</v>
      </c>
      <c r="G27" s="31">
        <f t="shared" si="1"/>
        <v>28.722999999999999</v>
      </c>
      <c r="H27" s="31">
        <f t="shared" si="1"/>
        <v>29.051500000000001</v>
      </c>
      <c r="I27" s="31">
        <f t="shared" si="1"/>
        <v>29.3795</v>
      </c>
      <c r="J27" s="31">
        <f t="shared" si="1"/>
        <v>29.708500000000001</v>
      </c>
      <c r="K27" s="31">
        <f t="shared" si="1"/>
        <v>30.04</v>
      </c>
      <c r="L27" s="31">
        <f t="shared" si="1"/>
        <v>30.367999999999999</v>
      </c>
      <c r="M27" s="32"/>
      <c r="N27" s="32"/>
      <c r="O27" s="32"/>
      <c r="P27" s="32"/>
      <c r="Q27" s="32"/>
      <c r="R27" s="33"/>
      <c r="S27" s="17"/>
    </row>
    <row r="28" spans="1:19" ht="15.75" customHeight="1" x14ac:dyDescent="0.2">
      <c r="A28" s="14">
        <v>9</v>
      </c>
      <c r="B28" s="30">
        <f t="shared" si="1"/>
        <v>24.907499999999999</v>
      </c>
      <c r="C28" s="31">
        <f t="shared" si="1"/>
        <v>26.884</v>
      </c>
      <c r="D28" s="31">
        <f t="shared" si="1"/>
        <v>27.215</v>
      </c>
      <c r="E28" s="31">
        <f t="shared" si="1"/>
        <v>28.252500000000001</v>
      </c>
      <c r="F28" s="31">
        <f t="shared" si="1"/>
        <v>28.597999999999999</v>
      </c>
      <c r="G28" s="31">
        <f t="shared" si="1"/>
        <v>28.936</v>
      </c>
      <c r="H28" s="31">
        <f t="shared" si="1"/>
        <v>29.273</v>
      </c>
      <c r="I28" s="31">
        <f t="shared" si="1"/>
        <v>29.616</v>
      </c>
      <c r="J28" s="31">
        <f t="shared" si="1"/>
        <v>29.954499999999999</v>
      </c>
      <c r="K28" s="31">
        <f t="shared" si="1"/>
        <v>30.294</v>
      </c>
      <c r="L28" s="31">
        <f t="shared" si="1"/>
        <v>30.632999999999999</v>
      </c>
      <c r="M28" s="32"/>
      <c r="N28" s="32"/>
      <c r="O28" s="32"/>
      <c r="P28" s="32"/>
      <c r="Q28" s="32"/>
      <c r="R28" s="33"/>
      <c r="S28" s="17"/>
    </row>
    <row r="29" spans="1:19" ht="15.75" customHeight="1" x14ac:dyDescent="0.2">
      <c r="A29" s="14">
        <v>10</v>
      </c>
      <c r="B29" s="30">
        <f t="shared" si="1"/>
        <v>25.082999999999998</v>
      </c>
      <c r="C29" s="31">
        <f t="shared" si="1"/>
        <v>27.078499999999998</v>
      </c>
      <c r="D29" s="31">
        <f t="shared" si="1"/>
        <v>27.423500000000001</v>
      </c>
      <c r="E29" s="31">
        <f t="shared" si="1"/>
        <v>28.48</v>
      </c>
      <c r="F29" s="31">
        <f t="shared" si="1"/>
        <v>28.831499999999998</v>
      </c>
      <c r="G29" s="31">
        <f t="shared" si="1"/>
        <v>29.182500000000001</v>
      </c>
      <c r="H29" s="31">
        <f t="shared" si="1"/>
        <v>29.533999999999999</v>
      </c>
      <c r="I29" s="31">
        <f t="shared" si="1"/>
        <v>29.882999999999999</v>
      </c>
      <c r="J29" s="31">
        <f t="shared" si="1"/>
        <v>30.236499999999999</v>
      </c>
      <c r="K29" s="31">
        <f t="shared" si="1"/>
        <v>30.586500000000001</v>
      </c>
      <c r="L29" s="31">
        <f t="shared" si="1"/>
        <v>30.941500000000001</v>
      </c>
      <c r="M29" s="32"/>
      <c r="N29" s="32"/>
      <c r="O29" s="32"/>
      <c r="P29" s="32"/>
      <c r="Q29" s="32"/>
      <c r="R29" s="33"/>
      <c r="S29" s="17"/>
    </row>
    <row r="30" spans="1:19" ht="15.75" customHeight="1" x14ac:dyDescent="0.2">
      <c r="A30" s="14">
        <v>11</v>
      </c>
      <c r="B30" s="34"/>
      <c r="C30" s="31">
        <f t="shared" ref="C30:L30" si="2">C11/2000</f>
        <v>27.390999999999998</v>
      </c>
      <c r="D30" s="31">
        <f t="shared" si="2"/>
        <v>27.748999999999999</v>
      </c>
      <c r="E30" s="31">
        <f t="shared" si="2"/>
        <v>28.834</v>
      </c>
      <c r="F30" s="31">
        <f t="shared" si="2"/>
        <v>29.207000000000001</v>
      </c>
      <c r="G30" s="31">
        <f t="shared" si="2"/>
        <v>29.577500000000001</v>
      </c>
      <c r="H30" s="31">
        <f t="shared" si="2"/>
        <v>29.948499999999999</v>
      </c>
      <c r="I30" s="31">
        <f t="shared" si="2"/>
        <v>30.316500000000001</v>
      </c>
      <c r="J30" s="31">
        <f t="shared" si="2"/>
        <v>30.686499999999999</v>
      </c>
      <c r="K30" s="31">
        <f t="shared" si="2"/>
        <v>31.056999999999999</v>
      </c>
      <c r="L30" s="31">
        <f t="shared" si="2"/>
        <v>31.428000000000001</v>
      </c>
      <c r="M30" s="32"/>
      <c r="N30" s="32"/>
      <c r="O30" s="32"/>
      <c r="P30" s="32"/>
      <c r="Q30" s="32"/>
      <c r="R30" s="33"/>
      <c r="S30" s="17"/>
    </row>
    <row r="31" spans="1:19" ht="15.75" customHeight="1" x14ac:dyDescent="0.2">
      <c r="A31" s="14">
        <v>12</v>
      </c>
      <c r="B31" s="34"/>
      <c r="C31" s="32"/>
      <c r="D31" s="32"/>
      <c r="E31" s="31">
        <f t="shared" ref="E31:M31" si="3">E12/2000</f>
        <v>29.423999999999999</v>
      </c>
      <c r="F31" s="31">
        <f t="shared" si="3"/>
        <v>29.804500000000001</v>
      </c>
      <c r="G31" s="31">
        <f t="shared" si="3"/>
        <v>30.183499999999999</v>
      </c>
      <c r="H31" s="31">
        <f t="shared" si="3"/>
        <v>30.563500000000001</v>
      </c>
      <c r="I31" s="31">
        <f t="shared" si="3"/>
        <v>30.942499999999999</v>
      </c>
      <c r="J31" s="31">
        <f t="shared" si="3"/>
        <v>31.321999999999999</v>
      </c>
      <c r="K31" s="31">
        <f t="shared" si="3"/>
        <v>31.698499999999999</v>
      </c>
      <c r="L31" s="31">
        <f t="shared" si="3"/>
        <v>32.08</v>
      </c>
      <c r="M31" s="31">
        <f t="shared" si="3"/>
        <v>32.456000000000003</v>
      </c>
      <c r="N31" s="32"/>
      <c r="O31" s="32"/>
      <c r="P31" s="32"/>
      <c r="Q31" s="32"/>
      <c r="R31" s="33"/>
      <c r="S31" s="17"/>
    </row>
    <row r="32" spans="1:19" ht="15.75" customHeight="1" x14ac:dyDescent="0.2">
      <c r="A32" s="14">
        <v>13</v>
      </c>
      <c r="B32" s="34"/>
      <c r="C32" s="32"/>
      <c r="D32" s="32"/>
      <c r="E32" s="31">
        <f t="shared" ref="E32:O32" si="4">E13/2000</f>
        <v>29.783999999999999</v>
      </c>
      <c r="F32" s="31">
        <f t="shared" si="4"/>
        <v>30.181000000000001</v>
      </c>
      <c r="G32" s="31">
        <f t="shared" si="4"/>
        <v>30.577000000000002</v>
      </c>
      <c r="H32" s="31">
        <f t="shared" si="4"/>
        <v>30.974</v>
      </c>
      <c r="I32" s="31">
        <f t="shared" si="4"/>
        <v>31.372499999999999</v>
      </c>
      <c r="J32" s="31">
        <f t="shared" si="4"/>
        <v>31.771000000000001</v>
      </c>
      <c r="K32" s="31">
        <f t="shared" si="4"/>
        <v>32.165999999999997</v>
      </c>
      <c r="L32" s="31">
        <f t="shared" si="4"/>
        <v>32.564999999999998</v>
      </c>
      <c r="M32" s="31">
        <f t="shared" si="4"/>
        <v>32.962499999999999</v>
      </c>
      <c r="N32" s="31">
        <f t="shared" si="4"/>
        <v>33.358499999999999</v>
      </c>
      <c r="O32" s="31">
        <f t="shared" si="4"/>
        <v>33.756999999999998</v>
      </c>
      <c r="P32" s="32"/>
      <c r="Q32" s="32"/>
      <c r="R32" s="33"/>
      <c r="S32" s="17"/>
    </row>
    <row r="33" spans="1:19" ht="15.75" customHeight="1" x14ac:dyDescent="0.2">
      <c r="A33" s="14">
        <v>14</v>
      </c>
      <c r="B33" s="34"/>
      <c r="C33" s="32"/>
      <c r="D33" s="32"/>
      <c r="E33" s="31">
        <f t="shared" ref="E33:R33" si="5">E14/2000</f>
        <v>30.224</v>
      </c>
      <c r="F33" s="31">
        <f t="shared" si="5"/>
        <v>30.64</v>
      </c>
      <c r="G33" s="31">
        <f t="shared" si="5"/>
        <v>31.054500000000001</v>
      </c>
      <c r="H33" s="31">
        <f t="shared" si="5"/>
        <v>31.47</v>
      </c>
      <c r="I33" s="31">
        <f t="shared" si="5"/>
        <v>31.888500000000001</v>
      </c>
      <c r="J33" s="31">
        <f t="shared" si="5"/>
        <v>32.304499999999997</v>
      </c>
      <c r="K33" s="31">
        <f t="shared" si="5"/>
        <v>32.719499999999996</v>
      </c>
      <c r="L33" s="31">
        <f t="shared" si="5"/>
        <v>33.136499999999998</v>
      </c>
      <c r="M33" s="31">
        <f t="shared" si="5"/>
        <v>33.552</v>
      </c>
      <c r="N33" s="31">
        <f t="shared" si="5"/>
        <v>33.970500000000001</v>
      </c>
      <c r="O33" s="31">
        <f t="shared" si="5"/>
        <v>34.387999999999998</v>
      </c>
      <c r="P33" s="31">
        <f t="shared" si="5"/>
        <v>34.805</v>
      </c>
      <c r="Q33" s="31">
        <f t="shared" si="5"/>
        <v>35.219000000000001</v>
      </c>
      <c r="R33" s="35">
        <f t="shared" si="5"/>
        <v>35.634500000000003</v>
      </c>
      <c r="S33" s="17"/>
    </row>
    <row r="34" spans="1:19" ht="15.75" customHeight="1" x14ac:dyDescent="0.2">
      <c r="A34" s="14">
        <v>15</v>
      </c>
      <c r="B34" s="34"/>
      <c r="C34" s="32"/>
      <c r="D34" s="32"/>
      <c r="E34" s="31">
        <f t="shared" ref="E34:R34" si="6">E15/2000</f>
        <v>30.702000000000002</v>
      </c>
      <c r="F34" s="31">
        <f t="shared" si="6"/>
        <v>31.141500000000001</v>
      </c>
      <c r="G34" s="31">
        <f t="shared" si="6"/>
        <v>31.588999999999999</v>
      </c>
      <c r="H34" s="31">
        <f t="shared" si="6"/>
        <v>32.027999999999999</v>
      </c>
      <c r="I34" s="31">
        <f t="shared" si="6"/>
        <v>32.470500000000001</v>
      </c>
      <c r="J34" s="31">
        <f t="shared" si="6"/>
        <v>32.909500000000001</v>
      </c>
      <c r="K34" s="31">
        <f t="shared" si="6"/>
        <v>33.353000000000002</v>
      </c>
      <c r="L34" s="31">
        <f t="shared" si="6"/>
        <v>33.790500000000002</v>
      </c>
      <c r="M34" s="31">
        <f t="shared" si="6"/>
        <v>34.234000000000002</v>
      </c>
      <c r="N34" s="31">
        <f t="shared" si="6"/>
        <v>34.673000000000002</v>
      </c>
      <c r="O34" s="31">
        <f t="shared" si="6"/>
        <v>35.1145</v>
      </c>
      <c r="P34" s="31">
        <f t="shared" si="6"/>
        <v>35.554000000000002</v>
      </c>
      <c r="Q34" s="31">
        <f t="shared" si="6"/>
        <v>35.993499999999997</v>
      </c>
      <c r="R34" s="35">
        <f t="shared" si="6"/>
        <v>36.432499999999997</v>
      </c>
      <c r="S34" s="17"/>
    </row>
    <row r="35" spans="1:19" ht="15.75" customHeight="1" x14ac:dyDescent="0.2">
      <c r="A35" s="14">
        <v>16</v>
      </c>
      <c r="B35" s="34"/>
      <c r="C35" s="32"/>
      <c r="D35" s="32"/>
      <c r="E35" s="31">
        <f t="shared" ref="E35:R35" si="7">E16/2000</f>
        <v>31.236000000000001</v>
      </c>
      <c r="F35" s="31">
        <f t="shared" si="7"/>
        <v>31.712</v>
      </c>
      <c r="G35" s="31">
        <f t="shared" si="7"/>
        <v>32.176499999999997</v>
      </c>
      <c r="H35" s="31">
        <f t="shared" si="7"/>
        <v>32.650500000000001</v>
      </c>
      <c r="I35" s="31">
        <f t="shared" si="7"/>
        <v>33.119500000000002</v>
      </c>
      <c r="J35" s="31">
        <f t="shared" si="7"/>
        <v>33.586500000000001</v>
      </c>
      <c r="K35" s="31">
        <f t="shared" si="7"/>
        <v>34.058</v>
      </c>
      <c r="L35" s="31">
        <f t="shared" si="7"/>
        <v>34.527000000000001</v>
      </c>
      <c r="M35" s="31">
        <f t="shared" si="7"/>
        <v>34.996499999999997</v>
      </c>
      <c r="N35" s="31">
        <f t="shared" si="7"/>
        <v>35.466500000000003</v>
      </c>
      <c r="O35" s="31">
        <f t="shared" si="7"/>
        <v>35.938000000000002</v>
      </c>
      <c r="P35" s="31">
        <f t="shared" si="7"/>
        <v>36.405999999999999</v>
      </c>
      <c r="Q35" s="31">
        <f t="shared" si="7"/>
        <v>36.878500000000003</v>
      </c>
      <c r="R35" s="35">
        <f t="shared" si="7"/>
        <v>37.350499999999997</v>
      </c>
      <c r="S35" s="17"/>
    </row>
    <row r="36" spans="1:19" ht="15.75" customHeight="1" x14ac:dyDescent="0.2">
      <c r="A36" s="14">
        <v>17</v>
      </c>
      <c r="B36" s="34"/>
      <c r="C36" s="32"/>
      <c r="D36" s="32"/>
      <c r="E36" s="31">
        <f t="shared" ref="E36:R36" si="8">E17/2000</f>
        <v>32.722000000000001</v>
      </c>
      <c r="F36" s="31">
        <f t="shared" si="8"/>
        <v>33.231499999999997</v>
      </c>
      <c r="G36" s="31">
        <f t="shared" si="8"/>
        <v>33.734499999999997</v>
      </c>
      <c r="H36" s="31">
        <f t="shared" si="8"/>
        <v>34.24</v>
      </c>
      <c r="I36" s="31">
        <f t="shared" si="8"/>
        <v>34.747</v>
      </c>
      <c r="J36" s="31">
        <f t="shared" si="8"/>
        <v>35.249499999999998</v>
      </c>
      <c r="K36" s="31">
        <f t="shared" si="8"/>
        <v>35.7575</v>
      </c>
      <c r="L36" s="31">
        <f t="shared" si="8"/>
        <v>36.26</v>
      </c>
      <c r="M36" s="31">
        <f t="shared" si="8"/>
        <v>36.766500000000001</v>
      </c>
      <c r="N36" s="31">
        <f t="shared" si="8"/>
        <v>37.271000000000001</v>
      </c>
      <c r="O36" s="31">
        <f t="shared" si="8"/>
        <v>37.777999999999999</v>
      </c>
      <c r="P36" s="31">
        <f t="shared" si="8"/>
        <v>38.278500000000001</v>
      </c>
      <c r="Q36" s="31">
        <f t="shared" si="8"/>
        <v>38.786499999999997</v>
      </c>
      <c r="R36" s="35">
        <f t="shared" si="8"/>
        <v>39.292999999999999</v>
      </c>
      <c r="S36" s="18"/>
    </row>
    <row r="37" spans="1:19" ht="15.75" customHeight="1" x14ac:dyDescent="0.2">
      <c r="A37" s="14">
        <v>18</v>
      </c>
      <c r="B37" s="34"/>
      <c r="C37" s="32"/>
      <c r="D37" s="32"/>
      <c r="E37" s="31">
        <f t="shared" ref="E37:R37" si="9">E18/2000</f>
        <v>33.509</v>
      </c>
      <c r="F37" s="31">
        <f t="shared" si="9"/>
        <v>34.046500000000002</v>
      </c>
      <c r="G37" s="31">
        <f t="shared" si="9"/>
        <v>34.581000000000003</v>
      </c>
      <c r="H37" s="31">
        <f t="shared" si="9"/>
        <v>35.116999999999997</v>
      </c>
      <c r="I37" s="31">
        <f t="shared" si="9"/>
        <v>35.652000000000001</v>
      </c>
      <c r="J37" s="31">
        <f t="shared" si="9"/>
        <v>36.1935</v>
      </c>
      <c r="K37" s="31">
        <f t="shared" si="9"/>
        <v>36.725000000000001</v>
      </c>
      <c r="L37" s="31">
        <f t="shared" si="9"/>
        <v>37.262999999999998</v>
      </c>
      <c r="M37" s="31">
        <f t="shared" si="9"/>
        <v>37.799999999999997</v>
      </c>
      <c r="N37" s="31">
        <f t="shared" si="9"/>
        <v>38.335999999999999</v>
      </c>
      <c r="O37" s="31">
        <f t="shared" si="9"/>
        <v>38.875500000000002</v>
      </c>
      <c r="P37" s="31">
        <f t="shared" si="9"/>
        <v>39.405999999999999</v>
      </c>
      <c r="Q37" s="31">
        <f t="shared" si="9"/>
        <v>39.944000000000003</v>
      </c>
      <c r="R37" s="35">
        <f t="shared" si="9"/>
        <v>40.481499999999997</v>
      </c>
      <c r="S37" s="18"/>
    </row>
    <row r="38" spans="1:19" ht="15.75" customHeight="1" x14ac:dyDescent="0.2">
      <c r="A38" s="14">
        <v>19</v>
      </c>
      <c r="B38" s="34"/>
      <c r="C38" s="32"/>
      <c r="D38" s="32"/>
      <c r="E38" s="31">
        <f t="shared" ref="E38:R38" si="10">E19/2000</f>
        <v>34.292000000000002</v>
      </c>
      <c r="F38" s="31">
        <f t="shared" si="10"/>
        <v>34.858499999999999</v>
      </c>
      <c r="G38" s="31">
        <f t="shared" si="10"/>
        <v>35.427</v>
      </c>
      <c r="H38" s="31">
        <f t="shared" si="10"/>
        <v>35.99</v>
      </c>
      <c r="I38" s="31">
        <f t="shared" si="10"/>
        <v>36.5595</v>
      </c>
      <c r="J38" s="31">
        <f t="shared" si="10"/>
        <v>37.128500000000003</v>
      </c>
      <c r="K38" s="31">
        <f t="shared" si="10"/>
        <v>37.692999999999998</v>
      </c>
      <c r="L38" s="31">
        <f t="shared" si="10"/>
        <v>38.259</v>
      </c>
      <c r="M38" s="31">
        <f t="shared" si="10"/>
        <v>38.826500000000003</v>
      </c>
      <c r="N38" s="31">
        <f t="shared" si="10"/>
        <v>39.392000000000003</v>
      </c>
      <c r="O38" s="31">
        <f t="shared" si="10"/>
        <v>39.962499999999999</v>
      </c>
      <c r="P38" s="31">
        <f t="shared" si="10"/>
        <v>40.527500000000003</v>
      </c>
      <c r="Q38" s="31">
        <f t="shared" si="10"/>
        <v>41.094499999999996</v>
      </c>
      <c r="R38" s="35">
        <f t="shared" si="10"/>
        <v>41.660499999999999</v>
      </c>
      <c r="S38" s="18"/>
    </row>
    <row r="39" spans="1:19" ht="15.75" customHeight="1" x14ac:dyDescent="0.2">
      <c r="A39" s="14">
        <v>20</v>
      </c>
      <c r="B39" s="34"/>
      <c r="C39" s="32"/>
      <c r="D39" s="32"/>
      <c r="E39" s="31">
        <f t="shared" ref="E39:R39" si="11">E20/2000</f>
        <v>35.115499999999997</v>
      </c>
      <c r="F39" s="31">
        <f t="shared" si="11"/>
        <v>35.789000000000001</v>
      </c>
      <c r="G39" s="31">
        <f t="shared" si="11"/>
        <v>36.463000000000001</v>
      </c>
      <c r="H39" s="31">
        <f t="shared" si="11"/>
        <v>37.134</v>
      </c>
      <c r="I39" s="31">
        <f t="shared" si="11"/>
        <v>37.805</v>
      </c>
      <c r="J39" s="31">
        <f t="shared" si="11"/>
        <v>38.480499999999999</v>
      </c>
      <c r="K39" s="31">
        <f t="shared" si="11"/>
        <v>39.152999999999999</v>
      </c>
      <c r="L39" s="31">
        <f t="shared" si="11"/>
        <v>39.826500000000003</v>
      </c>
      <c r="M39" s="31">
        <f t="shared" si="11"/>
        <v>40.494500000000002</v>
      </c>
      <c r="N39" s="31">
        <f t="shared" si="11"/>
        <v>41.172499999999999</v>
      </c>
      <c r="O39" s="31">
        <f t="shared" si="11"/>
        <v>41.845500000000001</v>
      </c>
      <c r="P39" s="31">
        <f t="shared" si="11"/>
        <v>42.516500000000001</v>
      </c>
      <c r="Q39" s="31">
        <f t="shared" si="11"/>
        <v>43.1935</v>
      </c>
      <c r="R39" s="35">
        <f t="shared" si="11"/>
        <v>43.866999999999997</v>
      </c>
      <c r="S39" s="18"/>
    </row>
    <row r="40" spans="1:19" ht="15.75" customHeight="1" x14ac:dyDescent="0.2">
      <c r="A40" s="14">
        <v>21</v>
      </c>
      <c r="B40" s="34"/>
      <c r="C40" s="32"/>
      <c r="D40" s="32"/>
      <c r="E40" s="31">
        <f t="shared" ref="E40:R40" si="12">E21/2000</f>
        <v>36.030500000000004</v>
      </c>
      <c r="F40" s="31">
        <f t="shared" si="12"/>
        <v>36.765999999999998</v>
      </c>
      <c r="G40" s="31">
        <f t="shared" si="12"/>
        <v>37.503</v>
      </c>
      <c r="H40" s="31">
        <f t="shared" si="12"/>
        <v>38.237000000000002</v>
      </c>
      <c r="I40" s="31">
        <f t="shared" si="12"/>
        <v>38.968499999999999</v>
      </c>
      <c r="J40" s="31">
        <f t="shared" si="12"/>
        <v>39.707999999999998</v>
      </c>
      <c r="K40" s="31">
        <f t="shared" si="12"/>
        <v>40.4405</v>
      </c>
      <c r="L40" s="31">
        <f t="shared" si="12"/>
        <v>41.179499999999997</v>
      </c>
      <c r="M40" s="31">
        <f t="shared" si="12"/>
        <v>41.913499999999999</v>
      </c>
      <c r="N40" s="31">
        <f t="shared" si="12"/>
        <v>42.648499999999999</v>
      </c>
      <c r="O40" s="31">
        <f t="shared" si="12"/>
        <v>43.384500000000003</v>
      </c>
      <c r="P40" s="31">
        <f t="shared" si="12"/>
        <v>44.119</v>
      </c>
      <c r="Q40" s="31">
        <f t="shared" si="12"/>
        <v>44.852499999999999</v>
      </c>
      <c r="R40" s="35">
        <f t="shared" si="12"/>
        <v>45.589500000000001</v>
      </c>
      <c r="S40" s="18"/>
    </row>
    <row r="41" spans="1:19" ht="15.75" customHeight="1" x14ac:dyDescent="0.2">
      <c r="A41" s="14">
        <v>22</v>
      </c>
      <c r="B41" s="34"/>
      <c r="C41" s="32"/>
      <c r="D41" s="32"/>
      <c r="E41" s="31">
        <f t="shared" ref="E41:R41" si="13">E22/2000</f>
        <v>37.362000000000002</v>
      </c>
      <c r="F41" s="31">
        <f t="shared" si="13"/>
        <v>38.146500000000003</v>
      </c>
      <c r="G41" s="31">
        <f t="shared" si="13"/>
        <v>38.9345</v>
      </c>
      <c r="H41" s="31">
        <f t="shared" si="13"/>
        <v>39.719000000000001</v>
      </c>
      <c r="I41" s="31">
        <f t="shared" si="13"/>
        <v>40.5045</v>
      </c>
      <c r="J41" s="31">
        <f t="shared" si="13"/>
        <v>41.290500000000002</v>
      </c>
      <c r="K41" s="31">
        <f t="shared" si="13"/>
        <v>42.076500000000003</v>
      </c>
      <c r="L41" s="31">
        <f t="shared" si="13"/>
        <v>42.8645</v>
      </c>
      <c r="M41" s="31">
        <f t="shared" si="13"/>
        <v>43.648499999999999</v>
      </c>
      <c r="N41" s="31">
        <f t="shared" si="13"/>
        <v>44.433500000000002</v>
      </c>
      <c r="O41" s="31">
        <f t="shared" si="13"/>
        <v>45.220500000000001</v>
      </c>
      <c r="P41" s="31">
        <f t="shared" si="13"/>
        <v>46.0045</v>
      </c>
      <c r="Q41" s="31">
        <f t="shared" si="13"/>
        <v>46.789499999999997</v>
      </c>
      <c r="R41" s="35">
        <f t="shared" si="13"/>
        <v>47.573500000000003</v>
      </c>
      <c r="S41" s="18"/>
    </row>
    <row r="42" spans="1:19" ht="15.75" customHeight="1" thickBot="1" x14ac:dyDescent="0.25">
      <c r="A42" s="15">
        <v>23</v>
      </c>
      <c r="B42" s="36"/>
      <c r="C42" s="37"/>
      <c r="D42" s="37"/>
      <c r="E42" s="38">
        <f t="shared" ref="E42:R42" si="14">E23/2000</f>
        <v>39.110999999999997</v>
      </c>
      <c r="F42" s="38">
        <f t="shared" si="14"/>
        <v>39.935499999999998</v>
      </c>
      <c r="G42" s="38">
        <f t="shared" si="14"/>
        <v>40.758499999999998</v>
      </c>
      <c r="H42" s="38">
        <f t="shared" si="14"/>
        <v>41.583500000000001</v>
      </c>
      <c r="I42" s="38">
        <f t="shared" si="14"/>
        <v>42.406999999999996</v>
      </c>
      <c r="J42" s="38">
        <f t="shared" si="14"/>
        <v>43.232999999999997</v>
      </c>
      <c r="K42" s="38">
        <f t="shared" si="14"/>
        <v>44.054000000000002</v>
      </c>
      <c r="L42" s="38">
        <f t="shared" si="14"/>
        <v>44.878999999999998</v>
      </c>
      <c r="M42" s="38">
        <f t="shared" si="14"/>
        <v>45.705500000000001</v>
      </c>
      <c r="N42" s="38">
        <f t="shared" si="14"/>
        <v>46.527500000000003</v>
      </c>
      <c r="O42" s="38">
        <f t="shared" si="14"/>
        <v>47.351500000000001</v>
      </c>
      <c r="P42" s="38">
        <f t="shared" si="14"/>
        <v>48.176499999999997</v>
      </c>
      <c r="Q42" s="38">
        <f t="shared" si="14"/>
        <v>49</v>
      </c>
      <c r="R42" s="39">
        <f t="shared" si="14"/>
        <v>49.823999999999998</v>
      </c>
      <c r="S42" s="19"/>
    </row>
    <row r="43" spans="1:19" ht="15.75" customHeight="1" thickBot="1" x14ac:dyDescent="0.25">
      <c r="A43" s="76" t="s">
        <v>44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</row>
    <row r="44" spans="1:19" ht="15.75" customHeight="1" thickBot="1" x14ac:dyDescent="0.25">
      <c r="A44" s="79" t="s">
        <v>21</v>
      </c>
      <c r="B44" s="80"/>
      <c r="C44" s="56" t="s">
        <v>22</v>
      </c>
      <c r="D44" s="57" t="s">
        <v>23</v>
      </c>
      <c r="E44" s="58" t="s">
        <v>24</v>
      </c>
      <c r="F44" s="57" t="s">
        <v>25</v>
      </c>
      <c r="G44" s="57" t="s">
        <v>26</v>
      </c>
      <c r="H44" s="57" t="s">
        <v>27</v>
      </c>
      <c r="I44" s="57" t="s">
        <v>28</v>
      </c>
      <c r="J44" s="57" t="s">
        <v>29</v>
      </c>
      <c r="K44" s="57" t="s">
        <v>30</v>
      </c>
      <c r="L44" s="57" t="s">
        <v>31</v>
      </c>
      <c r="M44" s="57" t="s">
        <v>32</v>
      </c>
      <c r="N44" s="58" t="s">
        <v>33</v>
      </c>
      <c r="O44" s="57" t="s">
        <v>34</v>
      </c>
      <c r="P44" s="57" t="s">
        <v>35</v>
      </c>
      <c r="Q44" s="59" t="s">
        <v>36</v>
      </c>
      <c r="R44" s="60" t="s">
        <v>37</v>
      </c>
      <c r="S44" s="40" t="s">
        <v>38</v>
      </c>
    </row>
    <row r="45" spans="1:19" ht="15.75" customHeight="1" x14ac:dyDescent="0.2">
      <c r="A45" s="81" t="s">
        <v>39</v>
      </c>
      <c r="B45" s="82"/>
      <c r="C45" s="41">
        <v>96</v>
      </c>
      <c r="D45" s="42">
        <v>96</v>
      </c>
      <c r="E45" s="42">
        <v>44</v>
      </c>
      <c r="F45" s="42">
        <v>52</v>
      </c>
      <c r="G45" s="42">
        <v>52</v>
      </c>
      <c r="H45" s="42">
        <v>52</v>
      </c>
      <c r="I45" s="42">
        <v>52</v>
      </c>
      <c r="J45" s="42">
        <v>52</v>
      </c>
      <c r="K45" s="42">
        <v>52</v>
      </c>
      <c r="L45" s="42">
        <v>52</v>
      </c>
      <c r="M45" s="43"/>
      <c r="N45" s="43"/>
      <c r="O45" s="43"/>
      <c r="P45" s="43"/>
      <c r="Q45" s="43"/>
      <c r="R45" s="44"/>
      <c r="S45" s="53">
        <v>11.5</v>
      </c>
    </row>
    <row r="46" spans="1:19" ht="15.75" customHeight="1" x14ac:dyDescent="0.2">
      <c r="A46" s="69" t="s">
        <v>40</v>
      </c>
      <c r="B46" s="70"/>
      <c r="C46" s="45"/>
      <c r="D46" s="46">
        <v>96</v>
      </c>
      <c r="E46" s="46">
        <v>44</v>
      </c>
      <c r="F46" s="46">
        <v>52</v>
      </c>
      <c r="G46" s="46">
        <v>52</v>
      </c>
      <c r="H46" s="46">
        <v>52</v>
      </c>
      <c r="I46" s="46">
        <v>52</v>
      </c>
      <c r="J46" s="46">
        <v>52</v>
      </c>
      <c r="K46" s="46">
        <v>52</v>
      </c>
      <c r="L46" s="46">
        <v>52</v>
      </c>
      <c r="M46" s="47"/>
      <c r="N46" s="47"/>
      <c r="O46" s="47"/>
      <c r="P46" s="47"/>
      <c r="Q46" s="47"/>
      <c r="R46" s="48"/>
      <c r="S46" s="54">
        <v>9.6999999999999993</v>
      </c>
    </row>
    <row r="47" spans="1:19" ht="15.75" customHeight="1" x14ac:dyDescent="0.2">
      <c r="A47" s="69" t="s">
        <v>41</v>
      </c>
      <c r="B47" s="70"/>
      <c r="C47" s="45"/>
      <c r="D47" s="47"/>
      <c r="E47" s="47"/>
      <c r="F47" s="46">
        <v>52</v>
      </c>
      <c r="G47" s="46">
        <v>52</v>
      </c>
      <c r="H47" s="46">
        <v>52</v>
      </c>
      <c r="I47" s="46">
        <v>52</v>
      </c>
      <c r="J47" s="46">
        <v>52</v>
      </c>
      <c r="K47" s="46">
        <v>52</v>
      </c>
      <c r="L47" s="46">
        <v>52</v>
      </c>
      <c r="M47" s="46">
        <v>52</v>
      </c>
      <c r="N47" s="47"/>
      <c r="O47" s="47"/>
      <c r="P47" s="47"/>
      <c r="Q47" s="47"/>
      <c r="R47" s="48"/>
      <c r="S47" s="54">
        <v>8</v>
      </c>
    </row>
    <row r="48" spans="1:19" ht="15.75" customHeight="1" x14ac:dyDescent="0.2">
      <c r="A48" s="69" t="s">
        <v>42</v>
      </c>
      <c r="B48" s="70"/>
      <c r="C48" s="45"/>
      <c r="D48" s="47"/>
      <c r="E48" s="47"/>
      <c r="F48" s="46">
        <v>52</v>
      </c>
      <c r="G48" s="46">
        <v>52</v>
      </c>
      <c r="H48" s="46">
        <v>52</v>
      </c>
      <c r="I48" s="46">
        <v>52</v>
      </c>
      <c r="J48" s="46">
        <v>52</v>
      </c>
      <c r="K48" s="46">
        <v>52</v>
      </c>
      <c r="L48" s="46">
        <v>52</v>
      </c>
      <c r="M48" s="46">
        <v>52</v>
      </c>
      <c r="N48" s="46">
        <v>52</v>
      </c>
      <c r="O48" s="46">
        <v>52</v>
      </c>
      <c r="P48" s="47"/>
      <c r="Q48" s="47"/>
      <c r="R48" s="48"/>
      <c r="S48" s="54">
        <v>10</v>
      </c>
    </row>
    <row r="49" spans="1:19" ht="15.75" customHeight="1" thickBot="1" x14ac:dyDescent="0.25">
      <c r="A49" s="71" t="s">
        <v>43</v>
      </c>
      <c r="B49" s="72"/>
      <c r="C49" s="49"/>
      <c r="D49" s="50"/>
      <c r="E49" s="50"/>
      <c r="F49" s="51">
        <v>52</v>
      </c>
      <c r="G49" s="51">
        <v>52</v>
      </c>
      <c r="H49" s="51">
        <v>52</v>
      </c>
      <c r="I49" s="51">
        <v>52</v>
      </c>
      <c r="J49" s="51">
        <v>52</v>
      </c>
      <c r="K49" s="51">
        <v>52</v>
      </c>
      <c r="L49" s="51">
        <v>52</v>
      </c>
      <c r="M49" s="51">
        <v>52</v>
      </c>
      <c r="N49" s="51">
        <v>52</v>
      </c>
      <c r="O49" s="51">
        <v>52</v>
      </c>
      <c r="P49" s="51">
        <v>52</v>
      </c>
      <c r="Q49" s="51">
        <v>52</v>
      </c>
      <c r="R49" s="52">
        <v>52</v>
      </c>
      <c r="S49" s="55">
        <v>13</v>
      </c>
    </row>
    <row r="50" spans="1:19" ht="15.75" customHeight="1" thickBot="1" x14ac:dyDescent="0.3">
      <c r="A50" s="73" t="s">
        <v>48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5"/>
    </row>
    <row r="51" spans="1:19" ht="9" customHeight="1" x14ac:dyDescent="0.2">
      <c r="A51" s="63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spans="1:19" ht="15" customHeight="1" x14ac:dyDescent="0.2">
      <c r="A52" s="95"/>
      <c r="B52" s="95"/>
    </row>
  </sheetData>
  <mergeCells count="14">
    <mergeCell ref="A52:B52"/>
    <mergeCell ref="A1:S1"/>
    <mergeCell ref="A2:S2"/>
    <mergeCell ref="A3:S3"/>
    <mergeCell ref="A4:S4"/>
    <mergeCell ref="A24:S24"/>
    <mergeCell ref="A43:S43"/>
    <mergeCell ref="A44:B44"/>
    <mergeCell ref="A45:B45"/>
    <mergeCell ref="A46:B46"/>
    <mergeCell ref="A47:B47"/>
    <mergeCell ref="A48:B48"/>
    <mergeCell ref="A49:B49"/>
    <mergeCell ref="A50:S50"/>
  </mergeCells>
  <pageMargins left="1.5" right="0.7" top="0.75" bottom="0.75" header="0.3" footer="0.3"/>
  <pageSetup scale="61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A21A-B7EE-4B5F-9B46-ED682255653E}">
  <sheetPr>
    <pageSetUpPr fitToPage="1"/>
  </sheetPr>
  <dimension ref="A1:P1"/>
  <sheetViews>
    <sheetView showGridLines="0" topLeftCell="BN1" zoomScaleNormal="100" workbookViewId="0">
      <selection activeCell="BT37" sqref="BT37"/>
    </sheetView>
  </sheetViews>
  <sheetFormatPr defaultColWidth="6.83203125" defaultRowHeight="12.75" x14ac:dyDescent="0.2"/>
  <cols>
    <col min="1" max="1" width="14.1640625" customWidth="1"/>
    <col min="2" max="14" width="9.83203125" customWidth="1"/>
    <col min="15" max="15" width="10.83203125" customWidth="1"/>
    <col min="16" max="16" width="8.83203125" customWidth="1"/>
    <col min="17" max="17" width="14.1640625" customWidth="1"/>
    <col min="18" max="30" width="9.83203125" customWidth="1"/>
    <col min="31" max="31" width="10.83203125" customWidth="1"/>
    <col min="32" max="32" width="8.83203125" customWidth="1"/>
    <col min="33" max="33" width="14.1640625" customWidth="1"/>
    <col min="34" max="46" width="9.83203125" customWidth="1"/>
    <col min="47" max="47" width="10.83203125" customWidth="1"/>
    <col min="48" max="48" width="8.83203125" customWidth="1"/>
    <col min="49" max="49" width="14.1640625" customWidth="1"/>
    <col min="50" max="62" width="9.83203125" customWidth="1"/>
    <col min="63" max="63" width="10.83203125" customWidth="1"/>
    <col min="64" max="64" width="8.83203125" customWidth="1"/>
    <col min="65" max="65" width="14.1640625" customWidth="1"/>
    <col min="66" max="78" width="9.83203125" customWidth="1"/>
    <col min="79" max="79" width="10.83203125" customWidth="1"/>
    <col min="80" max="80" width="8.83203125" customWidth="1"/>
    <col min="81" max="81" width="14.1640625" customWidth="1"/>
    <col min="82" max="93" width="9.83203125" customWidth="1"/>
    <col min="94" max="95" width="10.83203125" customWidth="1"/>
    <col min="96" max="96" width="8.83203125" customWidth="1"/>
    <col min="97" max="97" width="9.83203125" customWidth="1"/>
  </cols>
  <sheetData>
    <row r="1" spans="1:16" ht="15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</sheetData>
  <pageMargins left="0.7" right="0.7" top="0.75" bottom="0.75" header="0.3" footer="0.3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Basic Annual RSC N</vt:lpstr>
      <vt:lpstr>s</vt:lpstr>
      <vt:lpstr>'Basic Annual RSC 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Bennett</dc:creator>
  <cp:lastModifiedBy>Phil Tabbita</cp:lastModifiedBy>
  <cp:lastPrinted>2020-04-14T19:33:52Z</cp:lastPrinted>
  <dcterms:created xsi:type="dcterms:W3CDTF">2018-04-13T09:21:50Z</dcterms:created>
  <dcterms:modified xsi:type="dcterms:W3CDTF">2020-04-14T19:34:37Z</dcterms:modified>
</cp:coreProperties>
</file>