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backupFile="1" updateLinks="never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seea\Documents\August 2021\"/>
    </mc:Choice>
  </mc:AlternateContent>
  <bookViews>
    <workbookView xWindow="-110" yWindow="-110" windowWidth="19420" windowHeight="10420" tabRatio="675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Compliance'!$A$12:$G$20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PSE'!$B$5:$M$2406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>
  <authors>
    <author>KG97PH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>
  <authors>
    <author>KG97PH</author>
  </authors>
  <commentList>
    <comment ref="E4" authorId="0" shapeId="0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>
  <authors>
    <author>KG97PH</author>
  </authors>
  <commentList>
    <comment ref="F5" authorId="0" shapeId="0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>
  <connection id="1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<sst xmlns="http://schemas.openxmlformats.org/spreadsheetml/2006/main" count="21310" uniqueCount="5405">
  <si>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</si>
  <si>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</si>
  <si>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</si>
  <si>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</si>
  <si>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</si>
  <si>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</si>
  <si>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</si>
  <si>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</si>
  <si>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</si>
  <si>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</si>
  <si>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</si>
  <si>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</si>
  <si>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</si>
  <si>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</si>
  <si>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</si>
  <si>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</si>
  <si>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</si>
  <si>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</si>
  <si>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</si>
  <si>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</si>
  <si>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</si>
  <si>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</si>
  <si>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</si>
  <si>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</si>
  <si>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</si>
  <si>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</si>
  <si>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</si>
  <si>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</si>
  <si>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</si>
  <si>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</si>
  <si>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</si>
  <si>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</si>
  <si>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</si>
  <si>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</si>
  <si>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</si>
  <si>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</si>
  <si>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</si>
  <si>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</si>
  <si>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</si>
  <si>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</si>
  <si>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</si>
  <si>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</si>
  <si>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</si>
  <si>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</si>
  <si>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</si>
  <si>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</si>
  <si>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</si>
  <si>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</si>
  <si>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</si>
  <si>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</si>
  <si>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</si>
  <si>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</si>
  <si>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</si>
  <si>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</si>
  <si>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</si>
  <si>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</si>
  <si>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</si>
  <si>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</si>
  <si>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</si>
  <si>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</si>
  <si>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</si>
  <si>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</si>
  <si>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</si>
  <si>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</si>
  <si>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</si>
  <si>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</si>
  <si>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</si>
  <si>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</si>
  <si>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</si>
  <si>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</si>
  <si>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</si>
  <si>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</si>
  <si>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</si>
  <si>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</si>
  <si>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</si>
  <si>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</si>
  <si>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</si>
  <si>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</si>
  <si>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</si>
  <si>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</si>
  <si>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</si>
  <si>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</si>
  <si>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</si>
  <si>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</si>
  <si>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</si>
  <si>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</si>
  <si>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</si>
  <si>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</si>
  <si>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</si>
  <si>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</si>
  <si>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</si>
  <si>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</si>
  <si>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</si>
  <si>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</si>
  <si>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</si>
  <si>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</si>
  <si>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</si>
  <si>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</si>
  <si>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</si>
  <si>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</si>
  <si>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</si>
  <si>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</si>
  <si>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</si>
  <si>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</si>
  <si>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</si>
  <si>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</si>
  <si>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</si>
  <si>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</si>
  <si>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</si>
  <si>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</si>
  <si>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</si>
  <si>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</si>
  <si>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</si>
  <si>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</si>
  <si>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</si>
  <si>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</si>
  <si>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</si>
  <si>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</si>
  <si>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</si>
  <si>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</si>
  <si>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</si>
  <si>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</si>
  <si>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</si>
  <si>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</si>
  <si>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</si>
  <si>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</si>
  <si>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</si>
  <si>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</si>
  <si>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</si>
  <si>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</si>
  <si>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</si>
  <si>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</si>
  <si>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</si>
  <si>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</si>
  <si>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</si>
  <si>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</si>
  <si>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</si>
  <si>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</si>
  <si>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</si>
  <si>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</si>
  <si>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</si>
  <si>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</si>
  <si>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</si>
  <si>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</si>
  <si>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</si>
  <si>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</si>
  <si>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</si>
  <si>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</si>
  <si>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</si>
  <si>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</si>
  <si>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</si>
  <si>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</si>
  <si>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</si>
  <si>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</si>
  <si>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</si>
  <si>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</si>
  <si>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</si>
  <si>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</si>
  <si>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</si>
  <si>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</si>
  <si>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</si>
  <si>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</si>
  <si>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</si>
  <si>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</si>
  <si>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</si>
  <si>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</si>
  <si>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</si>
  <si>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</si>
  <si>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</si>
  <si>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</si>
  <si>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</si>
  <si>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</si>
  <si>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</si>
  <si>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</si>
  <si>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</si>
  <si>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</si>
  <si>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</si>
  <si>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</si>
  <si>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</si>
  <si>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</si>
  <si>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</si>
  <si>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</si>
  <si>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</si>
  <si>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</si>
  <si>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</si>
  <si>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</si>
  <si>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</si>
  <si>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</si>
  <si>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</si>
  <si>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</si>
  <si>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</si>
  <si>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</si>
  <si>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</si>
  <si>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</si>
  <si>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</si>
  <si>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</si>
  <si>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</si>
  <si>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</si>
  <si>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</si>
  <si>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</si>
  <si>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</si>
  <si>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</si>
  <si>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</si>
  <si>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</si>
  <si>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</si>
  <si>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</si>
  <si>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</si>
  <si>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</si>
  <si>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</si>
  <si>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</si>
  <si>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</si>
  <si>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</si>
  <si>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</si>
  <si>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</si>
  <si>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</si>
  <si>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</si>
  <si>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</si>
  <si>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</si>
  <si>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</si>
  <si>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</si>
  <si>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</si>
  <si>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</si>
  <si>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</si>
  <si>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</si>
  <si>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</si>
  <si>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</si>
  <si>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</si>
  <si>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</si>
  <si>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</si>
  <si>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</si>
  <si>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</si>
  <si>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</si>
  <si>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</si>
  <si>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</si>
  <si>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</si>
  <si>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</si>
  <si>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</si>
  <si>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</si>
  <si>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</si>
  <si>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</si>
  <si>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</si>
  <si>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</si>
  <si>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</si>
  <si>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</si>
  <si>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</si>
  <si>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</si>
  <si>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</si>
  <si>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</si>
  <si>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</si>
  <si>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</si>
  <si>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</si>
  <si>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</si>
  <si>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</si>
  <si>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</si>
  <si>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</si>
  <si>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</si>
  <si>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</si>
  <si>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</si>
  <si>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</si>
  <si>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</si>
  <si>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</si>
  <si>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</si>
  <si>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</si>
  <si>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</si>
  <si>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</si>
  <si>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</si>
  <si>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</si>
  <si>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</si>
  <si>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</si>
  <si>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</si>
  <si>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</si>
  <si>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</si>
  <si>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</si>
  <si>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</si>
  <si>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</si>
  <si>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</si>
  <si>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</si>
  <si>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</si>
  <si>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</si>
  <si>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</si>
  <si>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</si>
  <si>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</si>
  <si>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</si>
  <si>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</si>
  <si>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</si>
  <si>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</si>
  <si>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</si>
  <si>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</si>
  <si>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</si>
  <si>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</si>
  <si>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</si>
  <si>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</si>
  <si>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</si>
  <si>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</si>
  <si>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</si>
  <si>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</si>
  <si>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</si>
  <si>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</si>
  <si>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</si>
  <si>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</si>
  <si>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</si>
  <si>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</si>
  <si>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</si>
  <si>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</si>
  <si>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</si>
  <si>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</si>
  <si>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</si>
  <si>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</si>
  <si>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</si>
  <si>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</si>
  <si>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</si>
  <si>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</si>
  <si>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</si>
  <si>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</si>
  <si>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</si>
  <si>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</si>
  <si>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</si>
  <si>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</si>
  <si>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</si>
  <si>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</si>
  <si>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</si>
  <si>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</si>
  <si>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</si>
  <si>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</si>
  <si>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</si>
  <si>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</si>
  <si>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</si>
  <si>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</si>
  <si>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</si>
  <si>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</si>
  <si>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</si>
  <si>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</si>
  <si>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</si>
  <si>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</si>
  <si>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</si>
  <si>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</si>
  <si>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</si>
  <si>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</si>
  <si>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</si>
  <si>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</si>
  <si>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</si>
  <si>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</si>
  <si>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</si>
  <si>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</si>
  <si>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</si>
  <si>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</si>
  <si>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</si>
  <si>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</si>
  <si>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</si>
  <si>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</si>
  <si>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</si>
  <si>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</si>
  <si>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</si>
  <si>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</si>
  <si>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</si>
  <si>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</si>
  <si>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</si>
  <si>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</si>
  <si>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</si>
  <si>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</si>
  <si>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</si>
  <si>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</si>
  <si>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</si>
  <si>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</si>
  <si>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</si>
  <si>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</si>
  <si>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</si>
  <si>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</si>
  <si>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</si>
  <si>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</si>
  <si>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</si>
  <si>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</si>
  <si>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</si>
  <si>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</si>
  <si>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</si>
  <si>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</si>
  <si>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</si>
  <si>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</si>
  <si>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</si>
  <si>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</si>
  <si>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</si>
  <si>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</si>
  <si>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</si>
  <si>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</si>
  <si>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</si>
  <si>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</si>
  <si>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</si>
  <si>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</si>
  <si>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</si>
  <si>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</si>
  <si>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</si>
  <si>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</si>
  <si>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</si>
  <si>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</si>
  <si>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</si>
  <si>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</si>
  <si>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</si>
  <si>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</si>
  <si>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</si>
  <si>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</si>
  <si>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</si>
  <si>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</si>
  <si>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</si>
  <si>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</si>
  <si>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</si>
  <si>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</si>
  <si>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</si>
  <si>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</si>
  <si>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</si>
  <si>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</si>
  <si>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</si>
  <si>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</si>
  <si>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</si>
  <si>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</si>
  <si>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</si>
  <si>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</si>
  <si>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</si>
  <si>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</si>
  <si>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</si>
  <si>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</si>
  <si>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</si>
  <si>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</si>
  <si>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</si>
  <si>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</si>
  <si>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</si>
  <si>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</si>
  <si>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</si>
  <si>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</si>
  <si>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</si>
  <si>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</si>
  <si>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</si>
  <si>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</si>
  <si>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</si>
  <si>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</si>
  <si>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</si>
  <si>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</si>
  <si>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</si>
  <si>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</si>
  <si>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</si>
  <si>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</si>
  <si>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</si>
  <si>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</si>
  <si>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</si>
  <si>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</si>
  <si>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</si>
  <si>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</si>
  <si>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</si>
  <si>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</si>
  <si>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</si>
  <si>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</si>
  <si>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</si>
  <si>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</si>
  <si>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</si>
  <si>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</si>
  <si>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</si>
  <si>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</si>
  <si>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</si>
  <si>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</si>
  <si>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</si>
  <si>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</si>
  <si>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</si>
  <si>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</si>
  <si>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</si>
  <si>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</si>
  <si>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</si>
  <si>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</si>
  <si>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</si>
  <si>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</si>
  <si>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</si>
  <si>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</si>
  <si>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</si>
  <si>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</si>
  <si>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</si>
  <si>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</si>
  <si>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</si>
  <si>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</si>
  <si>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</si>
  <si>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</si>
  <si>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</si>
  <si>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</si>
  <si>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</si>
  <si>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</si>
  <si>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</si>
  <si>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</si>
  <si>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</si>
  <si>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</si>
  <si>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</si>
  <si>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</si>
  <si>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</si>
  <si>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</si>
  <si>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</si>
  <si>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</si>
  <si>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</si>
  <si>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</si>
  <si>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</si>
  <si>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</si>
  <si>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</si>
  <si>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</si>
  <si>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</si>
  <si>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</si>
  <si>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</si>
  <si>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</si>
  <si>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</si>
  <si>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</si>
  <si>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</si>
  <si>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</si>
  <si>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</si>
  <si>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</si>
  <si>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</si>
  <si>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</si>
  <si>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</si>
  <si>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</si>
  <si>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</si>
  <si>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</si>
  <si>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</si>
  <si>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</si>
  <si>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</si>
  <si>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</si>
  <si>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</si>
  <si>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</si>
  <si>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</si>
  <si>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</si>
  <si>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</si>
  <si>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</si>
  <si>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</si>
  <si>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</si>
  <si>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</si>
  <si>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</si>
  <si>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</si>
  <si>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</si>
  <si>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</si>
  <si>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</si>
  <si>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</si>
  <si>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</si>
  <si>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</si>
  <si>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</si>
  <si>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</si>
  <si>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</si>
  <si>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</si>
  <si>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</si>
  <si>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</si>
  <si>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</si>
  <si>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</si>
  <si>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</si>
  <si>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</si>
  <si>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</si>
  <si>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</si>
  <si>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</si>
  <si>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</si>
  <si>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</si>
  <si>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</si>
  <si>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</si>
  <si>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</si>
  <si>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</si>
  <si>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</si>
  <si>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</si>
  <si>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</si>
  <si>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</si>
  <si>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</si>
  <si>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</si>
  <si>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</si>
  <si>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</si>
  <si>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</si>
  <si>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</si>
  <si>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</si>
  <si>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</si>
  <si>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</si>
  <si>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</si>
  <si>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</si>
  <si>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</si>
  <si>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</si>
  <si>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</si>
  <si>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</si>
  <si>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</si>
  <si>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</si>
  <si>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</si>
  <si>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</si>
  <si>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</si>
  <si>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</si>
  <si>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</si>
  <si>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</si>
  <si>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</si>
  <si>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</si>
  <si>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</si>
  <si>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</si>
  <si>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</si>
  <si>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</si>
  <si>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</si>
  <si>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</si>
  <si>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</si>
  <si>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</si>
  <si>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</si>
  <si>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</si>
  <si>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</si>
  <si>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</si>
  <si>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</si>
  <si>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</si>
  <si>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</si>
  <si>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</si>
  <si>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</si>
  <si>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</si>
  <si>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</si>
  <si>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</si>
  <si>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</si>
  <si>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</si>
  <si>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</si>
  <si>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</si>
  <si>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</si>
  <si>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</si>
  <si>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</si>
  <si>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</si>
  <si>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</si>
  <si>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</si>
  <si>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</si>
  <si>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</si>
  <si>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</si>
  <si>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</si>
  <si>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</si>
  <si>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</si>
  <si>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</si>
  <si>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</si>
  <si>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</si>
  <si>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</si>
  <si>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</si>
  <si>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</si>
  <si>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</si>
  <si>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</si>
  <si>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</si>
  <si>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</si>
  <si>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</si>
  <si>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</si>
  <si>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</si>
  <si>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</si>
  <si>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</si>
  <si>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</si>
  <si>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</si>
  <si>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</si>
  <si>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</si>
  <si>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</si>
  <si>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</si>
  <si>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</si>
  <si>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</si>
  <si>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</si>
  <si>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</si>
  <si>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</si>
  <si>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</si>
  <si>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</si>
  <si>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</si>
  <si>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</si>
  <si>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</si>
  <si>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</si>
  <si>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</si>
  <si>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</si>
  <si>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</si>
  <si>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</si>
  <si>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</si>
  <si>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</si>
  <si>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</si>
  <si>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</si>
  <si>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</si>
  <si>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</si>
  <si>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</si>
  <si>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</si>
  <si>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</si>
  <si>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</si>
  <si>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</si>
  <si>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</si>
  <si>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</si>
  <si>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</si>
  <si>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</si>
  <si>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</si>
  <si>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</si>
  <si>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</si>
  <si>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</si>
  <si>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</si>
  <si>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</si>
  <si>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</si>
  <si>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</si>
  <si>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</si>
  <si>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</si>
  <si>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</si>
  <si>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</si>
  <si>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</si>
  <si>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</si>
  <si>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</si>
  <si>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</si>
  <si>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</si>
  <si>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</si>
  <si>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</si>
  <si>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</si>
  <si>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</si>
  <si>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</si>
  <si>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</si>
  <si>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</si>
  <si>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</si>
  <si>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</si>
  <si>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</si>
  <si>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</si>
  <si>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</si>
  <si>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</si>
  <si>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</si>
  <si>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</si>
  <si>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</si>
  <si>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</si>
  <si>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</si>
  <si>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</si>
  <si>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</si>
  <si>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</si>
  <si>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</si>
  <si>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</si>
  <si>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</si>
  <si>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</si>
  <si>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</si>
  <si>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</si>
  <si>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</si>
  <si>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</si>
  <si>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</si>
  <si>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</si>
  <si>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</si>
  <si>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</si>
  <si>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</si>
  <si>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</si>
  <si>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</si>
  <si>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</si>
  <si>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</si>
  <si>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</si>
  <si>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</si>
  <si>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</si>
  <si>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</si>
  <si>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</si>
  <si>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</si>
  <si>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</si>
  <si>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</si>
  <si>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</si>
  <si>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</si>
  <si>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</si>
  <si>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</si>
  <si>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</si>
  <si>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</si>
  <si>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</si>
  <si>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</si>
  <si>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</si>
  <si>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</si>
  <si>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</si>
  <si>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</si>
  <si>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</si>
  <si>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</si>
  <si>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</si>
  <si>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</si>
  <si>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</si>
  <si>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</si>
  <si>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</si>
  <si>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</si>
  <si>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</si>
  <si>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</si>
  <si>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</si>
  <si>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</si>
  <si>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</si>
  <si>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</si>
  <si>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</si>
  <si>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</si>
  <si>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</si>
  <si>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</si>
  <si>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</si>
  <si>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</si>
  <si>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</si>
  <si>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</si>
  <si>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</si>
  <si>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</si>
  <si>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</si>
  <si>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</si>
  <si>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</si>
  <si>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</si>
  <si>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</si>
  <si>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</si>
  <si>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</si>
  <si>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</si>
  <si>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</si>
  <si>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</si>
  <si>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</si>
  <si>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</si>
  <si>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</si>
  <si>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</si>
  <si>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</si>
  <si>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</si>
  <si>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</si>
  <si>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</si>
  <si>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</si>
  <si>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</si>
  <si>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</si>
  <si>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</si>
  <si>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</si>
  <si>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</si>
  <si>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</si>
  <si>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</si>
  <si>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</si>
  <si>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</si>
  <si>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</si>
  <si>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</si>
  <si>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</si>
  <si>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</si>
  <si>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</si>
  <si>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</si>
  <si>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</si>
  <si>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</si>
  <si>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</si>
  <si>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</si>
  <si>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</si>
  <si>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</si>
  <si>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</si>
  <si>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</si>
  <si>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</si>
  <si>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</si>
  <si>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</si>
  <si>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</si>
  <si>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</si>
  <si>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</si>
  <si>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</si>
  <si>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</si>
  <si>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</si>
  <si>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</si>
  <si>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</si>
  <si>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</si>
  <si>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</si>
  <si>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</si>
  <si>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</si>
  <si>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</si>
  <si>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</si>
  <si>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</si>
  <si>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</si>
  <si>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</si>
  <si>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</si>
  <si>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</si>
  <si>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</si>
  <si>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</si>
  <si>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</si>
  <si>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</si>
  <si>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</si>
  <si>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</si>
  <si>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</si>
  <si>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</si>
  <si>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</si>
  <si>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</si>
  <si>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</si>
  <si>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</si>
  <si>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</si>
  <si>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</si>
  <si>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</si>
  <si>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</si>
  <si>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</si>
  <si>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</si>
  <si>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</si>
  <si>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</si>
  <si>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</si>
  <si>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</si>
  <si>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</si>
  <si>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</si>
  <si>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</si>
  <si>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</si>
  <si>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</si>
  <si>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</si>
  <si>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</si>
  <si>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</si>
  <si>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</si>
  <si>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</si>
  <si>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</si>
  <si>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</si>
  <si>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</si>
  <si>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</si>
  <si>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</si>
  <si>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</si>
  <si>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</si>
  <si>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</si>
  <si>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</si>
  <si>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</si>
  <si>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</si>
  <si>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</si>
  <si>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</si>
  <si>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</si>
  <si>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</si>
  <si>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</si>
  <si>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</si>
  <si>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</si>
  <si>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</si>
  <si>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</si>
  <si>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</si>
  <si>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</si>
  <si>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</si>
  <si>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</si>
  <si>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</si>
  <si>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</si>
  <si>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</si>
  <si>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</si>
  <si>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</si>
  <si>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</si>
  <si>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</si>
  <si>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</si>
  <si>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</si>
  <si>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</si>
  <si>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</si>
  <si>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</si>
  <si>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</si>
  <si>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</si>
  <si>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</si>
  <si>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</si>
  <si>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</si>
  <si>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</si>
  <si>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</si>
  <si>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</si>
  <si>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</si>
  <si>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</si>
  <si>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</si>
  <si>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</si>
  <si>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</si>
  <si>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</si>
  <si>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</si>
  <si>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</si>
  <si>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</si>
  <si>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</si>
  <si>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</si>
  <si>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</si>
  <si>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</si>
  <si>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</si>
  <si>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</si>
  <si>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</si>
  <si>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</si>
  <si>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</si>
  <si>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</si>
  <si>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</si>
  <si>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</si>
  <si>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</si>
  <si>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</si>
  <si>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</si>
  <si>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</si>
  <si>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</si>
  <si>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</si>
  <si>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</si>
  <si>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</si>
  <si>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</si>
  <si>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</si>
  <si>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</si>
  <si>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</si>
  <si>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</si>
  <si>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</si>
  <si>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</si>
  <si>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</si>
  <si>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</si>
  <si>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</si>
  <si>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</si>
  <si>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</si>
  <si>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</si>
  <si>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</si>
  <si>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</si>
  <si>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</si>
  <si>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</si>
  <si>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</si>
  <si>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</si>
  <si>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</si>
  <si>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</si>
  <si>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</si>
  <si>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</si>
  <si>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</si>
  <si>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</si>
  <si>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</si>
  <si>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</si>
  <si>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</si>
  <si>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</si>
  <si>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</si>
  <si>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</si>
  <si>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</si>
  <si>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</si>
  <si>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</si>
  <si>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</si>
  <si>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</si>
  <si>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</si>
  <si>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</si>
  <si>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</si>
  <si>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</si>
  <si>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</si>
  <si>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</si>
  <si>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</si>
  <si>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</si>
  <si>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</si>
  <si>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</si>
  <si>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</si>
  <si>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</si>
  <si>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</si>
  <si>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</si>
  <si>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</si>
  <si>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</si>
  <si>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</si>
  <si>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</si>
  <si>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</si>
  <si>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</si>
  <si>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</si>
  <si>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</si>
  <si>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</si>
  <si>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</si>
  <si>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</si>
  <si>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</si>
  <si>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</si>
  <si>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</si>
  <si>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</si>
  <si>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</si>
  <si>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</si>
  <si>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</si>
  <si>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</si>
  <si>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</si>
  <si>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</si>
  <si>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</si>
  <si>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</si>
  <si>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</si>
  <si>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</si>
  <si>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</si>
  <si>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</si>
  <si>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</si>
  <si>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</si>
  <si>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</si>
  <si>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</si>
  <si>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</si>
  <si>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</si>
  <si>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</si>
  <si>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</si>
  <si>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</si>
  <si>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</si>
  <si>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</si>
  <si>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</si>
  <si>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</si>
  <si>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</si>
  <si>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</si>
  <si>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</si>
  <si>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</si>
  <si>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</si>
  <si>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</si>
  <si>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</si>
  <si>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</si>
  <si>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</si>
  <si>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</si>
  <si>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</si>
  <si>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</si>
  <si>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</si>
  <si>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</si>
  <si>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</si>
  <si>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</si>
  <si>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</si>
  <si>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</si>
  <si>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</si>
  <si>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</si>
  <si>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</si>
  <si>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</si>
  <si>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</si>
  <si>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</si>
  <si>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</si>
  <si>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</si>
  <si>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</si>
  <si>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</si>
  <si>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</si>
  <si>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</si>
  <si>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</si>
  <si>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</si>
  <si>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</si>
  <si>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</si>
  <si>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</si>
  <si>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</si>
  <si>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</si>
  <si>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</si>
  <si>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</si>
  <si>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</si>
  <si>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</si>
  <si>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</si>
  <si>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</si>
  <si>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</si>
  <si>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</si>
  <si>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</si>
  <si>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</si>
  <si>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</si>
  <si>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</si>
  <si>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</si>
  <si>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</si>
  <si>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</si>
  <si>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</si>
  <si>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</si>
  <si>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</si>
  <si>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</si>
  <si>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</si>
  <si>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</si>
  <si>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</si>
  <si>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</si>
  <si>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</si>
  <si>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</si>
  <si>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</si>
  <si>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</si>
  <si>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</si>
  <si>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</si>
  <si>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</si>
  <si>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</si>
  <si>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</si>
  <si>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</si>
  <si>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</si>
  <si>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</si>
  <si>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</si>
  <si>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</si>
  <si>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</si>
  <si>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</si>
  <si>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</si>
  <si>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</si>
  <si>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</si>
  <si>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</si>
  <si>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</si>
  <si>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</si>
  <si>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</si>
  <si>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</si>
  <si>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</si>
  <si>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</si>
  <si>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</si>
  <si>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</si>
  <si>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</si>
  <si>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</si>
  <si>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</si>
  <si>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</si>
  <si>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</si>
  <si>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</si>
  <si>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</si>
  <si>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</si>
  <si>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</si>
  <si>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</si>
  <si>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</si>
  <si>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</si>
  <si>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</si>
  <si>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</si>
  <si>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</si>
  <si>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</si>
  <si>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</si>
  <si>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</si>
  <si>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</si>
  <si>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</si>
  <si>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</si>
  <si>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</si>
  <si>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</si>
  <si>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</si>
  <si>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</si>
  <si>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</si>
  <si>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</si>
  <si>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</si>
  <si>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</si>
  <si>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</si>
  <si>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</si>
  <si>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</si>
  <si>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</si>
  <si>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</si>
  <si>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</si>
  <si>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</si>
  <si>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</si>
  <si>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</si>
  <si>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</si>
  <si>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</si>
  <si>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</si>
  <si>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</si>
  <si>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</si>
  <si>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</si>
  <si>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</si>
  <si>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</si>
  <si>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</si>
  <si>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</si>
  <si>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</si>
  <si>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</si>
  <si>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</si>
  <si>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</si>
  <si>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</si>
  <si>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</si>
  <si>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</si>
  <si>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</si>
  <si>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</si>
  <si>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</si>
  <si>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</si>
  <si>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</si>
  <si>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</si>
  <si>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</si>
  <si>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</si>
  <si>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</si>
  <si>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</si>
  <si>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</si>
  <si>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</si>
  <si>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</si>
  <si>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</si>
  <si>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</si>
  <si>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</si>
  <si>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</si>
  <si>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</si>
  <si>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</si>
  <si>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</si>
  <si>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</si>
  <si>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</si>
  <si>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</si>
  <si>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</si>
  <si>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</si>
  <si>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</si>
  <si>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</si>
  <si>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</si>
  <si>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</si>
  <si>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</si>
  <si>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</si>
  <si>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</si>
  <si>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</si>
  <si>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</si>
  <si>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</si>
  <si>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</si>
  <si>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</si>
  <si>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</si>
  <si>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</si>
  <si>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</si>
  <si>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</si>
  <si>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</si>
  <si>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</si>
  <si>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</si>
  <si>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</si>
  <si>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</si>
  <si>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</si>
  <si>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</si>
  <si>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</si>
  <si>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</si>
  <si>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</si>
  <si>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</si>
  <si>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</si>
  <si>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</si>
  <si>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</si>
  <si>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</si>
  <si>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</si>
  <si>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</si>
  <si>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</si>
  <si>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</si>
  <si>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</si>
  <si>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</si>
  <si>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</si>
  <si>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</si>
  <si>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</si>
  <si>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</si>
  <si>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</si>
  <si>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</si>
  <si>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</si>
  <si>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</si>
  <si>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</si>
  <si>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</si>
  <si>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</si>
  <si>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</si>
  <si>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</si>
  <si>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</si>
  <si>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</si>
  <si>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</si>
  <si>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</si>
  <si>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</si>
  <si>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</si>
  <si>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</si>
  <si>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</si>
  <si>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</si>
  <si>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</si>
  <si>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</si>
  <si>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</si>
  <si>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</si>
  <si>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</si>
  <si>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</si>
  <si>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</si>
  <si>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</si>
  <si>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</si>
  <si>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</si>
  <si>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</si>
  <si>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</si>
  <si>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</si>
  <si>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</si>
  <si>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</si>
  <si>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</si>
  <si>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</si>
  <si>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</si>
  <si>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</si>
  <si>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</si>
  <si>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</si>
  <si>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</si>
  <si>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</si>
  <si>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</si>
  <si>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</si>
  <si>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</si>
  <si>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</si>
  <si>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</si>
  <si>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</si>
  <si>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</si>
  <si>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</si>
  <si>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</si>
  <si>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</si>
  <si>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</si>
  <si>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</si>
  <si>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</si>
  <si>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</si>
  <si>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</si>
  <si>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</si>
  <si>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</si>
  <si>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</si>
  <si>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</si>
  <si>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</si>
  <si>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</si>
  <si>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</si>
  <si>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</si>
  <si>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</si>
  <si>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</si>
  <si>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</si>
  <si>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</si>
  <si>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</si>
  <si>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</si>
  <si>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</si>
  <si>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</si>
  <si>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</si>
  <si>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</si>
  <si>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</si>
  <si>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</si>
  <si>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</si>
  <si>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</si>
  <si>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</si>
  <si>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</si>
  <si>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</si>
  <si>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</si>
  <si>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</si>
  <si>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</si>
  <si>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</si>
  <si>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</si>
  <si>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</si>
  <si>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</si>
  <si>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</si>
  <si>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</si>
  <si>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</si>
  <si>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</si>
  <si>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</si>
  <si>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</si>
  <si>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</si>
  <si>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</si>
  <si>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</si>
  <si>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</si>
  <si>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</si>
  <si>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</si>
  <si>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</si>
  <si>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</si>
  <si>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</si>
  <si>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</si>
  <si>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</si>
  <si>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</si>
  <si>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</si>
  <si>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</si>
  <si>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</si>
  <si>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</si>
  <si>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</si>
  <si>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</si>
  <si>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</si>
  <si>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</si>
  <si>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</si>
  <si>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</si>
  <si>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</si>
  <si>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</si>
  <si>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</si>
  <si>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</si>
  <si>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</si>
  <si>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</si>
  <si>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</si>
  <si>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</si>
  <si>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</si>
  <si>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</si>
  <si>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</si>
  <si>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</si>
  <si>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</si>
  <si>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</si>
  <si>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</si>
  <si>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</si>
  <si>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</si>
  <si>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</si>
  <si>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</si>
  <si>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</si>
  <si>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</si>
  <si>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</si>
  <si>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</si>
  <si>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</si>
  <si>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</si>
  <si>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</si>
  <si>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</si>
  <si>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</si>
  <si>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</si>
  <si>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</si>
  <si>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</si>
  <si>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</si>
  <si>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</si>
  <si>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</si>
  <si>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</si>
  <si>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</si>
  <si>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</si>
  <si>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</si>
  <si>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</si>
  <si>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</si>
  <si>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</si>
  <si>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</si>
  <si>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</si>
  <si>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</si>
  <si>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</si>
  <si>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</si>
  <si>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</si>
  <si>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</si>
  <si>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</si>
  <si>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</si>
  <si>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</si>
  <si>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</si>
  <si>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</si>
  <si>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</si>
  <si>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</si>
  <si>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</si>
  <si>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</si>
  <si>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</si>
  <si>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</si>
  <si>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</si>
  <si>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</si>
  <si>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</si>
  <si>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</si>
  <si>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</si>
  <si>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</si>
  <si>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</si>
  <si>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</si>
  <si>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</si>
  <si>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</si>
  <si>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</si>
  <si>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</si>
  <si>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</si>
  <si>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</si>
  <si>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</si>
  <si>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</si>
  <si>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</si>
  <si>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</si>
  <si>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</si>
  <si>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</si>
  <si>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</si>
  <si>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</si>
  <si>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</si>
  <si>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</si>
  <si>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</si>
  <si>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</si>
  <si>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</si>
  <si>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</si>
  <si>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</si>
  <si>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</si>
  <si>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</si>
  <si>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</si>
  <si>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</si>
  <si>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</si>
  <si>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</si>
  <si>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</si>
  <si>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</si>
  <si>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</si>
  <si>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</si>
  <si>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</si>
  <si>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</si>
  <si>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</si>
  <si>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</si>
  <si>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</si>
  <si>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</si>
  <si>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</si>
  <si>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</si>
  <si>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</si>
  <si>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</si>
  <si>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</si>
  <si>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</si>
  <si>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</si>
  <si>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</si>
  <si>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</si>
  <si>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</si>
  <si>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</si>
  <si>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</si>
  <si>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</si>
  <si>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</si>
  <si>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</si>
  <si>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</si>
  <si>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</si>
  <si>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</si>
  <si>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</si>
  <si>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</si>
  <si>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</si>
  <si>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</si>
  <si>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</si>
  <si>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</si>
  <si>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</si>
  <si>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</si>
  <si>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</si>
  <si>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</si>
  <si>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</si>
  <si>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</si>
  <si>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</si>
  <si>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</si>
  <si>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</si>
  <si>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</si>
  <si>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</si>
  <si>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</si>
  <si>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</si>
  <si>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</si>
  <si>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</si>
  <si>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</si>
  <si>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</si>
  <si>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</si>
  <si>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</si>
  <si>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</si>
  <si>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</si>
  <si>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</si>
  <si>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</si>
  <si>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</si>
  <si>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</si>
  <si>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</si>
  <si>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</si>
  <si>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</si>
  <si>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</si>
  <si>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</si>
  <si>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</si>
  <si>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</si>
  <si>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</si>
  <si>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</si>
  <si>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</si>
  <si>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</si>
  <si>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</si>
  <si>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</si>
  <si>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</si>
  <si>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</si>
  <si>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</si>
  <si>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</si>
  <si>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</si>
  <si>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</si>
  <si>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</si>
  <si>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</si>
  <si>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</si>
  <si>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</si>
  <si>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</si>
  <si>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</si>
  <si>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</si>
  <si>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</si>
  <si>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</si>
  <si>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</si>
  <si>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</si>
  <si>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</si>
  <si>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</si>
  <si>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</si>
  <si>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</si>
  <si>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</si>
  <si>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</si>
  <si>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</si>
  <si>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</si>
  <si>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</si>
  <si>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</si>
  <si>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</si>
  <si>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</si>
  <si>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</si>
  <si>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</si>
  <si>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</si>
  <si>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</si>
  <si>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</si>
  <si>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</si>
  <si>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</si>
  <si>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</si>
  <si>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</si>
  <si>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</si>
  <si>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</si>
  <si>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</si>
  <si>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</si>
  <si>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</si>
  <si>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</si>
  <si>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</si>
  <si>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</si>
  <si>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</si>
  <si>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</si>
  <si>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</si>
  <si>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</si>
  <si>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</si>
  <si>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</si>
  <si>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</si>
  <si>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</si>
  <si>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</si>
  <si>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</si>
  <si>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</si>
  <si>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</si>
  <si>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</si>
  <si>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</si>
  <si>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</si>
  <si>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</si>
  <si>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</si>
  <si>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</si>
  <si>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</si>
  <si>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</si>
  <si>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</si>
  <si>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</si>
  <si>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</si>
  <si>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</si>
  <si>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</si>
  <si>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</si>
  <si>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</si>
  <si>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</si>
  <si>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</si>
  <si>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</si>
  <si>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</si>
  <si>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</si>
  <si>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</si>
  <si>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</si>
  <si>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</si>
  <si>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</si>
  <si>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</si>
  <si>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</si>
  <si>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</si>
  <si>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</si>
  <si>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</si>
  <si>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</si>
  <si>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</si>
  <si>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</si>
  <si>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</si>
  <si>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</si>
  <si>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</si>
  <si>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</si>
  <si>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</si>
  <si>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</si>
  <si>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</si>
  <si>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</si>
  <si>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</si>
  <si>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</si>
  <si>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</si>
  <si>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</si>
  <si>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</si>
  <si>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</si>
  <si>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</si>
  <si>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</si>
  <si>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</si>
  <si>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</si>
  <si>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</si>
  <si>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</si>
  <si>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</si>
  <si>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</si>
  <si>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</si>
  <si>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</si>
  <si>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</si>
  <si>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</si>
  <si>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</si>
  <si>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</si>
  <si>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</si>
  <si>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</si>
  <si>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</si>
  <si>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</si>
  <si>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</si>
  <si>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</si>
  <si>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</si>
  <si>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</si>
  <si>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</si>
  <si>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</si>
  <si>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</si>
  <si>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</si>
  <si>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</si>
  <si>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</si>
  <si>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</si>
  <si>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</si>
  <si>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</si>
  <si>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</si>
  <si>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</si>
  <si>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</si>
  <si>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</si>
  <si>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</si>
  <si>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</si>
  <si>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</si>
  <si>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</si>
  <si>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</si>
  <si>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</si>
  <si>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</si>
  <si>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</si>
  <si>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</si>
  <si>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</si>
  <si>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</si>
  <si>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</si>
  <si>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</si>
  <si>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</si>
  <si>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</si>
  <si>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</si>
  <si>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</si>
  <si>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</si>
  <si>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</si>
  <si>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</si>
  <si>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</si>
  <si>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</si>
  <si>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</si>
  <si>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</si>
  <si>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</si>
  <si>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</si>
  <si>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</si>
  <si>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</si>
  <si>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</si>
  <si>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</si>
  <si>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</si>
  <si>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</si>
  <si>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</si>
  <si>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</si>
  <si>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</si>
  <si>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</si>
  <si>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</si>
  <si>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</si>
  <si>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</si>
  <si>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</si>
  <si>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</si>
  <si>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</si>
  <si>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</si>
  <si>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</si>
  <si>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</si>
  <si>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</si>
  <si>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</si>
  <si>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</si>
  <si>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</si>
  <si>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</si>
  <si>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</si>
  <si>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</si>
  <si>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</si>
  <si>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</si>
  <si>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</si>
  <si>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</si>
  <si>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</si>
  <si>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</si>
  <si>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</si>
  <si>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</si>
  <si>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</si>
  <si>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</si>
  <si>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</si>
  <si>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</si>
  <si>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</si>
  <si>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</si>
  <si>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</si>
  <si>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</si>
  <si>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</si>
  <si>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</si>
  <si>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</si>
  <si>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</si>
  <si>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</si>
  <si>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</si>
  <si>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</si>
  <si>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</si>
  <si>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</si>
  <si>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</si>
  <si>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</si>
  <si>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</si>
  <si>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</si>
  <si>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</si>
  <si>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</si>
  <si>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</si>
  <si>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</si>
  <si>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</si>
  <si>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</si>
  <si>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</si>
  <si>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</si>
  <si>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</si>
  <si>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</si>
  <si>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</si>
  <si>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</si>
  <si>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</si>
  <si>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</si>
  <si>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</si>
  <si>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</si>
  <si>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</si>
  <si>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</si>
  <si>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</si>
  <si>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</si>
  <si>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</si>
  <si>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</si>
  <si>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</si>
  <si>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</si>
  <si>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</si>
  <si>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</si>
  <si>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</si>
  <si>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</si>
  <si>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</si>
  <si>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</si>
  <si>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</si>
  <si>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</si>
  <si>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</si>
  <si>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</si>
  <si>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</si>
  <si>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</si>
  <si>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</si>
  <si>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</si>
  <si>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</si>
  <si>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</si>
  <si>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</si>
  <si>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</si>
  <si>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</si>
  <si>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</si>
  <si>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</si>
  <si>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</si>
  <si>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</si>
  <si>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</si>
  <si>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</si>
  <si>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</si>
  <si>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</si>
  <si>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</si>
  <si>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</si>
  <si>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</si>
  <si>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</si>
  <si>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</si>
  <si>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</si>
  <si>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</si>
  <si>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</si>
  <si>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</si>
  <si>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</si>
  <si>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</si>
  <si>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</si>
  <si>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</si>
  <si>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</si>
  <si>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</si>
  <si>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</si>
  <si>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</si>
  <si>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</si>
  <si>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</si>
  <si>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</si>
  <si>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</si>
  <si>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</si>
  <si>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</si>
  <si>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</si>
  <si>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</si>
  <si>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</si>
  <si>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</si>
  <si>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</si>
  <si>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</si>
  <si>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</si>
  <si>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</si>
  <si>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</si>
  <si>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</si>
  <si>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</si>
  <si>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</si>
  <si>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</si>
  <si>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</si>
  <si>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</si>
  <si>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</si>
  <si>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</si>
  <si>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</si>
  <si>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</si>
  <si>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</si>
  <si>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</si>
  <si>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</si>
  <si>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</si>
  <si>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</si>
  <si>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</si>
  <si>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</si>
  <si>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</si>
  <si>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</si>
  <si>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</si>
  <si>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</si>
  <si>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</si>
  <si>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</si>
  <si>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</si>
  <si>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</si>
  <si>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</si>
  <si>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</si>
  <si>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</si>
  <si>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</si>
  <si>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</si>
  <si>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</si>
  <si>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</si>
  <si>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</si>
  <si>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</si>
  <si>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</si>
  <si>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</si>
  <si>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</si>
  <si>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</si>
  <si>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</si>
  <si>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</si>
  <si>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</si>
  <si>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</si>
  <si>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</si>
  <si>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</si>
  <si>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</si>
  <si>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</si>
  <si>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</si>
  <si>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</si>
  <si>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</si>
  <si>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</si>
  <si>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</si>
  <si>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</si>
  <si>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</si>
  <si>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</si>
  <si>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</si>
  <si>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</si>
  <si>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</si>
  <si>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</si>
  <si>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</si>
  <si>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</si>
  <si>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</si>
  <si>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</si>
  <si>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</si>
  <si>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</si>
  <si>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</si>
  <si>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</si>
  <si>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</si>
  <si>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</si>
  <si>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</si>
  <si>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</si>
  <si>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</si>
  <si>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</si>
  <si>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</si>
  <si>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</si>
  <si>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</si>
  <si>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</si>
  <si>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</si>
  <si>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</si>
  <si>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</si>
  <si>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</si>
  <si>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</si>
  <si>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</si>
  <si>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</si>
  <si>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</si>
  <si>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</si>
  <si>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</si>
  <si>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</si>
  <si>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</si>
  <si>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</si>
  <si>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</si>
  <si>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</si>
  <si>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</si>
  <si>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</si>
  <si>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</si>
  <si>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</si>
  <si>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</si>
  <si>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</si>
  <si>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</si>
  <si>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</si>
  <si>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</si>
  <si>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</si>
  <si>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</si>
  <si>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</si>
  <si>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</si>
  <si>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</si>
  <si>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</si>
  <si>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</si>
  <si>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</si>
  <si>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</si>
  <si>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</si>
  <si>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</si>
  <si>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</si>
  <si>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</si>
  <si>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</si>
  <si>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</si>
  <si>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</si>
  <si>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</si>
  <si>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</si>
  <si>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</si>
  <si>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</si>
  <si>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</si>
  <si>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</si>
  <si>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</si>
  <si>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</si>
  <si>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</si>
  <si>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</si>
  <si>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</si>
  <si>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</si>
  <si>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</si>
  <si>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</si>
  <si>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</si>
  <si>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</si>
  <si>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</si>
  <si>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</si>
  <si>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</si>
  <si>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</si>
  <si>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</si>
  <si>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</si>
  <si>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</si>
  <si>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</si>
  <si>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</si>
  <si>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</si>
  <si>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</si>
  <si>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</si>
  <si>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</si>
  <si>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</si>
  <si>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</si>
  <si>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</si>
  <si>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</si>
  <si>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</si>
  <si>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</si>
  <si>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</si>
  <si>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</si>
  <si>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</si>
  <si>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</si>
  <si>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</si>
  <si>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</si>
  <si>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</si>
  <si>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</si>
  <si>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</si>
  <si>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</si>
  <si>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</si>
  <si>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</si>
  <si>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</si>
  <si>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</si>
  <si>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</si>
  <si>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</si>
  <si>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</si>
  <si>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</si>
  <si>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</si>
  <si>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</si>
  <si>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</si>
  <si>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</si>
  <si>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</si>
  <si>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</si>
  <si>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</si>
  <si>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</si>
  <si>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</si>
  <si>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</si>
  <si>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</si>
  <si>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</si>
  <si>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</si>
  <si>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</si>
  <si>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</si>
  <si>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</si>
  <si>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</si>
  <si>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</si>
  <si>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</si>
  <si>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</si>
  <si>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</si>
  <si>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</si>
  <si>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</si>
  <si>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</si>
  <si>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</si>
  <si>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</si>
  <si>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</si>
  <si>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</si>
  <si>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</si>
  <si>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</si>
  <si>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</si>
  <si>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</si>
  <si>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</si>
  <si>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</si>
  <si>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</si>
  <si>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</si>
  <si>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</si>
  <si>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</si>
  <si>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</si>
  <si>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</si>
  <si>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</si>
  <si>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</si>
  <si>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</si>
  <si>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</si>
  <si>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</si>
  <si>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</si>
  <si>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</si>
  <si>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</si>
  <si>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</si>
  <si>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</si>
  <si>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</si>
  <si>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</si>
  <si>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</si>
  <si>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</si>
  <si>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</si>
  <si>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</si>
  <si>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</si>
  <si>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</si>
  <si>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</si>
  <si>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</si>
  <si>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</si>
  <si>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</si>
  <si>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</si>
  <si>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</si>
  <si>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</si>
  <si>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</si>
  <si>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</si>
  <si>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</si>
  <si>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</si>
  <si>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</si>
  <si>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</si>
  <si>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</si>
  <si>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</si>
  <si>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</si>
  <si>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</si>
  <si>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</si>
  <si>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</si>
  <si>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</si>
  <si>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</si>
  <si>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</si>
  <si>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</si>
  <si>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</si>
  <si>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</si>
  <si>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</si>
  <si>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</si>
  <si>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</si>
  <si>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</si>
  <si>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</si>
  <si>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</si>
  <si>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</si>
  <si>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</si>
  <si>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</si>
  <si>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</si>
  <si>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</si>
  <si>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</si>
  <si>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</si>
  <si>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</si>
  <si>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</si>
  <si>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</si>
  <si>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</si>
  <si>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</si>
  <si>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</si>
  <si>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</si>
  <si>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</si>
  <si>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</si>
  <si>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</si>
  <si>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</si>
  <si>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</si>
  <si>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</si>
  <si>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</si>
  <si>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</si>
  <si>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</si>
  <si>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</si>
  <si>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</si>
  <si>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</si>
  <si>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</si>
  <si>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</si>
  <si>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</si>
  <si>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Var to 50%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</si>
  <si>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</si>
  <si>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</si>
  <si>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</si>
  <si>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</si>
  <si>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</si>
  <si>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</si>
  <si>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</si>
  <si>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</si>
  <si>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</si>
  <si>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</si>
  <si>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</si>
  <si>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</si>
  <si>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</si>
  <si>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</si>
  <si>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</si>
  <si>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</si>
  <si>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</si>
  <si>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</si>
  <si>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</si>
  <si>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</si>
  <si>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</si>
  <si>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</si>
  <si>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</si>
  <si>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</si>
  <si>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</si>
  <si>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</si>
  <si>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</si>
  <si>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</si>
  <si>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</si>
  <si>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</si>
  <si>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</si>
  <si>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</si>
  <si>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</si>
  <si>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</si>
  <si>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</si>
  <si>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</si>
  <si>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</si>
  <si>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</si>
  <si>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</si>
  <si>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</si>
  <si>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</si>
  <si>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</si>
  <si>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</si>
  <si>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</si>
  <si>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</si>
  <si>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</si>
  <si>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</si>
  <si>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</si>
  <si>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</si>
  <si>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</si>
  <si>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</si>
  <si>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</si>
  <si>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</si>
  <si>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</si>
  <si>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</si>
  <si>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</si>
  <si>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</si>
  <si>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</si>
  <si>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</si>
  <si>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</si>
  <si>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</si>
  <si>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</si>
  <si>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</si>
  <si>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</si>
  <si>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</si>
  <si>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</si>
  <si>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</si>
  <si>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</si>
  <si>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</si>
  <si>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</si>
  <si>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</si>
  <si>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</si>
  <si>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</si>
  <si>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</si>
  <si>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</si>
  <si>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</si>
  <si>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</si>
  <si>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</si>
  <si>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</si>
  <si>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</si>
  <si>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</si>
  <si>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</si>
  <si>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</si>
  <si>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</si>
  <si>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</si>
  <si>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</si>
  <si>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</si>
  <si>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</si>
  <si>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</si>
  <si>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</si>
  <si>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</si>
  <si>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</si>
  <si>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</si>
  <si>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</si>
  <si>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</si>
  <si>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</si>
  <si>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</si>
  <si>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</si>
  <si>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</si>
  <si>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</si>
  <si>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</si>
  <si>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</si>
  <si>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</si>
  <si>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</si>
  <si>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</si>
  <si>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</si>
  <si>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</si>
  <si>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</si>
  <si>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</si>
  <si>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</si>
  <si>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</si>
  <si>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</si>
  <si>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</si>
  <si>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</si>
  <si>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</si>
  <si>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</si>
  <si>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</si>
  <si>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</si>
  <si>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</si>
  <si>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</si>
  <si>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</si>
  <si>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</si>
  <si>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</si>
  <si>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</si>
  <si>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</si>
  <si>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</si>
  <si>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</si>
  <si>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</si>
  <si>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</si>
  <si>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</si>
  <si>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</si>
  <si>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</si>
  <si>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</si>
  <si>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</si>
  <si>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</si>
  <si>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</si>
  <si>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</si>
  <si>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</si>
  <si>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</si>
  <si>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</si>
  <si>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</si>
  <si>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</si>
  <si>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</si>
  <si>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</si>
  <si>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</si>
  <si>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</si>
  <si>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</si>
  <si>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</si>
  <si>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</si>
  <si>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</si>
  <si>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</si>
  <si>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</si>
  <si>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</si>
  <si>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</si>
  <si>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</si>
  <si>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</si>
  <si>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</si>
  <si>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</si>
  <si>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</si>
  <si>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</si>
  <si>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</si>
  <si>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</si>
  <si>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</si>
  <si>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</si>
  <si>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</si>
  <si>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</si>
  <si>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</si>
  <si>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</si>
  <si>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</si>
  <si>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</si>
  <si>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</si>
  <si>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</si>
  <si>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</si>
  <si>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</si>
  <si>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</si>
  <si>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</si>
  <si>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</si>
  <si>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</si>
  <si>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</si>
  <si>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</si>
  <si>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</si>
  <si>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</si>
  <si>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</si>
  <si>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</si>
  <si>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</si>
  <si>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</si>
  <si>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</si>
  <si>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</si>
  <si>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</si>
  <si>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</si>
  <si>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</si>
  <si>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</si>
  <si>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</si>
  <si>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</si>
  <si>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</si>
  <si>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</si>
  <si>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</si>
  <si>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</si>
  <si>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</si>
  <si>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</si>
  <si>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</si>
  <si>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</si>
  <si>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</si>
  <si>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</si>
  <si>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</si>
  <si>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</si>
  <si>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</si>
  <si>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</si>
  <si>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</si>
  <si>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</si>
  <si>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</si>
  <si>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</si>
  <si>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</si>
  <si>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</si>
  <si>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</si>
  <si>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</si>
  <si>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</si>
  <si>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</si>
  <si>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</si>
  <si>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</si>
  <si>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</si>
  <si>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</si>
  <si>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</si>
  <si>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</si>
  <si>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</si>
  <si>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</si>
  <si>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</si>
  <si>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</si>
  <si>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</si>
  <si>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</si>
  <si>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</si>
  <si>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</si>
  <si>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</si>
  <si>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</si>
  <si>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</si>
  <si>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</si>
  <si>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</si>
  <si>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</si>
  <si>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</si>
  <si>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</si>
  <si>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</si>
  <si>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</si>
  <si>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</si>
  <si>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</si>
  <si>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</si>
  <si>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</si>
  <si>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</si>
  <si>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</si>
  <si>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</si>
  <si>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</si>
  <si>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</si>
  <si>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</si>
  <si>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</si>
  <si>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</si>
  <si>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</si>
  <si>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</si>
  <si>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</si>
  <si>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</si>
  <si>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</si>
  <si>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</si>
  <si>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</si>
  <si>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</si>
  <si>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</si>
  <si>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</si>
  <si>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</si>
  <si>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</si>
  <si>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</si>
  <si>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</si>
  <si>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</si>
  <si>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</si>
  <si>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</si>
  <si>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</si>
  <si>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</si>
  <si>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</si>
  <si>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</si>
  <si>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</si>
  <si>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</si>
  <si>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</si>
  <si>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</si>
  <si>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</si>
  <si>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</si>
  <si>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</si>
  <si>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</si>
  <si>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</si>
  <si>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</si>
  <si>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</si>
  <si>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</si>
  <si>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</si>
  <si>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</si>
  <si>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</si>
  <si>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</si>
  <si>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</si>
  <si>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</si>
  <si>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</si>
  <si>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</si>
  <si>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</si>
  <si>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</si>
  <si>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</si>
  <si>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</si>
  <si>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</si>
  <si>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</si>
  <si>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</si>
  <si>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</si>
  <si>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</si>
  <si>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</si>
  <si>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</si>
  <si>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</si>
  <si>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</si>
  <si>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</si>
  <si>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</si>
  <si>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</si>
  <si>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</si>
  <si>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</si>
  <si>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</si>
  <si>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</si>
  <si>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</si>
  <si>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</si>
  <si>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</si>
  <si>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</si>
  <si>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</si>
  <si>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</si>
  <si>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</si>
  <si>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</si>
  <si>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</si>
  <si>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</si>
  <si>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</si>
  <si>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</si>
  <si>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</si>
  <si>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</si>
  <si>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</si>
  <si>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</si>
  <si>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</si>
  <si>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</si>
  <si>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</si>
  <si>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</si>
  <si>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</si>
  <si>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</si>
  <si>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</si>
  <si>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</si>
  <si>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</si>
  <si>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</si>
  <si>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</si>
  <si>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</si>
  <si>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</si>
  <si>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</si>
  <si>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</si>
  <si>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</si>
  <si>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</si>
  <si>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</si>
  <si>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</si>
  <si>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</si>
  <si>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</si>
  <si>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</si>
  <si>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</si>
  <si>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</si>
  <si>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</si>
  <si>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</si>
  <si>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</si>
  <si>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</si>
  <si>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</si>
  <si>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</si>
  <si>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</si>
  <si>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</si>
  <si>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</si>
  <si>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</si>
  <si>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</si>
  <si>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</si>
  <si>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</si>
  <si>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</si>
  <si>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</si>
  <si>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</si>
  <si>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</si>
  <si>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</si>
  <si>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</si>
  <si>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</si>
  <si>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</si>
  <si>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</si>
  <si>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</si>
  <si>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</si>
  <si>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</si>
  <si>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</si>
  <si>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</si>
  <si>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</si>
  <si>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</si>
  <si>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</si>
  <si>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</si>
  <si>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</si>
  <si>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</si>
  <si>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</si>
  <si>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</si>
  <si>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</si>
  <si>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</si>
  <si>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</si>
  <si>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</si>
  <si>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</si>
  <si>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</si>
  <si>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</si>
  <si>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</si>
  <si>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</si>
  <si>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</si>
  <si>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</si>
  <si>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</si>
  <si>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</si>
  <si>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</si>
  <si>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</si>
  <si>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</si>
  <si>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</si>
  <si>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</si>
  <si>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</si>
  <si>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</si>
  <si>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</si>
  <si>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</si>
  <si>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</si>
  <si>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</si>
  <si>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</si>
  <si>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</si>
  <si>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</si>
  <si>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</si>
  <si>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</si>
  <si>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</si>
  <si>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</si>
  <si>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</si>
  <si>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</si>
  <si>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</si>
  <si>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</si>
  <si>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</si>
  <si>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</si>
  <si>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</si>
  <si>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</si>
  <si>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</si>
  <si>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</si>
  <si>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</si>
  <si>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</si>
  <si>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</si>
  <si>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</si>
  <si>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</si>
  <si>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</si>
  <si>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</si>
  <si>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</si>
  <si>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</si>
  <si>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</si>
  <si>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</si>
  <si>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</si>
  <si>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</si>
  <si>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</si>
  <si>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</si>
  <si>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</si>
  <si>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</si>
  <si>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</si>
  <si>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</si>
  <si>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</si>
  <si>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</si>
  <si>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</si>
  <si>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</si>
  <si>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</si>
  <si>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</si>
  <si>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</si>
  <si>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</si>
  <si>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</si>
  <si>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</si>
  <si>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</si>
  <si>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</si>
  <si>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</si>
  <si>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</si>
  <si>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</si>
  <si>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</si>
  <si>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</si>
  <si>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</si>
  <si>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</si>
  <si>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</si>
  <si>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</si>
  <si>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</si>
  <si>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</si>
  <si>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</si>
  <si>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</si>
  <si>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</si>
  <si>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</si>
  <si>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</si>
  <si>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</si>
  <si>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</si>
  <si>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</si>
  <si>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</si>
  <si>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</si>
  <si>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</si>
  <si>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</si>
  <si>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</si>
  <si>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</si>
  <si>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</si>
  <si>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</si>
  <si>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</si>
  <si>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</si>
  <si>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</si>
  <si>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</si>
  <si>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</si>
  <si>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</si>
  <si>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</si>
  <si>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</si>
  <si>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</si>
  <si>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</si>
  <si>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</si>
  <si>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</si>
  <si>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</si>
  <si>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</si>
  <si>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</si>
  <si>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</si>
  <si>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</si>
  <si>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</si>
  <si>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</si>
  <si>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</si>
  <si>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</si>
  <si>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</si>
  <si>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</si>
  <si>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</si>
  <si>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</si>
  <si>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</si>
  <si>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</si>
  <si>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</si>
  <si>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</si>
  <si>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</si>
  <si>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</si>
  <si>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</si>
  <si>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</si>
  <si>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</si>
  <si>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</si>
  <si>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</si>
  <si>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</si>
  <si>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</si>
  <si>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</si>
  <si>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</si>
  <si>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</si>
  <si>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</si>
  <si>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</si>
  <si>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</si>
  <si>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</si>
  <si>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</si>
  <si>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</si>
  <si>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</si>
  <si>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</si>
  <si>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</si>
  <si>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</si>
  <si>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</si>
  <si>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</si>
  <si>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</si>
  <si>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</si>
  <si>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</si>
  <si>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</si>
  <si>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</si>
  <si>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</si>
  <si>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</si>
  <si>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</si>
  <si>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</si>
  <si>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</si>
  <si>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</si>
  <si>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</si>
  <si>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</si>
  <si>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</si>
  <si>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</si>
  <si>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</si>
  <si>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</si>
  <si>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</si>
  <si>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</si>
  <si>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</si>
  <si>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</si>
  <si>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</si>
  <si>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</si>
  <si>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</si>
  <si>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</si>
  <si>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</si>
  <si>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</si>
  <si>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</si>
  <si>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</si>
  <si>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</si>
  <si>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</si>
  <si>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</si>
  <si>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</si>
  <si>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</si>
  <si>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</si>
  <si>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</si>
  <si>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</si>
  <si>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</si>
  <si>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</si>
  <si>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</si>
  <si>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</si>
  <si>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</si>
  <si>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</si>
  <si>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</si>
  <si>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</si>
  <si>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</si>
  <si>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</si>
  <si>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</si>
  <si>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</si>
  <si>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</si>
  <si>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</si>
  <si>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</si>
  <si>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</si>
  <si>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</si>
  <si>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</si>
  <si>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</si>
  <si>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</si>
  <si>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</si>
  <si>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</si>
  <si>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</si>
  <si>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</si>
  <si>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</si>
  <si>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</si>
  <si>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</si>
  <si>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</si>
  <si>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</si>
  <si>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</si>
  <si>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</si>
  <si>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</si>
  <si>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</si>
  <si>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</si>
  <si>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</si>
  <si>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</si>
  <si>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</si>
  <si>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</si>
  <si>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</si>
  <si>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</si>
  <si>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</si>
  <si>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</si>
  <si>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</si>
  <si>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</si>
  <si>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</si>
  <si>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</si>
  <si>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</si>
  <si>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</si>
  <si>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</si>
  <si>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</si>
  <si>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</si>
  <si>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</si>
  <si>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</si>
  <si>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</si>
  <si>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</si>
  <si>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</si>
  <si>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</si>
  <si>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</si>
  <si>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</si>
  <si>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</si>
  <si>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</si>
  <si>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</si>
  <si>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</si>
  <si>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</si>
  <si>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</si>
  <si>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</si>
  <si>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</si>
  <si>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</si>
  <si>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</si>
  <si>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</si>
  <si>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</si>
  <si>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</si>
  <si>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</si>
  <si>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</si>
  <si>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</si>
  <si>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</si>
  <si>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</si>
  <si>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</si>
  <si>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</si>
  <si>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</si>
  <si>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</si>
  <si>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</si>
  <si>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</si>
  <si>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</si>
  <si>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</si>
  <si>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</si>
  <si>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</si>
  <si>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</si>
  <si>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</si>
  <si>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</si>
  <si>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</si>
  <si>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</si>
  <si>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</si>
  <si>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</si>
  <si>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</si>
  <si>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</si>
  <si>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</si>
  <si>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</si>
  <si>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</si>
  <si>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</si>
  <si>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</si>
  <si>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</si>
  <si>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</si>
  <si>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</si>
  <si>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</si>
  <si>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</si>
  <si>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</si>
  <si>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</si>
  <si>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</si>
  <si>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</si>
  <si>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</si>
  <si>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</si>
  <si>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</si>
  <si>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</si>
  <si>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</si>
  <si>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</si>
  <si>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</si>
  <si>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</si>
  <si>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</si>
  <si>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</si>
  <si>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</si>
  <si>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</si>
  <si>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</si>
  <si>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</si>
  <si>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</si>
  <si>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</si>
  <si>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</si>
  <si>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</si>
  <si>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</si>
  <si>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</si>
  <si>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</si>
  <si>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</si>
  <si>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</si>
  <si>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</si>
  <si>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</si>
  <si>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</si>
  <si>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</si>
  <si>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</si>
  <si>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</si>
  <si>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</si>
  <si>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</si>
  <si>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</si>
  <si>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</si>
  <si>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</si>
  <si>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</si>
  <si>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</si>
  <si>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</si>
  <si>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</si>
  <si>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</si>
  <si>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</si>
  <si>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</si>
  <si>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</si>
  <si>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</si>
  <si>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</si>
  <si>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</si>
  <si>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</si>
  <si>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</si>
  <si>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</si>
  <si>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</si>
  <si>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</si>
  <si>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</si>
  <si>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</si>
  <si>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</si>
  <si>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</si>
  <si>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</si>
  <si>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</si>
  <si>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</si>
  <si>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</si>
  <si>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</si>
  <si>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</si>
  <si>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</si>
  <si>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</si>
  <si>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</si>
  <si>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</si>
  <si>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</si>
  <si>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</si>
  <si>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</si>
  <si>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</si>
  <si>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</si>
  <si>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</si>
  <si>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</si>
  <si>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</si>
  <si>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</si>
  <si>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</si>
  <si>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</si>
  <si>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</si>
  <si>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</si>
  <si>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</si>
  <si>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</si>
  <si>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</si>
  <si>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</si>
  <si>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</si>
  <si>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</si>
  <si>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</si>
  <si>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</si>
  <si>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</si>
  <si>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</si>
  <si>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</si>
  <si>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</si>
  <si>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</si>
  <si>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</si>
  <si>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</si>
  <si>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</si>
  <si>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</si>
  <si>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</si>
  <si>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</si>
  <si>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</si>
  <si>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</si>
  <si>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</si>
  <si>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</si>
  <si>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</si>
  <si>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</si>
  <si>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</si>
  <si>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</si>
  <si>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</si>
  <si>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</si>
  <si>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</si>
  <si>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</si>
  <si>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</si>
  <si>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</si>
  <si>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</si>
  <si>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</si>
  <si>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</si>
  <si>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</si>
  <si>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</si>
  <si>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</si>
  <si>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</si>
  <si>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</si>
  <si>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</si>
  <si>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</si>
  <si>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</si>
  <si>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</si>
  <si>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</si>
  <si>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</si>
  <si>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</si>
  <si>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</si>
  <si>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</si>
  <si>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</si>
  <si>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</si>
  <si>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</si>
  <si>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</si>
  <si>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</si>
  <si>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</si>
  <si>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</si>
  <si>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</si>
  <si>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</si>
  <si>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</si>
  <si>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</si>
  <si>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</si>
  <si>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</si>
  <si>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</si>
  <si>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</si>
  <si>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</si>
  <si>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</si>
  <si>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</si>
  <si>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</si>
  <si>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</si>
  <si>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</si>
  <si>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</si>
  <si>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</si>
  <si>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</si>
  <si>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</si>
  <si>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</si>
  <si>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</si>
  <si>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</si>
  <si>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</si>
  <si>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</si>
  <si>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</si>
  <si>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</si>
  <si>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</si>
  <si>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</si>
  <si>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</si>
  <si>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</si>
  <si>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</si>
  <si>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</si>
  <si>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</si>
  <si>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</si>
  <si>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</si>
  <si>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</si>
  <si>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</si>
  <si>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</si>
  <si>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</si>
  <si>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</si>
  <si>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</si>
  <si>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</si>
  <si>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</si>
  <si>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</si>
  <si>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</si>
  <si>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</si>
  <si>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</si>
  <si>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</si>
  <si>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</si>
  <si>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</si>
  <si>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</si>
  <si>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</si>
  <si>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</si>
  <si>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</si>
  <si>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</si>
  <si>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</si>
  <si>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</si>
  <si>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</si>
  <si>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</si>
  <si>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</si>
  <si>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</si>
  <si>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</si>
  <si>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</si>
  <si>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</si>
  <si>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</si>
  <si>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</si>
  <si>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</si>
  <si>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</si>
  <si>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</si>
  <si>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</si>
  <si>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</si>
  <si>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</si>
  <si>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</si>
  <si>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</si>
  <si>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</si>
  <si>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</si>
  <si>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</si>
  <si>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</si>
  <si>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</si>
  <si>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</si>
  <si>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</si>
  <si>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</si>
  <si>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</si>
  <si>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</si>
  <si>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</si>
  <si>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</si>
  <si>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</si>
  <si>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</si>
  <si>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</si>
  <si>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</si>
  <si>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</si>
  <si>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</si>
  <si>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</si>
  <si>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</si>
  <si>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</si>
  <si>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</si>
  <si>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</si>
  <si>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</si>
  <si>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</si>
  <si>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</si>
  <si>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</si>
  <si>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</si>
  <si>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</si>
  <si>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</si>
  <si>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</si>
  <si>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</si>
  <si>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</si>
  <si>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</si>
  <si>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</si>
  <si>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</si>
  <si>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</si>
  <si>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</si>
  <si>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</si>
  <si>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</si>
  <si>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</si>
  <si>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</si>
  <si>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</si>
  <si>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</si>
  <si>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</si>
  <si>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</si>
  <si>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</si>
  <si>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</si>
  <si>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</si>
  <si>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</si>
  <si>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</si>
  <si>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</si>
  <si>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</si>
  <si>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</si>
  <si>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</si>
  <si>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</si>
  <si>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</si>
  <si>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</si>
  <si>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</si>
  <si>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</si>
  <si>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</si>
  <si>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</si>
  <si>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</si>
  <si>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</si>
  <si>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</si>
  <si>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</si>
  <si>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</si>
  <si>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</si>
  <si>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</si>
  <si>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</si>
  <si>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</si>
  <si>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</si>
  <si>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</si>
  <si>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</si>
  <si>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</si>
  <si>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</si>
  <si>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</si>
  <si>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</si>
  <si>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</si>
  <si>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</si>
  <si>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</si>
  <si>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</si>
  <si>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</si>
  <si>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</si>
  <si>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</si>
  <si>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</si>
  <si>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</si>
  <si>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</si>
  <si>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</si>
  <si>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</si>
  <si>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</si>
  <si>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</si>
  <si>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</si>
  <si>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</si>
  <si>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</si>
  <si>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</si>
  <si>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</si>
  <si>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</si>
  <si>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</si>
  <si>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</si>
  <si>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</si>
  <si>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</si>
  <si>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PCES-01</t>
  </si>
  <si>
    <t>HOUSTON PO  (TX)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</si>
  <si>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</si>
  <si>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</si>
  <si>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</si>
  <si>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</si>
  <si>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</si>
  <si>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</si>
  <si>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</si>
  <si>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</si>
  <si>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</si>
  <si>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OAK PARK PO  (IL)</t>
  </si>
  <si>
    <t>JACKSONVILLE PO  (NC)</t>
  </si>
  <si>
    <t>COROZAL PO  (PR)</t>
  </si>
  <si>
    <t>WICHITA FALLS PO  (TX)</t>
  </si>
  <si>
    <t>NARANJITO PO  (PR)</t>
  </si>
  <si>
    <t>EAS-26</t>
  </si>
  <si>
    <t>MARIETTA PO  (GA)</t>
  </si>
  <si>
    <t>ARLINGTON PO  (TX)</t>
  </si>
  <si>
    <t>PACIFICA PO  (CA)</t>
  </si>
  <si>
    <t>RENSSELAER PO  (IN)</t>
  </si>
  <si>
    <t>FRANKLIN PO  (KY)</t>
  </si>
  <si>
    <t>MOBILE PO  (AL)</t>
  </si>
  <si>
    <t>SABANA GRANDE PO  (PR)</t>
  </si>
  <si>
    <t>SAINT ANN PO  (MO)</t>
  </si>
  <si>
    <t>CLARKESVILLE PO  (GA)</t>
  </si>
  <si>
    <t>JASPER PO  (TX)</t>
  </si>
  <si>
    <t>ATLANTIC RETAIL &amp; DELIVERY</t>
  </si>
  <si>
    <t>DE-PA2 DISTRICT</t>
  </si>
  <si>
    <t>MA-RI DISTRICT</t>
  </si>
  <si>
    <t>NEW YORK 3 DISTRICT</t>
  </si>
  <si>
    <t>NORTH CAROLINA DISTRICT</t>
  </si>
  <si>
    <t>FAYETTEVILLE PO  (NC)</t>
  </si>
  <si>
    <t>KERNERSVILLE PO  (NC)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</si>
  <si>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</si>
  <si>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</si>
  <si>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</si>
  <si>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</si>
  <si>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</si>
  <si>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</si>
  <si>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</si>
  <si>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</si>
  <si>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</si>
  <si>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</si>
  <si>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</si>
  <si>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</si>
  <si>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</si>
  <si>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</si>
  <si>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</si>
  <si>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SEAGOVILLE PO  (TX)</t>
  </si>
  <si>
    <t>TEXAS 2 DISTRICT</t>
  </si>
  <si>
    <t>TEXAS 3 DISTRICT</t>
  </si>
  <si>
    <t>WESTPAC RETAIL &amp; DELIVERY</t>
  </si>
  <si>
    <t>CALIFORNIA 1 DISTRICT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</si>
  <si>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</si>
  <si>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</si>
  <si>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</si>
  <si>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</si>
  <si>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</si>
  <si>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</si>
  <si>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</si>
  <si>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</si>
  <si>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</si>
  <si>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</si>
  <si>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</si>
  <si>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</si>
  <si>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</si>
  <si>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</si>
  <si>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</si>
  <si>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</si>
  <si>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</si>
  <si>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</si>
  <si>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</si>
  <si>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</si>
  <si>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</si>
  <si>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</si>
  <si>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</si>
  <si>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</si>
  <si>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</si>
  <si>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</si>
  <si>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</si>
  <si>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</si>
  <si>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</si>
  <si>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NORTH READING PO  (MA)</t>
  </si>
  <si>
    <t>GRAHAM PO  (NC)</t>
  </si>
  <si>
    <t>MATTHEWS PO  (NC)</t>
  </si>
  <si>
    <t>ALEXANDER CITY PO  (AL)</t>
  </si>
  <si>
    <t>DURANT PO  (OK)</t>
  </si>
  <si>
    <t>ALLEN PO  (TX)</t>
  </si>
  <si>
    <t>PENNSYLVANIA 1 DISTRICT</t>
  </si>
  <si>
    <t>HOLLIDAYSBURG PO  (PA)</t>
  </si>
  <si>
    <t>BUFFALO GROVE PO  (IL)</t>
  </si>
  <si>
    <t>ROCK FALLS PO  (IL)</t>
  </si>
  <si>
    <t>ZION PO  (IL)</t>
  </si>
  <si>
    <t>CAMPBELLSVILLE PO  (KY)</t>
  </si>
  <si>
    <t>FLATWOODS PO  (KY)</t>
  </si>
  <si>
    <t>BELLEVILLE PO  (MI)</t>
  </si>
  <si>
    <t>DURAND PO  (WI)</t>
  </si>
  <si>
    <t>BROOKHAVEN PO  (MS)</t>
  </si>
  <si>
    <t>EDMOND PO  (OK)</t>
  </si>
  <si>
    <t>LAWTON PO  (OK)</t>
  </si>
  <si>
    <t>NORMAN PO  (OK)</t>
  </si>
  <si>
    <t>FAYETTEVILLE PO  (GA)</t>
  </si>
  <si>
    <t>RUTLAND PO  (VT)</t>
  </si>
  <si>
    <t>RED SPRINGS PO  (NC)</t>
  </si>
  <si>
    <t>HEBRON PO  (KY)</t>
  </si>
  <si>
    <t>FOLEY PO  (AL)</t>
  </si>
  <si>
    <t>HUNTSVILLE PO  (AL)</t>
  </si>
  <si>
    <t>PONCA CITY PO  (OK)</t>
  </si>
  <si>
    <t>PORT SAINT LUCIE PO  (FL)</t>
  </si>
  <si>
    <t>KEY WEST PO  (FL)</t>
  </si>
  <si>
    <t>KENNER PO  (LA)</t>
  </si>
  <si>
    <t>LAFAYETTE PO  (LA)</t>
  </si>
  <si>
    <t>FT WORTH PO  (TX)</t>
  </si>
  <si>
    <t>SHELTON PO  (WA)</t>
  </si>
  <si>
    <t>HARTFORD PO  (CT)</t>
  </si>
  <si>
    <t>ROCKY HILL PO  (CT)</t>
  </si>
  <si>
    <t>GLENOLDEN PO  (PA)</t>
  </si>
  <si>
    <t>CLINTON PO  (MA)</t>
  </si>
  <si>
    <t>LEOMINSTER PO  (MA)</t>
  </si>
  <si>
    <t>PORTLAND PO  (ME)</t>
  </si>
  <si>
    <t>SPRINGFIELD VT PO  (VT)</t>
  </si>
  <si>
    <t>OWEGO PO  (NY)</t>
  </si>
  <si>
    <t>HANOVER PO  (PA)</t>
  </si>
  <si>
    <t>LITITZ PO  (PA)</t>
  </si>
  <si>
    <t>ATLANTIC PO  (IA)</t>
  </si>
  <si>
    <t>DES MOINES PO  (IA)</t>
  </si>
  <si>
    <t>BOLINGBROOK PO  (IL)</t>
  </si>
  <si>
    <t>LYONS PO  (IL)</t>
  </si>
  <si>
    <t>CARMEL PO  (IN)</t>
  </si>
  <si>
    <t>FISHERS PO  (IN)</t>
  </si>
  <si>
    <t>LOUISVILLE PO  (KY)</t>
  </si>
  <si>
    <t>HOPKINS PO  (MN)</t>
  </si>
  <si>
    <t>MINNEAPOLIS PO  (MN)</t>
  </si>
  <si>
    <t>NEW ULM PO  (MN)</t>
  </si>
  <si>
    <t>LIMA PO  (OH)</t>
  </si>
  <si>
    <t>RACINE PO  (WI)</t>
  </si>
  <si>
    <t>DUNCAN PO  (OK)</t>
  </si>
  <si>
    <t>OWASSO PO  (OK)</t>
  </si>
  <si>
    <t>LA PLACE PO  (LA)</t>
  </si>
  <si>
    <t>CAGUAS PO  (PR)</t>
  </si>
  <si>
    <t>CANOVANAS PO  (PR)</t>
  </si>
  <si>
    <t>CAROLINA PO  (PR)</t>
  </si>
  <si>
    <t>GURABO PO  (PR)</t>
  </si>
  <si>
    <t>SAN JUAN PO  (PR)</t>
  </si>
  <si>
    <t>COLLEGE STA PO  (TX)</t>
  </si>
  <si>
    <t>SUGAR LAND PO  (TX)</t>
  </si>
  <si>
    <t>EL PASO PO  (TX)</t>
  </si>
  <si>
    <t>FLORESVILLE PO  (TX)</t>
  </si>
  <si>
    <t>LUBBOCK PO  (TX)</t>
  </si>
  <si>
    <t>EUREKA PO  (CA)</t>
  </si>
  <si>
    <t>CALIFORNIA 3 DISTRICT</t>
  </si>
  <si>
    <t>NIPOMO PO  (CA)</t>
  </si>
  <si>
    <t>OREGON CITY PO  (OR)</t>
  </si>
  <si>
    <t>EDMONDS PO  (WA)</t>
  </si>
  <si>
    <t>WALLA WALLA PO  (WA)</t>
  </si>
  <si>
    <t>07/16/2021 (Last Day in Pay Period)</t>
  </si>
  <si>
    <t>TOTAL F3A CAREER</t>
  </si>
  <si>
    <t>TOTAL F3A PTF</t>
  </si>
  <si>
    <t>PERCENT PTF</t>
  </si>
  <si>
    <t>HARTFORD(CT) BID CLUSTER</t>
  </si>
  <si>
    <t>NEW HAVEN(CT) BID CLUSTER</t>
  </si>
  <si>
    <t>STAMFORD(CT) BID CLUSTER</t>
  </si>
  <si>
    <t>PORTLAND(ME) BID CLUSTER</t>
  </si>
  <si>
    <t>BOSTON(MA) BID CLUSTER</t>
  </si>
  <si>
    <t>BROCKTON(MA) BID CLUSTER</t>
  </si>
  <si>
    <t>MASSACHUSETTS-MIDDLESEX ESSEX BID CLUSTER</t>
  </si>
  <si>
    <t>SPRINGFIELD(MA) BID CLUSTER</t>
  </si>
  <si>
    <t>WORCESTER(MA) BID CLUSTER</t>
  </si>
  <si>
    <t>ALBANY(NY) BID CLUSTER</t>
  </si>
  <si>
    <t>BUFFALO(NY) BID CLUSTER</t>
  </si>
  <si>
    <t>ROCHESTER(NY) BID CLUSTER</t>
  </si>
  <si>
    <t>SYRACUSE(NY) BID CLUSTER</t>
  </si>
  <si>
    <t>MOUNT VERNON(NY) BID CLUSTER</t>
  </si>
  <si>
    <t>PROVIDENCE(RI) BID CLUSTER</t>
  </si>
  <si>
    <t>NEW JERSEY NTWK DIST CTR(NJ) BID CLUSTER</t>
  </si>
  <si>
    <t>NO NEW JRSY METRO PROC/DIST CTR(NJ) BID CLUSTER</t>
  </si>
  <si>
    <t>DVD(NJ) PROC/DIST CTR BID CLUSTER</t>
  </si>
  <si>
    <t>SOUTH JERSEY (NJ) PROC/DIST CTR</t>
  </si>
  <si>
    <t>TRENTON(NJ) BID CLUSTER</t>
  </si>
  <si>
    <t>STATEN ISLAND(NY) BID CLUSTER</t>
  </si>
  <si>
    <t>HICKSVILLE(NY) BID CLUSTER</t>
  </si>
  <si>
    <t>NEW YORK CUST SVC DIST OFC(NY) BID CLUSTER</t>
  </si>
  <si>
    <t>FLUSHING(NY) BID CLUSTER</t>
  </si>
  <si>
    <t>WESTERN NASSAU PROC/DIST CTR BID CLUSTER</t>
  </si>
  <si>
    <t>DELAWARE PROC/DIST CTR (DE) BID CLUSTER</t>
  </si>
  <si>
    <t>WASHINGTON(DC) BID CLUSTER</t>
  </si>
  <si>
    <t>BALTIMORE(MD) BID CLUSTER</t>
  </si>
  <si>
    <t>SOUTHERN MD PROC/DIST CTR BID CLUSTER</t>
  </si>
  <si>
    <t>SUBURBAN MD PROC/DIST CTR BID CLUSTER</t>
  </si>
  <si>
    <t>HARRISBURG(PA) BID CLUSTER</t>
  </si>
  <si>
    <t>LEHIGH VALLEY (PA) PROC/DIST CTR BID CLUSTER</t>
  </si>
  <si>
    <t>PHILADELPHIA NTWK DIST CTR BID CLUSTER</t>
  </si>
  <si>
    <t>PITTSBURGH NTWK DIST CTR BID CLUSTER</t>
  </si>
  <si>
    <t>PITTSBURGH(PA) BID CLUSTER</t>
  </si>
  <si>
    <t>SCRANTON(PA) BID CLUSTER</t>
  </si>
  <si>
    <t>PHILADELPHIA(PA) BID CLUSTER</t>
  </si>
  <si>
    <t>CHARLOTTE(NC) BID CLUSTER</t>
  </si>
  <si>
    <t>GREENSBORO NTWK DIST CTR(NC) BID CLUSTER</t>
  </si>
  <si>
    <t>RALEIGH(NC) BID CLUSTER</t>
  </si>
  <si>
    <t>DULLES (VA) PROC/DIST CTR BID CLUSTER</t>
  </si>
  <si>
    <t>NORFOLK(VA) BID CLUSTER</t>
  </si>
  <si>
    <t>NORTHERN VIRGINIA PROC/DIST CTR BID CLUSTER</t>
  </si>
  <si>
    <t>RICHMOND(VA) BID CLUSTER</t>
  </si>
  <si>
    <t>LEXINGTON(KY) BID CLUSTER</t>
  </si>
  <si>
    <t>LOUISVILLE(KY) BID CLUSTER</t>
  </si>
  <si>
    <t>DETROIT NTWK DIST CTR BID CLUSTER</t>
  </si>
  <si>
    <t>DETROIT(MI) BID CLUSTER</t>
  </si>
  <si>
    <t>GRAND RAPIDS(MI) BID CLUSTER</t>
  </si>
  <si>
    <t>ROYAL OAK(MI) BID CLUSTER</t>
  </si>
  <si>
    <t>AKRON(OH) BID CLUSTER</t>
  </si>
  <si>
    <t>CINCINNATI(OH) BID CLUSTER</t>
  </si>
  <si>
    <t>CLEVELAND(OH) BID CLUSTER</t>
  </si>
  <si>
    <t>DAYTON(OH) BID CLUSTER</t>
  </si>
  <si>
    <t>CINCINNATI NTWK DIST CTR BID CLUSTER</t>
  </si>
  <si>
    <t>TOLEDO(OH) BID CLUSTER</t>
  </si>
  <si>
    <t>YOUNGSTOWN(OH) BID CLUSTER</t>
  </si>
  <si>
    <t>BUSSE INDP MAIL TRNF CTR BID CLUSTER</t>
  </si>
  <si>
    <t>CAROL STREAM(IL) BID CLUSTER</t>
  </si>
  <si>
    <t>CHICAGO (IL) POST OFFICE BID CLUSTER</t>
  </si>
  <si>
    <t>CHICAGO NTWK DIST CTR BID CLUSTER</t>
  </si>
  <si>
    <t>SOUTH SUBURBAN (IL) BID CLUSTER</t>
  </si>
  <si>
    <t>FOX VALLEY PROC/DIST CTR BID CLUSTER</t>
  </si>
  <si>
    <t>PALATINE PROC/DIST CTR BID CLUSTER</t>
  </si>
  <si>
    <t>FORT WAYNE(IN) BID CLUSTER</t>
  </si>
  <si>
    <t>GARY(IN) BID CLUSTER</t>
  </si>
  <si>
    <t>INDIANAPOLIS(IN) BID CLUSTER</t>
  </si>
  <si>
    <t>SOUTH BEND(IN) BID CLUSTER</t>
  </si>
  <si>
    <t>GREEN BAY(WI) BID CLUSTER</t>
  </si>
  <si>
    <t>MADISON(WI) BID CLUSTER</t>
  </si>
  <si>
    <t>MILWAUKEE(WI) BID CLUSTER</t>
  </si>
  <si>
    <t>DES MOINES NTWK DIST CTR BID CLUSTER</t>
  </si>
  <si>
    <t>DES MOINES(IA) BID CLUSTER</t>
  </si>
  <si>
    <t>KANSAS CITY KS NTWK DIST CTR BID CLUSTER</t>
  </si>
  <si>
    <t>MINNEAPOLIS(MN) BID CLUSTER</t>
  </si>
  <si>
    <t>MINNEAPLS/ST PAUL NTWK DIST CTR(MN) BID CLUSTER</t>
  </si>
  <si>
    <t>SAINT PAUL(MN) BID CLUSTER</t>
  </si>
  <si>
    <t>KANSAS CITY(MO) BID CLUSTER</t>
  </si>
  <si>
    <t>SAINT LOUIS(MO) BID CLUSTER</t>
  </si>
  <si>
    <t>OMAHA(NE) BID CLUSTER</t>
  </si>
  <si>
    <t>ROCKFORD(IL) BID CLUSTER</t>
  </si>
  <si>
    <t>BROOKLYN POST OFFICE(NY) BID CLUSTER</t>
  </si>
  <si>
    <t>ATLANTA(GA) BID CLUSTER</t>
  </si>
  <si>
    <t>KNOXVILLE(TN) BID CLUSTER</t>
  </si>
  <si>
    <t>MEMPHIS NTWK DIST CTR BID CLUSTER</t>
  </si>
  <si>
    <t>MONTGOMERY(AL) BID CLUSTER</t>
  </si>
  <si>
    <t>JACKSONVILLE NTWK DIST CTR BID CLUSTER</t>
  </si>
  <si>
    <t>ORLANDO(FL) BID CLUSTER</t>
  </si>
  <si>
    <t>TAMPA (FL) BID CLUSTER</t>
  </si>
  <si>
    <t>WEST PALM BEACH(FL) BID CLUSTER</t>
  </si>
  <si>
    <t>CORPUS CHRISTI(TX) BID CLUSTER</t>
  </si>
  <si>
    <t>DALLAS NTWK DIST CTR BID CLUSTER</t>
  </si>
  <si>
    <t>DALLAS(TX) BID CLUSTER</t>
  </si>
  <si>
    <t>NORTH HOUSTON PROC/DIST CTR BID CLUSTER</t>
  </si>
  <si>
    <t>SAN ANTONIO(TX) BID CLUSTER</t>
  </si>
  <si>
    <t>BIRMINGHAM(AL) BID CLUSTER</t>
  </si>
  <si>
    <t>HUNTSVILLE(AL) BID CLUSTER</t>
  </si>
  <si>
    <t>MOBILE (AL) PROC/DIST CTR BID CLUSTER</t>
  </si>
  <si>
    <t>PHOENIX(AZ) BID CLUSTER</t>
  </si>
  <si>
    <t>ALHAMBRA(CA) BID CLUSTER</t>
  </si>
  <si>
    <t>CALIFORNIA 5 DISTRICT</t>
  </si>
  <si>
    <t>LOS ANGELES(CA) BID CLUSTER</t>
  </si>
  <si>
    <t>CALIFORNIA 2 DISTRICT</t>
  </si>
  <si>
    <t>OAKLAND(CA) BID CLUSTER</t>
  </si>
  <si>
    <t>SACRAMENTO(CA) BID CLUSTER</t>
  </si>
  <si>
    <t>CALIFORNIA 6 DISTRICT</t>
  </si>
  <si>
    <t>SAN BERNARDINO(CA) BID CLUSTER</t>
  </si>
  <si>
    <t>SAN DIEGO(CA) BID CLUSTER</t>
  </si>
  <si>
    <t>SAN FRANCISCO GMF(CA) BID CLUSTER</t>
  </si>
  <si>
    <t>SAN JOSE(CA) BID CLUSTER</t>
  </si>
  <si>
    <t>SANTA ANA(CA) BID CLUSTER</t>
  </si>
  <si>
    <t>ANAHEIM(CA) BID CLUSTER</t>
  </si>
  <si>
    <t>DENVER(CO) BID CLUSTER</t>
  </si>
  <si>
    <t>JACKSONVILLE(FL) BID CLUSTER</t>
  </si>
  <si>
    <t>MIAMI(FL) BID CLUSTER</t>
  </si>
  <si>
    <t>COLUMBUS(GA) BID CLUSTER</t>
  </si>
  <si>
    <t>MACON(GA) BID CLUSTER</t>
  </si>
  <si>
    <t>HONOLULU(HI) BID CLUSTER</t>
  </si>
  <si>
    <t>NEW ORLEANS(LA) BID CLUSTER</t>
  </si>
  <si>
    <t>JACKSON(MS) BID CLUSTER</t>
  </si>
  <si>
    <t>LAS VEGAS(NV) BID CLUSTER</t>
  </si>
  <si>
    <t>RENO(NV) BID CLUSTER</t>
  </si>
  <si>
    <t>SAN JUAN(PR) BID CLUSTER</t>
  </si>
  <si>
    <t>SOUTH CAROLINA DISTRICT</t>
  </si>
  <si>
    <t>CHARLESTON(SC) BID CLUSTER</t>
  </si>
  <si>
    <t>COLUMBIA(SC) BID CLUSTER</t>
  </si>
  <si>
    <t>MEMPHIS(TN) BID CLUSTER</t>
  </si>
  <si>
    <t>NASHVILLE(TN) BID CLUSTER</t>
  </si>
  <si>
    <t>CHATTANOOGA(TN) BID CLUSTER</t>
  </si>
  <si>
    <t>FORT WORTH(TX) BID CLUSTER</t>
  </si>
  <si>
    <t>SEATTLE(WA) BID CLUSTER</t>
  </si>
  <si>
    <t>TACOMA(WA) BID CLUSTER</t>
  </si>
  <si>
    <t>CHICAGO INTRNTNL SRV CTR BID CLUSTER</t>
  </si>
  <si>
    <t>NEW YORK INTERNATIONAL SVC CTR(NY) BID CLUSTER</t>
  </si>
  <si>
    <t>ATLANTA NTWK DIST CTR BID CLUSTER</t>
  </si>
  <si>
    <t>ROYAL PALM PDC BID CLUSTER</t>
  </si>
  <si>
    <t>GADSDEN(AL) BID CLUSTER</t>
  </si>
  <si>
    <t>DENVER NTWK DIST CTR BID CLUSTER</t>
  </si>
  <si>
    <t>SAN FRANCISCO NTWK DIST CTR - BID CLUSTER</t>
  </si>
  <si>
    <t>PORTLAND(OR) BID CLUSTER</t>
  </si>
  <si>
    <t>SEATTLE NTWK DIST CTR BID CLUSTER</t>
  </si>
  <si>
    <t>LOS ANGELES NTWK DIST CTR - BID CLUSTER</t>
  </si>
  <si>
    <t/>
  </si>
  <si>
    <t>APWU CLERK CRAFT PSE (F1 &amp; F4) DISTRICT COMPLIANCE REPORT PAY PERIOD 15 (07/16/2021)</t>
  </si>
  <si>
    <t>APWU WINDOW PSE INSTALLATION COMPLIANCE REPORT PAY PERIOD 15 (07/16/2021)</t>
  </si>
  <si>
    <t>BETHEL PO  (CT)</t>
  </si>
  <si>
    <t>BLOOMFIELD PO  (CT)</t>
  </si>
  <si>
    <t>BRANFORD PO  (CT)</t>
  </si>
  <si>
    <t>BRIDGEPORT PO  (CT)</t>
  </si>
  <si>
    <t>BRISTOL PO  (CT)</t>
  </si>
  <si>
    <t>CANTON PO  (CT)</t>
  </si>
  <si>
    <t>CHESHIRE PO  (CT)</t>
  </si>
  <si>
    <t>CLINTON PO  (CT)</t>
  </si>
  <si>
    <t>COLCHESTER PO  (CT)</t>
  </si>
  <si>
    <t>DANBURY PO  (CT)</t>
  </si>
  <si>
    <t>DANIELSON PO  (CT)</t>
  </si>
  <si>
    <t>DARIEN PO  (CT)</t>
  </si>
  <si>
    <t>EAST HAMPTON PO  (CT)</t>
  </si>
  <si>
    <t>ENFIELD PO  (CT)</t>
  </si>
  <si>
    <t>FAIRFIELD PO  (CT)</t>
  </si>
  <si>
    <t>FARMINGTON PO  (CT)</t>
  </si>
  <si>
    <t>GALES FERRY PO  (CT)</t>
  </si>
  <si>
    <t>GLASTONBURY PO  (CT)</t>
  </si>
  <si>
    <t>GREENWICH PO  (CT)</t>
  </si>
  <si>
    <t>GROTON PO  (CT)</t>
  </si>
  <si>
    <t>GUILFORD PO  (CT)</t>
  </si>
  <si>
    <t>JEWETT CITY PO  (CT)</t>
  </si>
  <si>
    <t>MIDDLETOWN PO  (CT)</t>
  </si>
  <si>
    <t>MONROE PO  (CT)</t>
  </si>
  <si>
    <t>MYSTIC PO  (CT)</t>
  </si>
  <si>
    <t>NAUGATUCK PO  (CT)</t>
  </si>
  <si>
    <t>NEW BRITAIN PO  (CT)</t>
  </si>
  <si>
    <t>NEW HAVEN PO  (CT)</t>
  </si>
  <si>
    <t>NEW LONDON PO  (CT)</t>
  </si>
  <si>
    <t>NEWTOWN PO  (CT)</t>
  </si>
  <si>
    <t>NORTH HAVEN PO  (CT)</t>
  </si>
  <si>
    <t>NORWICH PO  (CT)</t>
  </si>
  <si>
    <t>OLD SAYBROOK PO  (CT)</t>
  </si>
  <si>
    <t>PUTNAM PO  (CT)</t>
  </si>
  <si>
    <t>SHELTON PO  (CT)</t>
  </si>
  <si>
    <t>SOUTHBURY PO  (CT)</t>
  </si>
  <si>
    <t>SOUTHINGTON PO  (CT)</t>
  </si>
  <si>
    <t>SOUTH WINDSOR PO  (CT)</t>
  </si>
  <si>
    <t>STAMFORD PO  (CT)</t>
  </si>
  <si>
    <t>STONINGTON PO  (CT)</t>
  </si>
  <si>
    <t>TORRINGTON PO  (CT)</t>
  </si>
  <si>
    <t>UNCASVILLE PO  (CT)</t>
  </si>
  <si>
    <t>WATERBURY PO  (CT)</t>
  </si>
  <si>
    <t>WATERTOWN PO  (CT)</t>
  </si>
  <si>
    <t>WESTPORT PO  (CT)</t>
  </si>
  <si>
    <t>WILTON PO  (CT)</t>
  </si>
  <si>
    <t>WINDSOR LOCKS PO  (CT)</t>
  </si>
  <si>
    <t>WINSTED PO  (CT)</t>
  </si>
  <si>
    <t>HOCKESSIN PO  (DE)</t>
  </si>
  <si>
    <t>MIDDLETOWN PO  (DE)</t>
  </si>
  <si>
    <t>MILFORD PO  (DE)</t>
  </si>
  <si>
    <t>MILLSBORO PO  (DE)</t>
  </si>
  <si>
    <t>NEWARK PO  (DE)</t>
  </si>
  <si>
    <t>ABINGTON PO  (PA)</t>
  </si>
  <si>
    <t>ALLENTOWN PO  (PA)</t>
  </si>
  <si>
    <t>AMBLER PO  (PA)</t>
  </si>
  <si>
    <t>ARDMORE PO  (PA)</t>
  </si>
  <si>
    <t>BANGOR PO  (PA)</t>
  </si>
  <si>
    <t>BETHLEHEM PO  (PA)</t>
  </si>
  <si>
    <t>BIRDSBORO PO  (PA)</t>
  </si>
  <si>
    <t>BLUE BELL PO  (PA)</t>
  </si>
  <si>
    <t>CARBONDALE PO  (PA)</t>
  </si>
  <si>
    <t>CLARKS SUMMIT PO  (PA)</t>
  </si>
  <si>
    <t>COATESVILLE PO  (PA)</t>
  </si>
  <si>
    <t>DALLAS PO  (PA)</t>
  </si>
  <si>
    <t>DOYLESTOWN PO  (PA)</t>
  </si>
  <si>
    <t>DREXEL HILL PO  (PA)</t>
  </si>
  <si>
    <t>EAST STROUDSBURG PO  (PA)</t>
  </si>
  <si>
    <t>ELKIN PARK PO  (PA)</t>
  </si>
  <si>
    <t>FLEETWOOD PO  (PA)</t>
  </si>
  <si>
    <t>GILBERTSVILLE PO  (PA)</t>
  </si>
  <si>
    <t>HAMBURG PO  (PA)</t>
  </si>
  <si>
    <t>HATFIELD PO  (PA)</t>
  </si>
  <si>
    <t>HAZLETON PO  (PA)</t>
  </si>
  <si>
    <t>HELLERTOWN PO  (PA)</t>
  </si>
  <si>
    <t>HONESDALE PO  (PA)</t>
  </si>
  <si>
    <t>KUTZTOWN PO  (PA)</t>
  </si>
  <si>
    <t>LANGHORNE PO  (PA)</t>
  </si>
  <si>
    <t>LANSDOWNE PO  (PA)</t>
  </si>
  <si>
    <t>LEHIGHTON PO  (PA)</t>
  </si>
  <si>
    <t>MACUNGIE PO  (PA)</t>
  </si>
  <si>
    <t>MALVERN PO  (PA)</t>
  </si>
  <si>
    <t>MONTROSE PO  (PA)</t>
  </si>
  <si>
    <t>NEWTOWN PO  (PA)</t>
  </si>
  <si>
    <t>NORTH WALES PO  (PA)</t>
  </si>
  <si>
    <t>OLYPHANT PO  (PA)</t>
  </si>
  <si>
    <t>PALMERTON PO  (PA)</t>
  </si>
  <si>
    <t>PHILADELPHIA PO  (PA)</t>
  </si>
  <si>
    <t>PITTSTON PO  (PA)</t>
  </si>
  <si>
    <t>QUAKERTOWN PO  (PA)</t>
  </si>
  <si>
    <t>READING PO  (PA)</t>
  </si>
  <si>
    <t>RIDLEY PARK PO  (PA)</t>
  </si>
  <si>
    <t>ROYERSFORD PO  (PA)</t>
  </si>
  <si>
    <t>SAYRE PO  (PA)</t>
  </si>
  <si>
    <t>SCRANTON PO  (PA)</t>
  </si>
  <si>
    <t>SLATINGTON PO  (PA)</t>
  </si>
  <si>
    <t>SOUTHAMPTON PO  (PA)</t>
  </si>
  <si>
    <t>STROUDSBURG PO  (PA)</t>
  </si>
  <si>
    <t>TAMAQUA PO  (PA)</t>
  </si>
  <si>
    <t>TELFORD PO  (PA)</t>
  </si>
  <si>
    <t>TOWANDA PO  (PA)</t>
  </si>
  <si>
    <t>UPPER DARBY PO  (PA)</t>
  </si>
  <si>
    <t>WARRINGTON PO  (PA)</t>
  </si>
  <si>
    <t>WHITEHALL PO  (PA)</t>
  </si>
  <si>
    <t>WILKES-BARRE PO  (PA)</t>
  </si>
  <si>
    <t>ACTON PO  (MA)</t>
  </si>
  <si>
    <t>AMESBURY PO  (MA)</t>
  </si>
  <si>
    <t>AMHERST PO  (MA)</t>
  </si>
  <si>
    <t>ANDOVER PO  (MA)</t>
  </si>
  <si>
    <t>ATHOL PO  (MA)</t>
  </si>
  <si>
    <t>ATTLEBORO PO  (MA)</t>
  </si>
  <si>
    <t>AUBURN PO  (MA)</t>
  </si>
  <si>
    <t>BELCHERTOWN PO  (MA)</t>
  </si>
  <si>
    <t>BEVERLY PO  (MA)</t>
  </si>
  <si>
    <t>BILLERICA PO  (MA)</t>
  </si>
  <si>
    <t>BOSTON PO  (MA)</t>
  </si>
  <si>
    <t>BREWSTER PO  (MA)</t>
  </si>
  <si>
    <t>BROCKTON PO  (MA)</t>
  </si>
  <si>
    <t>CAMBRIDGE PO  (MA)</t>
  </si>
  <si>
    <t>CENTERVILLE PO  (MA)</t>
  </si>
  <si>
    <t>CHICOPEE PO  (MA)</t>
  </si>
  <si>
    <t>CONCORD PO  (MA)</t>
  </si>
  <si>
    <t>DEDHAM PO  (MA)</t>
  </si>
  <si>
    <t>EAST BRIDGEWATER PO  (MA)</t>
  </si>
  <si>
    <t>EAST FALMOUTH PO  (MA)</t>
  </si>
  <si>
    <t>EASTHAMPTON PO  (MA)</t>
  </si>
  <si>
    <t>EAST LONGMEADOW PO  (MA)</t>
  </si>
  <si>
    <t>FITCHBURG PO  (MA)</t>
  </si>
  <si>
    <t>FOXBORO PO  (MA)</t>
  </si>
  <si>
    <t>FRANKLIN PO  (MA)</t>
  </si>
  <si>
    <t>GARDNER PO  (MA)</t>
  </si>
  <si>
    <t>GLOUCESTER PO  (MA)</t>
  </si>
  <si>
    <t>HANOVER PO  (MA)</t>
  </si>
  <si>
    <t>HAVERHILL PO  (MA)</t>
  </si>
  <si>
    <t>HOLYOKE PO  (MA)</t>
  </si>
  <si>
    <t>HOPKINTON PO  (MA)</t>
  </si>
  <si>
    <t>HYANNIS PO  (MA)</t>
  </si>
  <si>
    <t>LOWELL MPO  (MA)</t>
  </si>
  <si>
    <t>LYNN PO  (MA)</t>
  </si>
  <si>
    <t>MARBLEHEAD PO  (MA)</t>
  </si>
  <si>
    <t>MARSHFIELD PO  (MA)</t>
  </si>
  <si>
    <t>MASHPEE PO  (MA)</t>
  </si>
  <si>
    <t>MEDFIELD PO  (MA)</t>
  </si>
  <si>
    <t>MEDWAY PO  (MA)</t>
  </si>
  <si>
    <t>MIDDLEBORO PO  (MA)</t>
  </si>
  <si>
    <t>MILLBURY PO  (MA)</t>
  </si>
  <si>
    <t>NANTUCKET PO  (MA)</t>
  </si>
  <si>
    <t>NEW BEDFORD PO  (MA)</t>
  </si>
  <si>
    <t>NEWBURYPORT PO  (MA)</t>
  </si>
  <si>
    <t>ABINGTON PO  (MA)</t>
  </si>
  <si>
    <t>NORTH ADAMS PO  (MA)</t>
  </si>
  <si>
    <t>N. ATTLEBORO PO  (MA)</t>
  </si>
  <si>
    <t>ORANGE PO  (MA)</t>
  </si>
  <si>
    <t>PALMER PO  (MA)</t>
  </si>
  <si>
    <t>PEABODY PO  (MA)</t>
  </si>
  <si>
    <t>PEMBROKE PO  (MA)</t>
  </si>
  <si>
    <t>PITTSFIELD PO  (MA)</t>
  </si>
  <si>
    <t>PLYMOUTH PO  (MA)</t>
  </si>
  <si>
    <t>PROVINCETOWN PO  (MA)</t>
  </si>
  <si>
    <t>RANDOLPH PO  (MA)</t>
  </si>
  <si>
    <t>ROCKPORT PO  (MA)</t>
  </si>
  <si>
    <t>SALEM PO  (MA)</t>
  </si>
  <si>
    <t>SCITUATE PO  (MA)</t>
  </si>
  <si>
    <t>SEEKONK PO  (MA)</t>
  </si>
  <si>
    <t>SHREWSBURY PO  (MA)</t>
  </si>
  <si>
    <t>SOUTH YARMOUTH PO  (MA)</t>
  </si>
  <si>
    <t>SPRINGFIELD PO  (MA)</t>
  </si>
  <si>
    <t>STOUGHTON PO  (MA)</t>
  </si>
  <si>
    <t>SWANSEA PO  (MA)</t>
  </si>
  <si>
    <t>TEWKSBURY PO  (MA)</t>
  </si>
  <si>
    <t>VINEYARD HAVEN PO  (MA)</t>
  </si>
  <si>
    <t>WAKEFIELD PO  (MA)</t>
  </si>
  <si>
    <t>WAYLAND PO  (MA)</t>
  </si>
  <si>
    <t>WESTFIELD PO  (MA)</t>
  </si>
  <si>
    <t>WESTPORT PO  (MA)</t>
  </si>
  <si>
    <t>WILBRAHAM PO  (MA)</t>
  </si>
  <si>
    <t>WORCESTER PO  (MA)</t>
  </si>
  <si>
    <t>BARRINGTON PO  (RI)</t>
  </si>
  <si>
    <t>BRISTOL PO  (RI)</t>
  </si>
  <si>
    <t>COVENTRY PO  (RI)</t>
  </si>
  <si>
    <t>NEWPORT PO  (RI)</t>
  </si>
  <si>
    <t>PROVIDENCE PO  (RI)</t>
  </si>
  <si>
    <t>WAKEFIELD PO  (RI)</t>
  </si>
  <si>
    <t>WARREN PO  (RI)</t>
  </si>
  <si>
    <t>WARWICK PO  (RI)</t>
  </si>
  <si>
    <t>WESTERLY PO  (RI)</t>
  </si>
  <si>
    <t>WEST WARWICK PO  (RI)</t>
  </si>
  <si>
    <t>WASHINGTON DC PO  (DC)</t>
  </si>
  <si>
    <t>ABINGDON PO  (MD)</t>
  </si>
  <si>
    <t>BALTIMORE PO  (MD)</t>
  </si>
  <si>
    <t>BERLIN PO  (MD)</t>
  </si>
  <si>
    <t>BETHESDA PO  (MD)</t>
  </si>
  <si>
    <t>COCKEYSVILLE PO  (MD)</t>
  </si>
  <si>
    <t>CUMBERLAND PO  (MD)</t>
  </si>
  <si>
    <t>FT WASHINGTON PO  (MD)</t>
  </si>
  <si>
    <t>FREDERICK PO  (MD)</t>
  </si>
  <si>
    <t>GREENBELT PO  (MD)</t>
  </si>
  <si>
    <t>ORLANDO PO  (FL)</t>
  </si>
  <si>
    <t>HAGERSTOWN PO  (MD)</t>
  </si>
  <si>
    <t>HANOVER PO  (MD)</t>
  </si>
  <si>
    <t>LANHAM-SEABROOK PO  (MD)</t>
  </si>
  <si>
    <t>LA PLATA PO  (MD)</t>
  </si>
  <si>
    <t>NORTH EAST PO  (MD)</t>
  </si>
  <si>
    <t>OAKLAND PO  (MD)</t>
  </si>
  <si>
    <t>RANDALLSTOWN PO  (MD)</t>
  </si>
  <si>
    <t>ROCKVILLE PO  (MD)</t>
  </si>
  <si>
    <t>SILVER SPRING PO  (MD)</t>
  </si>
  <si>
    <t>TEMPLE HILLS PO  (MD)</t>
  </si>
  <si>
    <t>THURMONT PO  (MD)</t>
  </si>
  <si>
    <t>WESTMINSTER PO  (MD)</t>
  </si>
  <si>
    <t>AUBURN PO  (ME)</t>
  </si>
  <si>
    <t>AUGUSTA PO  (ME)</t>
  </si>
  <si>
    <t>BELFAST PO  (ME)</t>
  </si>
  <si>
    <t>BREWER PO  (ME)</t>
  </si>
  <si>
    <t>BRUNSWICK PO  (ME)</t>
  </si>
  <si>
    <t>CARIBOU PO  (ME)</t>
  </si>
  <si>
    <t>ELLSWORTH PO  (ME)</t>
  </si>
  <si>
    <t>FARMINGTON PO  (ME)</t>
  </si>
  <si>
    <t>GORHAM PO  (ME)</t>
  </si>
  <si>
    <t>HOULTON PO  (ME)</t>
  </si>
  <si>
    <t>KITTERY PO  (ME)</t>
  </si>
  <si>
    <t>LEWISTON PO  (ME)</t>
  </si>
  <si>
    <t>LINCOLN PO  (ME)</t>
  </si>
  <si>
    <t>LISBON PO  (ME)</t>
  </si>
  <si>
    <t>WINDHAM PO  (ME)</t>
  </si>
  <si>
    <t>OLD TOWN PO  (ME)</t>
  </si>
  <si>
    <t>PRESQUE ISLE PO  (ME)</t>
  </si>
  <si>
    <t>RUMFORD PO  (ME)</t>
  </si>
  <si>
    <t>SANFORD PO  (ME)</t>
  </si>
  <si>
    <t>SKOWHEGAN PO  (ME)</t>
  </si>
  <si>
    <t>WATERVILLE PO  (ME)</t>
  </si>
  <si>
    <t>YARMOUTH PO  (ME)</t>
  </si>
  <si>
    <t>BRISTOL PO  (NH)</t>
  </si>
  <si>
    <t>CONCORD PO  (NH)</t>
  </si>
  <si>
    <t>DERRY PO  (NH)</t>
  </si>
  <si>
    <t>DOVER PO  (NH)</t>
  </si>
  <si>
    <t>GOFFSTOWN PO  (NH)</t>
  </si>
  <si>
    <t>HAMPTON PO  (NH)</t>
  </si>
  <si>
    <t>HANOVER PO  (NH)</t>
  </si>
  <si>
    <t>HUDSON PO  (NH)</t>
  </si>
  <si>
    <t>LACONIA PO  (NH)</t>
  </si>
  <si>
    <t>LEBANON PO  (NH)</t>
  </si>
  <si>
    <t>LONDONDERRY PO  (NH)</t>
  </si>
  <si>
    <t>MERRIMACK PO  (NH)</t>
  </si>
  <si>
    <t>NASHUA PO  (NH)</t>
  </si>
  <si>
    <t>NEWPORT PO  (NH)</t>
  </si>
  <si>
    <t>PORTSMOUTH PO  (NH)</t>
  </si>
  <si>
    <t>RAYMOND PO  (NH)</t>
  </si>
  <si>
    <t>SEABROOK PO  (NH)</t>
  </si>
  <si>
    <t>SOMERSWORTH PO  (NH)</t>
  </si>
  <si>
    <t>SUNCOOK PO  (NH)</t>
  </si>
  <si>
    <t>TILTON PO  (NH)</t>
  </si>
  <si>
    <t>BENNINGTON PO  (VT)</t>
  </si>
  <si>
    <t>BRATTLEBORO PO  (VT)</t>
  </si>
  <si>
    <t>BURLINGTON PO  (VT)</t>
  </si>
  <si>
    <t>SAINT ALBANS PO  (VT)</t>
  </si>
  <si>
    <t>SAINT JOHNSBURY PO  (VT)</t>
  </si>
  <si>
    <t>SHELBURNE PO  (VT)</t>
  </si>
  <si>
    <t>WHITE RIVER JUNCT PO  (VT)</t>
  </si>
  <si>
    <t>ATLANTIC CITY PO  (NJ)</t>
  </si>
  <si>
    <t>AVENEL PO  (NJ)</t>
  </si>
  <si>
    <t>BASKING RIDGE PO  (NJ)</t>
  </si>
  <si>
    <t>BAYONNE PO  (NJ)</t>
  </si>
  <si>
    <t>BLOOMFIELD PO  (NJ)</t>
  </si>
  <si>
    <t>BRANCHVILLE PO  (NJ)</t>
  </si>
  <si>
    <t>BRICK PO  (NJ)</t>
  </si>
  <si>
    <t>BURLINGTON PO  (NJ)</t>
  </si>
  <si>
    <t>WEST CALDWELL PO  (NJ)</t>
  </si>
  <si>
    <t>CAPE MAY PO  (NJ)</t>
  </si>
  <si>
    <t>CAPE MAY CT HOUSE PO  (NJ)</t>
  </si>
  <si>
    <t>DENVILLE PO  (NJ)</t>
  </si>
  <si>
    <t>EAST HANOVER PO  (NJ)</t>
  </si>
  <si>
    <t>EAST ORANGE PO  (NJ)</t>
  </si>
  <si>
    <t>EDISON PO  (NJ)</t>
  </si>
  <si>
    <t>ELIZABETH PO  (NJ)</t>
  </si>
  <si>
    <t>ENGLEWOOD PO  (NJ)</t>
  </si>
  <si>
    <t>FLEMINGTON PO  (NJ)</t>
  </si>
  <si>
    <t>FORT LEE PO  (NJ)</t>
  </si>
  <si>
    <t>HARRISON PO  (NJ)</t>
  </si>
  <si>
    <t>HIGHTSTOWN PO  (NJ)</t>
  </si>
  <si>
    <t>HILLSDALE PO  (NJ)</t>
  </si>
  <si>
    <t>JERSEY CITY PO  (NJ)</t>
  </si>
  <si>
    <t>KEARNY PO  (NJ)</t>
  </si>
  <si>
    <t>LIVINGSTON PO  (NJ)</t>
  </si>
  <si>
    <t>MANAHAWKIN PO  (NJ)</t>
  </si>
  <si>
    <t>MAPLE SHADE PO  (NJ)</t>
  </si>
  <si>
    <t>MAYS LANDING PO  (NJ)</t>
  </si>
  <si>
    <t>METUCHEN PO  (NJ)</t>
  </si>
  <si>
    <t>MONTCLAIR PO  (NJ)</t>
  </si>
  <si>
    <t>MONTVILLE PO  (NJ)</t>
  </si>
  <si>
    <t>NEWARK PO  (NJ)</t>
  </si>
  <si>
    <t>OLD BRIDGE PO  (NJ)</t>
  </si>
  <si>
    <t>PARAMUS PO  (NJ)</t>
  </si>
  <si>
    <t>PARLIN PO  (NJ)</t>
  </si>
  <si>
    <t>PASSAIC PO  (NJ)</t>
  </si>
  <si>
    <t>PATERSON PO  (NJ)</t>
  </si>
  <si>
    <t>PENNSVILLE PO  (NJ)</t>
  </si>
  <si>
    <t>PERTH AMBOY PO  (NJ)</t>
  </si>
  <si>
    <t>PISCATAWAY PO  (NJ)</t>
  </si>
  <si>
    <t>RAHWAY PO  (NJ)</t>
  </si>
  <si>
    <t>ROCHELLE PARK PO  (NJ)</t>
  </si>
  <si>
    <t>RUMSON PO  (NJ)</t>
  </si>
  <si>
    <t>RUTHERFORD PO  (NJ)</t>
  </si>
  <si>
    <t>SOMERSET PO  (NJ)</t>
  </si>
  <si>
    <t>SOUTH ORANGE PO  (NJ)</t>
  </si>
  <si>
    <t>SOUTH RIVER PO  (NJ)</t>
  </si>
  <si>
    <t>SUCCASUNNA PO  (NJ)</t>
  </si>
  <si>
    <t>SUMMIT PO  (NJ)</t>
  </si>
  <si>
    <t>TRENTON PO  (NJ)</t>
  </si>
  <si>
    <t>UNION PO  (NJ)</t>
  </si>
  <si>
    <t>VINELAND PO  (NJ)</t>
  </si>
  <si>
    <t>NOT PO</t>
  </si>
  <si>
    <t>WESTFIELD PO  (NJ)</t>
  </si>
  <si>
    <t>WEST NEW YORK PO  (NJ)</t>
  </si>
  <si>
    <t>WESTWOOD PO  (NJ)</t>
  </si>
  <si>
    <t>BRONX PO  (NY)</t>
  </si>
  <si>
    <t>BROOKLYN PO  (NY)</t>
  </si>
  <si>
    <t>NEW YORK PO  (NY)</t>
  </si>
  <si>
    <t>STATEN ISLAND PO  (NY)</t>
  </si>
  <si>
    <t>BALDWIN PO  (NY)</t>
  </si>
  <si>
    <t>BOHEMIA PO  (NY)</t>
  </si>
  <si>
    <t>BRENTWOOD PO  (NY)</t>
  </si>
  <si>
    <t>CENTEREACH PO  (NY)</t>
  </si>
  <si>
    <t>EAST ISLIP PO  (NY)</t>
  </si>
  <si>
    <t>EAST MEADOW PO  (NY)</t>
  </si>
  <si>
    <t>EAST ROCKAWAY PO  (NY)</t>
  </si>
  <si>
    <t>FARMINGVILLE PO  (NY)</t>
  </si>
  <si>
    <t>FAR ROCKAWAY PO  (NY)</t>
  </si>
  <si>
    <t>FLORAL PARK PO  (NY)</t>
  </si>
  <si>
    <t>FLUSHING PO  (NY)</t>
  </si>
  <si>
    <t>FRANKLIN SQUARE PO  (NY)</t>
  </si>
  <si>
    <t>GARDEN CITY PO  (NY)</t>
  </si>
  <si>
    <t>GREAT NECK PO  (NY)</t>
  </si>
  <si>
    <t>HEMPSTEAD PO  (NY)</t>
  </si>
  <si>
    <t>HOLBROOK PO  (NY)</t>
  </si>
  <si>
    <t>ISLIP PO  (NY)</t>
  </si>
  <si>
    <t>JAMAICA PO  (NY)</t>
  </si>
  <si>
    <t>KINGS PARK PO  (NY)</t>
  </si>
  <si>
    <t>LONG BEACH PO  (NY)</t>
  </si>
  <si>
    <t>LONG ISLAND CITY PO  (NY)</t>
  </si>
  <si>
    <t>LYNBROOK PO  (NY)</t>
  </si>
  <si>
    <t>MANHASSET PO  (NY)</t>
  </si>
  <si>
    <t>MASTIC PO  (NY)</t>
  </si>
  <si>
    <t>MERRICK PO  (NY)</t>
  </si>
  <si>
    <t>MINEOLA PO  (NY)</t>
  </si>
  <si>
    <t>NESCONSET PO  (NY)</t>
  </si>
  <si>
    <t>OYSTER BAY PO  (NY)</t>
  </si>
  <si>
    <t>PORT JEFFERSON STA PO  (NY)</t>
  </si>
  <si>
    <t>PORT WASHINGTON PO  (NY)</t>
  </si>
  <si>
    <t>ROCKVILLE CENTRE PO  (NY)</t>
  </si>
  <si>
    <t>RONKONKOMA PO  (NY)</t>
  </si>
  <si>
    <t>SAINT JAMES PO  (NY)</t>
  </si>
  <si>
    <t>SAYVILLE PO  (NY)</t>
  </si>
  <si>
    <t>SEAFORD PO  (NY)</t>
  </si>
  <si>
    <t>SELDEN PO  (NY)</t>
  </si>
  <si>
    <t>SHIRLEY PO  (NY)</t>
  </si>
  <si>
    <t>STONY BROOK PO  (NY)</t>
  </si>
  <si>
    <t>WANTAGH PO  (NY)</t>
  </si>
  <si>
    <t>WESTBURY PO  (NY)</t>
  </si>
  <si>
    <t>WOODMERE PO  (NY)</t>
  </si>
  <si>
    <t>WYANDANCH PO  (NY)</t>
  </si>
  <si>
    <t>ALBANY PO  (NY)</t>
  </si>
  <si>
    <t>ALBION PO  (NY)</t>
  </si>
  <si>
    <t>ARCADE PO  (NY)</t>
  </si>
  <si>
    <t>AUBURN PO  (NY)</t>
  </si>
  <si>
    <t>BATAVIA PO  (NY)</t>
  </si>
  <si>
    <t>BEACON PO  (NY)</t>
  </si>
  <si>
    <t>BREWSTER PO  (NY)</t>
  </si>
  <si>
    <t>BROCKPORT PO  (NY)</t>
  </si>
  <si>
    <t>BUFFALO PO  (NY)</t>
  </si>
  <si>
    <t>CAMDEN PO  (NY)</t>
  </si>
  <si>
    <t>CANANDAIGUA PO  (NY)</t>
  </si>
  <si>
    <t>CANASTOTA PO  (NY)</t>
  </si>
  <si>
    <t>CANTON PO  (NY)</t>
  </si>
  <si>
    <t>CARMEL PO  (NY)</t>
  </si>
  <si>
    <t>CENTRAL SQUARE PO  (NY)</t>
  </si>
  <si>
    <t>CHAPPAQUA PO  (NY)</t>
  </si>
  <si>
    <t>CLIFTON PARK PO  (NY)</t>
  </si>
  <si>
    <t>COBLESKILL PO  (NY)</t>
  </si>
  <si>
    <t>CORTLAND PO  (NY)</t>
  </si>
  <si>
    <t>CROTON ON HUDSON PO  (NY)</t>
  </si>
  <si>
    <t>DOBBS FERRY PO  (NY)</t>
  </si>
  <si>
    <t>EAST AMHERST PO  (NY)</t>
  </si>
  <si>
    <t>EAST AURORA PO  (NY)</t>
  </si>
  <si>
    <t>EAST SYRACUSE PO  (NY)</t>
  </si>
  <si>
    <t>ELLENVILLE PO  (NY)</t>
  </si>
  <si>
    <t>ELMSFORD PO  (NY)</t>
  </si>
  <si>
    <t>ENDICOTT PO  (NY)</t>
  </si>
  <si>
    <t>FAIRPORT PO  (NY)</t>
  </si>
  <si>
    <t>FISHKILL PO  (NY)</t>
  </si>
  <si>
    <t>FULTON PO  (NY)</t>
  </si>
  <si>
    <t>GENEVA PO  (NY)</t>
  </si>
  <si>
    <t>GLOVERSVILLE PO  (NY)</t>
  </si>
  <si>
    <t>GOSHEN PO  (NY)</t>
  </si>
  <si>
    <t>GOUVERNEUR PO  (NY)</t>
  </si>
  <si>
    <t>HARRISON PO  (NY)</t>
  </si>
  <si>
    <t>HENRIETTA PO  (NY)</t>
  </si>
  <si>
    <t>HERKIMER PO  (NY)</t>
  </si>
  <si>
    <t>HIGHLAND PO  (NY)</t>
  </si>
  <si>
    <t>HORSEHEADS PO  (NY)</t>
  </si>
  <si>
    <t>ILION PO  (NY)</t>
  </si>
  <si>
    <t>JOHNSTOWN PO  (NY)</t>
  </si>
  <si>
    <t>KINGSTON PO  (NY)</t>
  </si>
  <si>
    <t>LARCHMONT PO  (NY)</t>
  </si>
  <si>
    <t>LATHAM PO  (NY)</t>
  </si>
  <si>
    <t>LE ROY PO  (NY)</t>
  </si>
  <si>
    <t>LIBERTY PO  (NY)</t>
  </si>
  <si>
    <t>LOCKPORT PO  (NY)</t>
  </si>
  <si>
    <t>MAHOPAC PO  (NY)</t>
  </si>
  <si>
    <t>MAMARONECK PO  (NY)</t>
  </si>
  <si>
    <t>MASSENA PO  (NY)</t>
  </si>
  <si>
    <t>MIDDLETOWN PO  (NY)</t>
  </si>
  <si>
    <t>MONROE PO  (NY)</t>
  </si>
  <si>
    <t>MOUNT VERNON PO  (NY)</t>
  </si>
  <si>
    <t>NANUET PO  (NY)</t>
  </si>
  <si>
    <t>NEWBURGH PO  (NY)</t>
  </si>
  <si>
    <t>NEW CITY PO  (NY)</t>
  </si>
  <si>
    <t>NEW HARTFORD PO  (NY)</t>
  </si>
  <si>
    <t>NEW PALTZ PO  (NY)</t>
  </si>
  <si>
    <t>NEW ROCHELLE PO  (NY)</t>
  </si>
  <si>
    <t>NORTH TONAWANDA PO  (NY)</t>
  </si>
  <si>
    <t>OGDENSBURG PO  (NY)</t>
  </si>
  <si>
    <t>ONEIDA PO  (NY)</t>
  </si>
  <si>
    <t>ORCHARD PARK PO  (NY)</t>
  </si>
  <si>
    <t>OSWEGO PO  (NY)</t>
  </si>
  <si>
    <t>PEARL RIVER PO  (NY)</t>
  </si>
  <si>
    <t>PEEKSKILL PO  (NY)</t>
  </si>
  <si>
    <t>PITTSFORD PO  (NY)</t>
  </si>
  <si>
    <t>PORT JERVIS PO  (NY)</t>
  </si>
  <si>
    <t>POUGHKEEPSIE PO  (NY)</t>
  </si>
  <si>
    <t>RHINEBECK PO  (NY)</t>
  </si>
  <si>
    <t>ROCHESTER PO  (NY)</t>
  </si>
  <si>
    <t>ROME PO  (NY)</t>
  </si>
  <si>
    <t>SARANAC LAKE PO  (NY)</t>
  </si>
  <si>
    <t>SARATOGA SPRINGS PO  (NY)</t>
  </si>
  <si>
    <t>SAUGERTIES PO  (NY)</t>
  </si>
  <si>
    <t>SENECA FALLS PO  (NY)</t>
  </si>
  <si>
    <t>SOMERS PO  (NY)</t>
  </si>
  <si>
    <t>SPENCERPORT PO  (NY)</t>
  </si>
  <si>
    <t>SPRING VALLEY PO  (NY)</t>
  </si>
  <si>
    <t>SPRINGVILLE PO  (NY)</t>
  </si>
  <si>
    <t>STONY POINT PO  (NY)</t>
  </si>
  <si>
    <t>SUFFERN PO  (NY)</t>
  </si>
  <si>
    <t>SYRACUSE PO  (NY)</t>
  </si>
  <si>
    <t>TARRYTOWN PO  (NY)</t>
  </si>
  <si>
    <t>VESTAL PO  (NY)</t>
  </si>
  <si>
    <t>WALDEN PO  (NY)</t>
  </si>
  <si>
    <t>WAPPINGERS FALLS PO  (NY)</t>
  </si>
  <si>
    <t>WARWICK PO  (NY)</t>
  </si>
  <si>
    <t>WATERTOWN PO  (NY)</t>
  </si>
  <si>
    <t>WHITE PLAINS PO  (NY)</t>
  </si>
  <si>
    <t>WHITESBORO PO  (NY)</t>
  </si>
  <si>
    <t>WOODSTOCK PO  (NY)</t>
  </si>
  <si>
    <t>WURTSBORO PO  (NY)</t>
  </si>
  <si>
    <t>YONKERS PO  (NY)</t>
  </si>
  <si>
    <t>YORKTOWN HEIGHTS PO  (NY)</t>
  </si>
  <si>
    <t>ABERDEEN PO  (NC)</t>
  </si>
  <si>
    <t>ALBEMARLE PO  (NC)</t>
  </si>
  <si>
    <t>ARDEN PO  (NC)</t>
  </si>
  <si>
    <t>ASHEVILLE PO  (NC)</t>
  </si>
  <si>
    <t>BEAUFORT PO  (NC)</t>
  </si>
  <si>
    <t>BELMONT PO  (NC)</t>
  </si>
  <si>
    <t>BLACK MOUNTAIN PO  (NC)</t>
  </si>
  <si>
    <t>BOONE PO  (NC)</t>
  </si>
  <si>
    <t>BREVARD PO  (NC)</t>
  </si>
  <si>
    <t>BURGAW PO  (NC)</t>
  </si>
  <si>
    <t>BURNSVILLE PO  (NC)</t>
  </si>
  <si>
    <t>CANTON PO  (NC)</t>
  </si>
  <si>
    <t>CAROLINA BEACH PO  (NC)</t>
  </si>
  <si>
    <t>CHAPEL HILL PO  (NC)</t>
  </si>
  <si>
    <t>CHARLOTTE PO  (NC)</t>
  </si>
  <si>
    <t>CHERRYVILLE PO  (NC)</t>
  </si>
  <si>
    <t>CLAYTON PO  (NC)</t>
  </si>
  <si>
    <t>CLEMMONS PO  (NC)</t>
  </si>
  <si>
    <t>CLINTON PO  (NC)</t>
  </si>
  <si>
    <t>CONCORD PO  (NC)</t>
  </si>
  <si>
    <t>CORNELIUS PO  (NC)</t>
  </si>
  <si>
    <t>CULLOWHEE PO  (NC)</t>
  </si>
  <si>
    <t>DALLAS PO  (NC)</t>
  </si>
  <si>
    <t>DENVER PO  (NC)</t>
  </si>
  <si>
    <t>DUNN PO  (NC)</t>
  </si>
  <si>
    <t>ELIZABETH CITY PO  (NC)</t>
  </si>
  <si>
    <t>ELIZABETHTOWN PO  (NC)</t>
  </si>
  <si>
    <t>FAIRMONT PO  (NC)</t>
  </si>
  <si>
    <t>FOREST CITY PO  (NC)</t>
  </si>
  <si>
    <t>FRANKLIN PO  (NC)</t>
  </si>
  <si>
    <t>GASTONIA PO  (NC)</t>
  </si>
  <si>
    <t>GOLDSBORO PO  (NC)</t>
  </si>
  <si>
    <t>GRANITE FALLS PO  (NC)</t>
  </si>
  <si>
    <t>GREENSBORO PO  (NC)</t>
  </si>
  <si>
    <t>GREENVILLE PO  (NC)</t>
  </si>
  <si>
    <t>HARRISBURG PO  (NC)</t>
  </si>
  <si>
    <t>HAVELOCK PO  (NC)</t>
  </si>
  <si>
    <t>HERTFORD PO  (NC)</t>
  </si>
  <si>
    <t>HICKORY PO  (NC)</t>
  </si>
  <si>
    <t>HIGH POINT PO  (NC)</t>
  </si>
  <si>
    <t>HOPE MILLS PO  (NC)</t>
  </si>
  <si>
    <t>HUBERT PO  (NC)</t>
  </si>
  <si>
    <t>HUNTERSVILLE PO  (NC)</t>
  </si>
  <si>
    <t>KANNAPOLIS PO  (NC)</t>
  </si>
  <si>
    <t>KING PO  (NC)</t>
  </si>
  <si>
    <t>KINGS MOUNTAIN PO  (NC)</t>
  </si>
  <si>
    <t>KINSTON PO  (NC)</t>
  </si>
  <si>
    <t>KITTY HAWK PO  (NC)</t>
  </si>
  <si>
    <t>KNIGHTDALE PO  (NC)</t>
  </si>
  <si>
    <t>LELAND PO  (NC)</t>
  </si>
  <si>
    <t>LENOIR PO  (NC)</t>
  </si>
  <si>
    <t>LEXINGTON PO  (NC)</t>
  </si>
  <si>
    <t>LINCOLNTON PO  (NC)</t>
  </si>
  <si>
    <t>LUMBERTON PO  (NC)</t>
  </si>
  <si>
    <t>MARION PO  (NC)</t>
  </si>
  <si>
    <t>MEBANE PO  (NC)</t>
  </si>
  <si>
    <t>MOCKSVILLE PO  (NC)</t>
  </si>
  <si>
    <t>MONROE PO  (NC)</t>
  </si>
  <si>
    <t>MOORESVILLE PO  (NC)</t>
  </si>
  <si>
    <t>MOREHEAD CITY PO  (NC)</t>
  </si>
  <si>
    <t>MORRISVILLE PO  (NC)</t>
  </si>
  <si>
    <t>MOUNT AIRY PO  (NC)</t>
  </si>
  <si>
    <t>MOUNT HOLLY PO  (NC)</t>
  </si>
  <si>
    <t>MURPHY PO  (NC)</t>
  </si>
  <si>
    <t>NASHVILLE PO  (NC)</t>
  </si>
  <si>
    <t>NEW BERN PO  (NC)</t>
  </si>
  <si>
    <t>NEWTON PO  (NC)</t>
  </si>
  <si>
    <t>OXFORD PO  (NC)</t>
  </si>
  <si>
    <t>PEMBROKE PO  (NC)</t>
  </si>
  <si>
    <t>PINEHURST PO  (NC)</t>
  </si>
  <si>
    <t>RAEFORD PO  (NC)</t>
  </si>
  <si>
    <t>RANDLEMAN PO  (NC)</t>
  </si>
  <si>
    <t>REIDSVILLE PO  (NC)</t>
  </si>
  <si>
    <t>ROCKINGHAM PO  (NC)</t>
  </si>
  <si>
    <t>ROXBORO PO  (NC)</t>
  </si>
  <si>
    <t>RUTHERFORDTON PO  (NC)</t>
  </si>
  <si>
    <t>SALISBURY PO  (NC)</t>
  </si>
  <si>
    <t>SHALLOTTE PO  (NC)</t>
  </si>
  <si>
    <t>SHELBY PO  (NC)</t>
  </si>
  <si>
    <t>SILER CITY PO  (NC)</t>
  </si>
  <si>
    <t>SMITHFIELD PO  (NC)</t>
  </si>
  <si>
    <t>SNEADS FERRY PO  (NC)</t>
  </si>
  <si>
    <t>SPARTA PO  (NC)</t>
  </si>
  <si>
    <t>SUMMERFIELD PO  (NC)</t>
  </si>
  <si>
    <t>SWANNANOA PO  (NC)</t>
  </si>
  <si>
    <t>SWANSBORO PO  (NC)</t>
  </si>
  <si>
    <t>SYLVA PO  (NC)</t>
  </si>
  <si>
    <t>TAYLORSVILLE PO  (NC)</t>
  </si>
  <si>
    <t>WADESBORO PO  (NC)</t>
  </si>
  <si>
    <t>WAKE FOREST PO  (NC)</t>
  </si>
  <si>
    <t>WALLACE PO  (NC)</t>
  </si>
  <si>
    <t>WASHINGTON PO  (NC)</t>
  </si>
  <si>
    <t>WAXHAW PO  (NC)</t>
  </si>
  <si>
    <t>WAYNESVILLE PO  (NC)</t>
  </si>
  <si>
    <t>WEAVERVILLE PO  (NC)</t>
  </si>
  <si>
    <t>WEST END PO  (NC)</t>
  </si>
  <si>
    <t>WHITEVILLE PO  (NC)</t>
  </si>
  <si>
    <t>WILMINGTON PO  (NC)</t>
  </si>
  <si>
    <t>WINSTON-SALEM PO  (NC)</t>
  </si>
  <si>
    <t>YOUNGSVILLE PO  (NC)</t>
  </si>
  <si>
    <t>ALIQUIPPA PO  (PA)</t>
  </si>
  <si>
    <t>BEAVER FALLS PO  (PA)</t>
  </si>
  <si>
    <t>BELLEFONTE PO  (PA)</t>
  </si>
  <si>
    <t>BETHEL PARK PO  (PA)</t>
  </si>
  <si>
    <t>BRADFORD PO  (PA)</t>
  </si>
  <si>
    <t>BROOKVILLE PO  (PA)</t>
  </si>
  <si>
    <t>CONNELLSVILLE PO  (PA)</t>
  </si>
  <si>
    <t>CORAOPOLIS PO  (PA)</t>
  </si>
  <si>
    <t>DANVILLE PO  (PA)</t>
  </si>
  <si>
    <t>DU BOIS PO  (PA)</t>
  </si>
  <si>
    <t>ELIZABETHTOWN PO  (PA)</t>
  </si>
  <si>
    <t>ERIE PO  (PA)</t>
  </si>
  <si>
    <t>GETTYSBURG PO  (PA)</t>
  </si>
  <si>
    <t>GIBSONIA PO  (PA)</t>
  </si>
  <si>
    <t>GIRARD PO  (PA)</t>
  </si>
  <si>
    <t>GREENCASTLE PO  (PA)</t>
  </si>
  <si>
    <t>GREENSBURG PO  (PA)</t>
  </si>
  <si>
    <t>HARRISBURG PO  (PA)</t>
  </si>
  <si>
    <t>IRWIN PO  (PA)</t>
  </si>
  <si>
    <t>JEANNETTE PO  (PA)</t>
  </si>
  <si>
    <t>JERSEY SHORE PO  (PA)</t>
  </si>
  <si>
    <t>JOHNSTOWN PO  (PA)</t>
  </si>
  <si>
    <t>LANCASTER PO  (PA)</t>
  </si>
  <si>
    <t>LATROBE PO  (PA)</t>
  </si>
  <si>
    <t>LEBANON PO  (PA)</t>
  </si>
  <si>
    <t>LEWISTOWN PO  (PA)</t>
  </si>
  <si>
    <t>MCKEESPORT PO  (PA)</t>
  </si>
  <si>
    <t>MCKEES ROCKS PO  (PA)</t>
  </si>
  <si>
    <t>MANSFIELD PO  (PA)</t>
  </si>
  <si>
    <t>MARS PO  (PA)</t>
  </si>
  <si>
    <t>MECHANICSBURG PO  (PA)</t>
  </si>
  <si>
    <t>MIFFLINBURG PO  (PA)</t>
  </si>
  <si>
    <t>MONTOURSVILLE PO  (PA)</t>
  </si>
  <si>
    <t>MOUNT PLEASANT PO  (PA)</t>
  </si>
  <si>
    <t>MOUNT UNION PO  (PA)</t>
  </si>
  <si>
    <t>MYERSTOWN PO  (PA)</t>
  </si>
  <si>
    <t>NEW HOLLAND PO  (PA)</t>
  </si>
  <si>
    <t>NEW KENSINGTON PO  (PA)</t>
  </si>
  <si>
    <t>PHILIPSBURG PO  (PA)</t>
  </si>
  <si>
    <t>PITTSBURGH PO  (PA)</t>
  </si>
  <si>
    <t>POTTSVILLE PO  (PA)</t>
  </si>
  <si>
    <t>PUNXSUTAWNEY PO  (PA)</t>
  </si>
  <si>
    <t>RED LION PO  (PA)</t>
  </si>
  <si>
    <t>SAINT MARYS PO  (PA)</t>
  </si>
  <si>
    <t>SELINSGROVE PO  (PA)</t>
  </si>
  <si>
    <t>SHAMOKIN PO  (PA)</t>
  </si>
  <si>
    <t>SHARON PO  (PA)</t>
  </si>
  <si>
    <t>SUNBURY PO  (PA)</t>
  </si>
  <si>
    <t>TROY PO  (PA)</t>
  </si>
  <si>
    <t>UNIONTOWN PO  (PA)</t>
  </si>
  <si>
    <t>WARREN PO  (PA)</t>
  </si>
  <si>
    <t>WASHINGTON PO  (PA)</t>
  </si>
  <si>
    <t>WAYNESBURG PO  (PA)</t>
  </si>
  <si>
    <t>WELLSBORO PO  (PA)</t>
  </si>
  <si>
    <t>WILLIAMSPORT PO  (PA)</t>
  </si>
  <si>
    <t>WINDBER PO  (PA)</t>
  </si>
  <si>
    <t>YORK PO  (PA)</t>
  </si>
  <si>
    <t>ABINGDON PO  (VA)</t>
  </si>
  <si>
    <t>AMELIA C H PO  (VA)</t>
  </si>
  <si>
    <t>AMHERST PO  (VA)</t>
  </si>
  <si>
    <t>BIG STONE GAP PO  (VA)</t>
  </si>
  <si>
    <t>BLACKSBURG PO  (VA)</t>
  </si>
  <si>
    <t>BRISTOL PO  (VA)</t>
  </si>
  <si>
    <t>CHARLOTTESVILLE PO  (VA)</t>
  </si>
  <si>
    <t>CHESAPEAKE PO  (VA)</t>
  </si>
  <si>
    <t>CHESTER PO  (VA)</t>
  </si>
  <si>
    <t>CHESTERFIELD PO  (VA)</t>
  </si>
  <si>
    <t>COLLINSVILLE PO  (VA)</t>
  </si>
  <si>
    <t>CULPEPER PO  (VA)</t>
  </si>
  <si>
    <t>DANVILLE PO  (VA)</t>
  </si>
  <si>
    <t>FARMVILLE PO  (VA)</t>
  </si>
  <si>
    <t>FOREST PO  (VA)</t>
  </si>
  <si>
    <t>FREDERICKSBURG PO  (VA)</t>
  </si>
  <si>
    <t>GLEN ALLEN PO  (VA)</t>
  </si>
  <si>
    <t>HALIFAX PO  (VA)</t>
  </si>
  <si>
    <t>HAMPTON PO  (VA)</t>
  </si>
  <si>
    <t>HARRISONBURG PO  (VA)</t>
  </si>
  <si>
    <t>HAYES PO  (VA)</t>
  </si>
  <si>
    <t>HILLSVILLE PO  (VA)</t>
  </si>
  <si>
    <t>LEXINGTON PO  (VA)</t>
  </si>
  <si>
    <t>LOUISA PO  (VA)</t>
  </si>
  <si>
    <t>MARION PO  (VA)</t>
  </si>
  <si>
    <t>MECHANICSVILLE PO  (VA)</t>
  </si>
  <si>
    <t>MIDLOTHIAN PO  (VA)</t>
  </si>
  <si>
    <t>NORFOLK PO  (VA)</t>
  </si>
  <si>
    <t>PORTSMOUTH PO  (VA)</t>
  </si>
  <si>
    <t>POWHATAN PO  (VA)</t>
  </si>
  <si>
    <t>PRINCE GEORGE PO  (VA)</t>
  </si>
  <si>
    <t>RADFORD PO  (VA)</t>
  </si>
  <si>
    <t>RICHMOND PO  (VA)</t>
  </si>
  <si>
    <t>ROCKY MOUNT PO  (VA)</t>
  </si>
  <si>
    <t>SALEM PO  (VA)</t>
  </si>
  <si>
    <t>SPOTSYLVANIA PO  (VA)</t>
  </si>
  <si>
    <t>SPRINGFIELD PO  (VA)</t>
  </si>
  <si>
    <t>STAFFORD PO  (VA)</t>
  </si>
  <si>
    <t>STUART PO  (VA)</t>
  </si>
  <si>
    <t>VINTON PO  (VA)</t>
  </si>
  <si>
    <t>VIRGINIA BEACH PO  (VA)</t>
  </si>
  <si>
    <t>WAYNESBORO PO  (VA)</t>
  </si>
  <si>
    <t>WILLIAMSBURG PO  (VA)</t>
  </si>
  <si>
    <t>ALGONA PO  (IA)</t>
  </si>
  <si>
    <t>AMES PO  (IA)</t>
  </si>
  <si>
    <t>BETTENDORF PO  (IA)</t>
  </si>
  <si>
    <t>BOONE PO  (IA)</t>
  </si>
  <si>
    <t>BURLINGTON PO  (IA)</t>
  </si>
  <si>
    <t>CEDAR FALLS PO  (IA)</t>
  </si>
  <si>
    <t>CEDAR RAPIDS PO  (IA)</t>
  </si>
  <si>
    <t>CHARLES CITY PO  (IA)</t>
  </si>
  <si>
    <t>CLEAR LAKE PO  (IA)</t>
  </si>
  <si>
    <t>COUNCIL BLUFFS PO  (IA)</t>
  </si>
  <si>
    <t>DAVENPORT PO  (IA)</t>
  </si>
  <si>
    <t>DECORAH PO  (IA)</t>
  </si>
  <si>
    <t>FORT MADISON PO  (IA)</t>
  </si>
  <si>
    <t>GRIMES PO  (IA)</t>
  </si>
  <si>
    <t>GRINNELL PO  (IA)</t>
  </si>
  <si>
    <t>HARLAN PO  (IA)</t>
  </si>
  <si>
    <t>IOWA FALLS PO  (IA)</t>
  </si>
  <si>
    <t>JOHNSTON PO  (IA)</t>
  </si>
  <si>
    <t>KEOKUK PO  (IA)</t>
  </si>
  <si>
    <t>LE MARS PO  (IA)</t>
  </si>
  <si>
    <t>MAQUOKETA PO  (IA)</t>
  </si>
  <si>
    <t>MARSHALLTOWN PO  (IA)</t>
  </si>
  <si>
    <t>MOUNT PLEASANT PO  (IA)</t>
  </si>
  <si>
    <t>NEVADA PO  (IA)</t>
  </si>
  <si>
    <t>NEWTON PO  (IA)</t>
  </si>
  <si>
    <t>OTTUMWA PO  (IA)</t>
  </si>
  <si>
    <t>PELLA PO  (IA)</t>
  </si>
  <si>
    <t>PERRY PO  (IA)</t>
  </si>
  <si>
    <t>SHENANDOAH PO  (IA)</t>
  </si>
  <si>
    <t>SPENCER PO  (IA)</t>
  </si>
  <si>
    <t>SPIRIT LAKE PO  (IA)</t>
  </si>
  <si>
    <t>WATERLOO PO  (IA)</t>
  </si>
  <si>
    <t>WAUKEE PO  (IA)</t>
  </si>
  <si>
    <t>WAVERLY PO  (IA)</t>
  </si>
  <si>
    <t>BEATRICE PO  (NE)</t>
  </si>
  <si>
    <t>BELLEVUE PO  (NE)</t>
  </si>
  <si>
    <t>BLAIR PO  (NE)</t>
  </si>
  <si>
    <t>COLUMBUS PO  (NE)</t>
  </si>
  <si>
    <t>CRETE PO  (NE)</t>
  </si>
  <si>
    <t>ELKHORN PO  (NE)</t>
  </si>
  <si>
    <t>FREMONT PO  (NE)</t>
  </si>
  <si>
    <t>GRETNA PO  (NE)</t>
  </si>
  <si>
    <t>HOLDREGE PO  (NE)</t>
  </si>
  <si>
    <t>LEXINGTON PO  (NE)</t>
  </si>
  <si>
    <t>LINCOLN PO  (NE)</t>
  </si>
  <si>
    <t>MCCOOK PO  (NE)</t>
  </si>
  <si>
    <t>NEBRASKA CITY PO  (NE)</t>
  </si>
  <si>
    <t>NORFOLK PO  (NE)</t>
  </si>
  <si>
    <t>NORTH PLATTE PO  (NE)</t>
  </si>
  <si>
    <t>OMAHA PO  (NE)</t>
  </si>
  <si>
    <t>PLATTSMOUTH PO  (NE)</t>
  </si>
  <si>
    <t>SCOTTSBLUFF PO  (NE)</t>
  </si>
  <si>
    <t>SEWARD PO  (NE)</t>
  </si>
  <si>
    <t>SIDNEY PO  (NE)</t>
  </si>
  <si>
    <t>YORK PO  (NE)</t>
  </si>
  <si>
    <t>ABERDEEN PO  (SD)</t>
  </si>
  <si>
    <t>HURON PO  (SD)</t>
  </si>
  <si>
    <t>MADISON PO  (SD)</t>
  </si>
  <si>
    <t>MITCHELL PO  (SD)</t>
  </si>
  <si>
    <t>PIERRE PO  (SD)</t>
  </si>
  <si>
    <t>SIOUX FALLS PO  (SD)</t>
  </si>
  <si>
    <t>SPEARFISH PO  (SD)</t>
  </si>
  <si>
    <t>STURGIS PO  (SD)</t>
  </si>
  <si>
    <t>WATERTOWN PO  (SD)</t>
  </si>
  <si>
    <t>YANKTON PO  (SD)</t>
  </si>
  <si>
    <t>ALGONQUIN PO  (IL)</t>
  </si>
  <si>
    <t>BLOOMINGDALE PO  (IL)</t>
  </si>
  <si>
    <t>CAROL STREAM PO  (IL)</t>
  </si>
  <si>
    <t>CARPENTERSVILLE PO  (IL)</t>
  </si>
  <si>
    <t>CARY PO  (IL)</t>
  </si>
  <si>
    <t>CHICAGO PO  (IL)</t>
  </si>
  <si>
    <t>CRYSTAL LAKE PO  (IL)</t>
  </si>
  <si>
    <t>DE KALB PO  (IL)</t>
  </si>
  <si>
    <t>DES PLAINES PO  (IL)</t>
  </si>
  <si>
    <t>DIXON PO  (IL)</t>
  </si>
  <si>
    <t>DUNDEE PO  (IL)</t>
  </si>
  <si>
    <t>ELGIN PO  (IL)</t>
  </si>
  <si>
    <t>ELMHURST PO  (IL)</t>
  </si>
  <si>
    <t>EVANSTON PO  (IL)</t>
  </si>
  <si>
    <t>FRANKLIN PARK PO  (IL)</t>
  </si>
  <si>
    <t>FREEPORT PO  (IL)</t>
  </si>
  <si>
    <t>GALENA PO  (IL)</t>
  </si>
  <si>
    <t>GURNEE PO  (IL)</t>
  </si>
  <si>
    <t>HIGHLAND PARK PO  (IL)</t>
  </si>
  <si>
    <t>LAKE FOREST PO  (IL)</t>
  </si>
  <si>
    <t>LAKE VILLA PO  (IL)</t>
  </si>
  <si>
    <t>LAKE ZURICH PO  (IL)</t>
  </si>
  <si>
    <t>MOUNT PROSPECT PO  (IL)</t>
  </si>
  <si>
    <t>NORTHBROOK PO  (IL)</t>
  </si>
  <si>
    <t>PALATINE PO  (IL)</t>
  </si>
  <si>
    <t>ROCKFORD PO  (IL)</t>
  </si>
  <si>
    <t>ROUND LAKE PO  (IL)</t>
  </si>
  <si>
    <t>SCHAUMBURG PO  (IL)</t>
  </si>
  <si>
    <t>SKOKIE PO  (IL)</t>
  </si>
  <si>
    <t>WOOD DALE PO  (IL)</t>
  </si>
  <si>
    <t>ANNA PO  (IL)</t>
  </si>
  <si>
    <t>BELLEVILLE PO  (IL)</t>
  </si>
  <si>
    <t>BENTON PO  (IL)</t>
  </si>
  <si>
    <t>BERWYN PO  (IL)</t>
  </si>
  <si>
    <t>BLUE ISLAND PO  (IL)</t>
  </si>
  <si>
    <t>BOURBONNAIS PO  (IL)</t>
  </si>
  <si>
    <t>CALUMET CITY PO  (IL)</t>
  </si>
  <si>
    <t>CARBONDALE PO  (IL)</t>
  </si>
  <si>
    <t>CARTERVILLE PO  (IL)</t>
  </si>
  <si>
    <t>CENTRALIA IL PO  (IL)</t>
  </si>
  <si>
    <t>CHAMPAIGN PO  (IL)</t>
  </si>
  <si>
    <t>CHARLESTON PO  (IL)</t>
  </si>
  <si>
    <t>CHICAGO HEIGHTS PO  (IL)</t>
  </si>
  <si>
    <t>COLLINSVILLE PO  (IL)</t>
  </si>
  <si>
    <t>DANVILLE PO  (IL)</t>
  </si>
  <si>
    <t>DECATUR PO  (IL)</t>
  </si>
  <si>
    <t>DOLTON PO  (IL)</t>
  </si>
  <si>
    <t>EAST MOLINE PO  (IL)</t>
  </si>
  <si>
    <t>EAST ST LOUIS PO  (IL)</t>
  </si>
  <si>
    <t>EFFINGHAM PO  (IL)</t>
  </si>
  <si>
    <t>GENESEO PO  (IL)</t>
  </si>
  <si>
    <t>GRANITE CITY PO  (IL)</t>
  </si>
  <si>
    <t>GREENVILLE PO  (IL)</t>
  </si>
  <si>
    <t>HARVEY PO  (IL)</t>
  </si>
  <si>
    <t>HIGHLAND PO  (IL)</t>
  </si>
  <si>
    <t>HOMEWOOD PO  (IL)</t>
  </si>
  <si>
    <t>JACKSONVILLE PO  (IL)</t>
  </si>
  <si>
    <t>JOLIET PO  (IL)</t>
  </si>
  <si>
    <t>LA GRANGE PO  (IL)</t>
  </si>
  <si>
    <t>LINCOLN PO  (IL)</t>
  </si>
  <si>
    <t>LISLE PO  (IL)</t>
  </si>
  <si>
    <t>ROMEOVILLE PO  (IL)</t>
  </si>
  <si>
    <t>MARION PO  (IL)</t>
  </si>
  <si>
    <t>MATTESON PO  (IL)</t>
  </si>
  <si>
    <t>MATTOON PO  (IL)</t>
  </si>
  <si>
    <t>METROPOLIS PO  (IL)</t>
  </si>
  <si>
    <t>MIDLOTHIAN PO  (IL)</t>
  </si>
  <si>
    <t>MOLINE PO  (IL)</t>
  </si>
  <si>
    <t>MONTICELLO PO  (IL)</t>
  </si>
  <si>
    <t>MORTON PO  (IL)</t>
  </si>
  <si>
    <t>MOUNT CARMEL PO  (IL)</t>
  </si>
  <si>
    <t>MOUNT VERNON PO  (IL)</t>
  </si>
  <si>
    <t>MURPHYSBORO PO  (IL)</t>
  </si>
  <si>
    <t>NAPERVILLE PO  (IL)</t>
  </si>
  <si>
    <t>O'FALLON IL PO  (IL)</t>
  </si>
  <si>
    <t>ORLAND PARK PO  (IL)</t>
  </si>
  <si>
    <t>OTTAWA PO  (IL)</t>
  </si>
  <si>
    <t>PARK FOREST PO  (IL)</t>
  </si>
  <si>
    <t>PEKIN PO  (IL)</t>
  </si>
  <si>
    <t>PEORIA PO  (IL)</t>
  </si>
  <si>
    <t>QUINCY PO  (IL)</t>
  </si>
  <si>
    <t>RIVERSIDE PO  (IL)</t>
  </si>
  <si>
    <t>ROCK ISLAND PO  (IL)</t>
  </si>
  <si>
    <t>SALEM PO  (IL)</t>
  </si>
  <si>
    <t>SOUTH HOLLAND PO  (IL)</t>
  </si>
  <si>
    <t>SPRINGFIELD PO  (IL)</t>
  </si>
  <si>
    <t>SULLIVAN PO  (IL)</t>
  </si>
  <si>
    <t>TAYLORVILLE PO  (IL)</t>
  </si>
  <si>
    <t>URBANA PO  (IL)</t>
  </si>
  <si>
    <t>WATERLOO PO  (IL)</t>
  </si>
  <si>
    <t>WEST FRANKFORT PO  (IL)</t>
  </si>
  <si>
    <t>WESTMONT PO  (IL)</t>
  </si>
  <si>
    <t>YORKVILLE PO  (IL)</t>
  </si>
  <si>
    <t>ANDERSON PO  (IN)</t>
  </si>
  <si>
    <t>BEDFORD PO  (IN)</t>
  </si>
  <si>
    <t>BLOOMINGTON PO  (IN)</t>
  </si>
  <si>
    <t>BOONVILLE PO  (IN)</t>
  </si>
  <si>
    <t>BROWNSBURG PO  (IN)</t>
  </si>
  <si>
    <t>COLUMBUS PO  (IN)</t>
  </si>
  <si>
    <t>CORYDON PO  (IN)</t>
  </si>
  <si>
    <t>CRAWFORDSVILLE PO  (IN)</t>
  </si>
  <si>
    <t>CROWN POINT PO  (IN)</t>
  </si>
  <si>
    <t>EAST CHICAGO PO  (IN)</t>
  </si>
  <si>
    <t>EVANSVILLE PO  (IN)</t>
  </si>
  <si>
    <t>FORT WAYNE PO  (IN)</t>
  </si>
  <si>
    <t>FRANKFORT PO  (IN)</t>
  </si>
  <si>
    <t>FRANKLIN PO  (IN)</t>
  </si>
  <si>
    <t>GARY PO  (IN)</t>
  </si>
  <si>
    <t>GOSHEN PO  (IN)</t>
  </si>
  <si>
    <t>GREENCASTLE PO  (IN)</t>
  </si>
  <si>
    <t>GREENFIELD PO  (IN)</t>
  </si>
  <si>
    <t>GREENSBURG PO  (IN)</t>
  </si>
  <si>
    <t>GREENWOOD PO  (IN)</t>
  </si>
  <si>
    <t>HAMMOND PO  (IN)</t>
  </si>
  <si>
    <t>HOBART PO  (IN)</t>
  </si>
  <si>
    <t>HUNTINGTON PO  (IN)</t>
  </si>
  <si>
    <t>INDIANAPOLIS PO  (IN)</t>
  </si>
  <si>
    <t>JASPER PO  (IN)</t>
  </si>
  <si>
    <t>JEFFERSONVILLE PO  (IN)</t>
  </si>
  <si>
    <t>LAFAYETTE PO  (IN)</t>
  </si>
  <si>
    <t>LA PORTE PO  (IN)</t>
  </si>
  <si>
    <t>LEBANON PO  (IN)</t>
  </si>
  <si>
    <t>LEO PO  (IN)</t>
  </si>
  <si>
    <t>MADISON PO  (IN)</t>
  </si>
  <si>
    <t>MARION PO  (IN)</t>
  </si>
  <si>
    <t>MARTINSVILLE PO  (IN)</t>
  </si>
  <si>
    <t>MISHAWAKA PO  (IN)</t>
  </si>
  <si>
    <t>MOORESVILLE PO  (IN)</t>
  </si>
  <si>
    <t>MUNCIE PO  (IN)</t>
  </si>
  <si>
    <t>NEW ALBANY PO  (IN)</t>
  </si>
  <si>
    <t>NEWBURGH PO  (IN)</t>
  </si>
  <si>
    <t>NEW CASTLE PO  (IN)</t>
  </si>
  <si>
    <t>NEW HAVEN PO  (IN)</t>
  </si>
  <si>
    <t>NOBLESVILLE PO  (IN)</t>
  </si>
  <si>
    <t>PENDLETON PO  (IN)</t>
  </si>
  <si>
    <t>PERU PO  (IN)</t>
  </si>
  <si>
    <t>PLYMOUTH PO  (IN)</t>
  </si>
  <si>
    <t>PORTAGE PO  (IN)</t>
  </si>
  <si>
    <t>RICHMOND PO  (IN)</t>
  </si>
  <si>
    <t>SALEM PO  (IN)</t>
  </si>
  <si>
    <t>SCOTTSBURG PO  (IN)</t>
  </si>
  <si>
    <t>SEYMOUR PO  (IN)</t>
  </si>
  <si>
    <t>SHELBYVILLE PO  (IN)</t>
  </si>
  <si>
    <t>SOUTH BEND PO  (IN)</t>
  </si>
  <si>
    <t>TERRE HAUTE PO  (IN)</t>
  </si>
  <si>
    <t>VALPARAISO PO  (IN)</t>
  </si>
  <si>
    <t>VINCENNES PO  (IN)</t>
  </si>
  <si>
    <t>WARSAW PO  (IN)</t>
  </si>
  <si>
    <t>WESTFIELD PO  (IN)</t>
  </si>
  <si>
    <t>ZIONSVILLE PO  (IN)</t>
  </si>
  <si>
    <t>ABILENE PO  (KS)</t>
  </si>
  <si>
    <t>ANDOVER PO  (KS)</t>
  </si>
  <si>
    <t>ARKANSAS CITY PO  (KS)</t>
  </si>
  <si>
    <t>AUGUSTA PO  (KS)</t>
  </si>
  <si>
    <t>COFFEYVILLE PO  (KS)</t>
  </si>
  <si>
    <t>EL DORADO PO  (KS)</t>
  </si>
  <si>
    <t>FORT SCOTT PO  (KS)</t>
  </si>
  <si>
    <t>GARDNER PO  (KS)</t>
  </si>
  <si>
    <t>GREAT BEND PO  (KS)</t>
  </si>
  <si>
    <t>HAYS PO  (KS)</t>
  </si>
  <si>
    <t>HOLTON PO  (KS)</t>
  </si>
  <si>
    <t>JUNCTION CITY PO  (KS)</t>
  </si>
  <si>
    <t>KANSAS CITY KS PO  (KS)</t>
  </si>
  <si>
    <t>LEAVENWORTH PO  (KS)</t>
  </si>
  <si>
    <t>LIBERAL PO  (KS)</t>
  </si>
  <si>
    <t>MCPHERSON PO  (KS)</t>
  </si>
  <si>
    <t>MANHATTAN PO  (KS)</t>
  </si>
  <si>
    <t>NEWTON PO  (KS)</t>
  </si>
  <si>
    <t>OLATHE PO  (KS)</t>
  </si>
  <si>
    <t>OTTAWA PO  (KS)</t>
  </si>
  <si>
    <t>PARSONS PO  (KS)</t>
  </si>
  <si>
    <t>PITTSBURG PO  (KS)</t>
  </si>
  <si>
    <t>SALINA PO  (KS)</t>
  </si>
  <si>
    <t>SHAWNEE MISSION PO  (KS)</t>
  </si>
  <si>
    <t>TOPEKA PO  (KS)</t>
  </si>
  <si>
    <t>WAMEGO PO  (KS)</t>
  </si>
  <si>
    <t>WELLINGTON PO  (KS)</t>
  </si>
  <si>
    <t>WICHITA PO  (KS)</t>
  </si>
  <si>
    <t>WINFIELD PO  (KS)</t>
  </si>
  <si>
    <t>BALLWIN PO  (MO)</t>
  </si>
  <si>
    <t>BLUE SPRINGS PO  (MO)</t>
  </si>
  <si>
    <t>BOLIVAR PO  (MO)</t>
  </si>
  <si>
    <t>BOONVILLE PO  (MO)</t>
  </si>
  <si>
    <t>CAMDENTON PO  (MO)</t>
  </si>
  <si>
    <t>CHESTERFIELD PO  (MO)</t>
  </si>
  <si>
    <t>COLUMBIA MO PO  (MO)</t>
  </si>
  <si>
    <t>DE SOTO PO  (MO)</t>
  </si>
  <si>
    <t>FENTON PO  (MO)</t>
  </si>
  <si>
    <t>FESTUS PO  (MO)</t>
  </si>
  <si>
    <t>FORT LEONARD WOOD PO  (MO)</t>
  </si>
  <si>
    <t>GRANDVIEW PO  (MO)</t>
  </si>
  <si>
    <t>HANNIBAL PO  (MO)</t>
  </si>
  <si>
    <t>HAZELWOOD PO  (MO)</t>
  </si>
  <si>
    <t>IMPERIAL PO  (MO)</t>
  </si>
  <si>
    <t>INDEPENDENCE PO  (MO)</t>
  </si>
  <si>
    <t>JEFFERSON CITY PO  (MO)</t>
  </si>
  <si>
    <t>KCMO PO  (MO)</t>
  </si>
  <si>
    <t>KIRKSVILLE PO  (MO)</t>
  </si>
  <si>
    <t>KNOB NOSTER PO  (MO)</t>
  </si>
  <si>
    <t>LEBANON PO  (MO)</t>
  </si>
  <si>
    <t>LEES SUMMIT PO  (MO)</t>
  </si>
  <si>
    <t>LIBERTY PO  (MO)</t>
  </si>
  <si>
    <t>MEXICO PO  (MO)</t>
  </si>
  <si>
    <t>MOBERLY PO  (MO)</t>
  </si>
  <si>
    <t>NEOSHO PO  (MO)</t>
  </si>
  <si>
    <t>NIXA PO  (MO)</t>
  </si>
  <si>
    <t>OZARK PO  (MO)</t>
  </si>
  <si>
    <t>PACIFIC PO  (MO)</t>
  </si>
  <si>
    <t>POPLAR BLUFF PO  (MO)</t>
  </si>
  <si>
    <t>REPUBLIC PO  (MO)</t>
  </si>
  <si>
    <t>SAINT CHARLES PO  (MO)</t>
  </si>
  <si>
    <t>SAINT JOSEPH PO  (MO)</t>
  </si>
  <si>
    <t>ST LOUIS MO PO  (MO)</t>
  </si>
  <si>
    <t>SAINT PETERS PO  (MO)</t>
  </si>
  <si>
    <t>SEDALIA PO  (MO)</t>
  </si>
  <si>
    <t>SPRINGFIELD PO  (MO)</t>
  </si>
  <si>
    <t>TROY MO PO  (MO)</t>
  </si>
  <si>
    <t>UNION PO  (MO)</t>
  </si>
  <si>
    <t>VALLEY PARK PO  (MO)</t>
  </si>
  <si>
    <t>WARRENSBURG PO  (MO)</t>
  </si>
  <si>
    <t>WARRENTON PO  (MO)</t>
  </si>
  <si>
    <t>WARSAW PO  (MO)</t>
  </si>
  <si>
    <t>WASHINGTON PO  (MO)</t>
  </si>
  <si>
    <t>WAYNESVILLE PO  (MO)</t>
  </si>
  <si>
    <t>WENTZVILLE PO  (MO)</t>
  </si>
  <si>
    <t>ASHLAND PO  (KY)</t>
  </si>
  <si>
    <t>BENTON PO  (KY)</t>
  </si>
  <si>
    <t>BEREA PO  (KY)</t>
  </si>
  <si>
    <t>BRANDENBURG PO  (KY)</t>
  </si>
  <si>
    <t>CADIZ PO  (KY)</t>
  </si>
  <si>
    <t>CENTRAL CITY PO  (KY)</t>
  </si>
  <si>
    <t>CORBIN PO  (KY)</t>
  </si>
  <si>
    <t>COVINGTON PO  (KY)</t>
  </si>
  <si>
    <t>GEORGETOWN PO  (KY)</t>
  </si>
  <si>
    <t>HAZARD PO  (KY)</t>
  </si>
  <si>
    <t>HODGENVILLE PO  (KY)</t>
  </si>
  <si>
    <t>HOPKINSVILLE PO  (KY)</t>
  </si>
  <si>
    <t>JACKSON PO  (KY)</t>
  </si>
  <si>
    <t>LANCASTER PO  (KY)</t>
  </si>
  <si>
    <t>LEBANON PO  (KY)</t>
  </si>
  <si>
    <t>LEXINGTON PO  (KY)</t>
  </si>
  <si>
    <t>LONDON PO  (KY)</t>
  </si>
  <si>
    <t>MADISONVILLE PO  (KY)</t>
  </si>
  <si>
    <t>MAYFIELD PO  (KY)</t>
  </si>
  <si>
    <t>MOUNT STERLING PO  (KY)</t>
  </si>
  <si>
    <t>MOUNT WASHINGTON PO  (KY)</t>
  </si>
  <si>
    <t>NICHOLASVILLE PO  (KY)</t>
  </si>
  <si>
    <t>OLIVE HILL PO  (KY)</t>
  </si>
  <si>
    <t>OWINGSVILLE PO  (KY)</t>
  </si>
  <si>
    <t>PIKEVILLE PO  (KY)</t>
  </si>
  <si>
    <t>PINEVILLE PO  (KY)</t>
  </si>
  <si>
    <t>PROSPECT PO  (KY)</t>
  </si>
  <si>
    <t>RADCLIFF PO  (KY)</t>
  </si>
  <si>
    <t>RICHMOND PO  (KY)</t>
  </si>
  <si>
    <t>RUSSELL SPRINGS PO  (KY)</t>
  </si>
  <si>
    <t>RUSSELLVILLE PO  (KY)</t>
  </si>
  <si>
    <t>SCOTTSVILLE PO  (KY)</t>
  </si>
  <si>
    <t>SOMERSET PO  (KY)</t>
  </si>
  <si>
    <t>WHITESBURG PO  (KY)</t>
  </si>
  <si>
    <t>WINCHESTER PO  (KY)</t>
  </si>
  <si>
    <t>BARBOURSVILLE PO  (WV)</t>
  </si>
  <si>
    <t>BECKLEY PO  (WV)</t>
  </si>
  <si>
    <t>BERKELEY SPRINGS PO  (WV)</t>
  </si>
  <si>
    <t>BUCKHANNON PO  (WV)</t>
  </si>
  <si>
    <t>CHARLESTON PO  (WV)</t>
  </si>
  <si>
    <t>DUNBAR PO  (WV)</t>
  </si>
  <si>
    <t>ELKINS PO  (WV)</t>
  </si>
  <si>
    <t>FAIRMONT PO  (WV)</t>
  </si>
  <si>
    <t>FAYETTEVILLE PO  (WV)</t>
  </si>
  <si>
    <t>HARPERS FERRY PO  (WV)</t>
  </si>
  <si>
    <t>HEDGESVILLE PO  (WV)</t>
  </si>
  <si>
    <t>HUNTINGTON PO  (WV)</t>
  </si>
  <si>
    <t>INWOOD PO  (WV)</t>
  </si>
  <si>
    <t>MORGANTOWN PO  (WV)</t>
  </si>
  <si>
    <t>OAK HILL PO  (WV)</t>
  </si>
  <si>
    <t>PARKERSBURG PO  (WV)</t>
  </si>
  <si>
    <t>POINT PLEASANT PO  (WV)</t>
  </si>
  <si>
    <t>PRINCETON PO  (WV)</t>
  </si>
  <si>
    <t>RANSON PO  (WV)</t>
  </si>
  <si>
    <t>RIPLEY PO  (WV)</t>
  </si>
  <si>
    <t>SPENCER PO  (WV)</t>
  </si>
  <si>
    <t>SUMMERSVILLE PO  (WV)</t>
  </si>
  <si>
    <t>WESTON PO  (WV)</t>
  </si>
  <si>
    <t>WHEELING PO  (WV)</t>
  </si>
  <si>
    <t>ADRIAN PO  (MI)</t>
  </si>
  <si>
    <t>ALBION PO  (MI)</t>
  </si>
  <si>
    <t>ANN ARBOR PO  (MI)</t>
  </si>
  <si>
    <t>BROOKLYN PO  (MI)</t>
  </si>
  <si>
    <t>CHELSEA PO  (MI)</t>
  </si>
  <si>
    <t>CLIO PO  (MI)</t>
  </si>
  <si>
    <t>DEARBORN PO  (MI)</t>
  </si>
  <si>
    <t>FARMINGTON PO  (MI)</t>
  </si>
  <si>
    <t>FENTON PO  (MI)</t>
  </si>
  <si>
    <t>FLINT PO  (MI)</t>
  </si>
  <si>
    <t>LAKE ORION PO  (MI)</t>
  </si>
  <si>
    <t>LIVONIA PO  (MI)</t>
  </si>
  <si>
    <t>NEW BALTIMORE PO  (MI)</t>
  </si>
  <si>
    <t>PINCKNEY PO  (MI)</t>
  </si>
  <si>
    <t>PONTIAC PO  (MI)</t>
  </si>
  <si>
    <t>PORT HURON PO  (MI)</t>
  </si>
  <si>
    <t>SWARTZ CREEK PO  (MI)</t>
  </si>
  <si>
    <t>TROY PO  (MI)</t>
  </si>
  <si>
    <t>WASHINGTON PO  (MI)</t>
  </si>
  <si>
    <t>ALPENA PO  (MI)</t>
  </si>
  <si>
    <t>BATTLE CREEK PO  (MI)</t>
  </si>
  <si>
    <t>BIG RAPIDS PO  (MI)</t>
  </si>
  <si>
    <t>CALEDONIA PO  (MI)</t>
  </si>
  <si>
    <t>CARO PO  (MI)</t>
  </si>
  <si>
    <t>CHARLOTTE PO  (MI)</t>
  </si>
  <si>
    <t>EAST LANSING PO  (MI)</t>
  </si>
  <si>
    <t>ESCANABA PO  (MI)</t>
  </si>
  <si>
    <t>GAYLORD PO  (MI)</t>
  </si>
  <si>
    <t>GRAND HAVEN PO  (MI)</t>
  </si>
  <si>
    <t>GRAND RAPIDS PO  (MI)</t>
  </si>
  <si>
    <t>GREENVILLE PO  (MI)</t>
  </si>
  <si>
    <t>HARBOR SPRINGS PO  (MI)</t>
  </si>
  <si>
    <t>HOUGHTON PO  (MI)</t>
  </si>
  <si>
    <t>IRON MOUNTAIN PO  (MI)</t>
  </si>
  <si>
    <t>LOWELL PO  (MI)</t>
  </si>
  <si>
    <t>MANISTEE PO  (MI)</t>
  </si>
  <si>
    <t>MARQUETTE PO  (MI)</t>
  </si>
  <si>
    <t>MENOMINEE PO  (MI)</t>
  </si>
  <si>
    <t>MUSKEGON PO  (MI)</t>
  </si>
  <si>
    <t>OKEMOS PO  (MI)</t>
  </si>
  <si>
    <t>PAW PAW PO  (MI)</t>
  </si>
  <si>
    <t>PLAINWELL PO  (MI)</t>
  </si>
  <si>
    <t>PORTAGE PO  (MI)</t>
  </si>
  <si>
    <t>ROCKFORD PO  (MI)</t>
  </si>
  <si>
    <t>SAULT SAINTE MARIE PO  (MI)</t>
  </si>
  <si>
    <t>STEVENSVILLE PO  (MI)</t>
  </si>
  <si>
    <t>TRAVERSE CITY PO  (MI)</t>
  </si>
  <si>
    <t>ZEELAND PO  (MI)</t>
  </si>
  <si>
    <t>ALEXANDRIA PO  (MN)</t>
  </si>
  <si>
    <t>AUSTIN PO  (MN)</t>
  </si>
  <si>
    <t>BRAINERD PO  (MN)</t>
  </si>
  <si>
    <t>CAMBRIDGE PO  (MN)</t>
  </si>
  <si>
    <t>CANNON FALLS PO  (MN)</t>
  </si>
  <si>
    <t>COTTAGE GROVE POST OFFICE (MN)</t>
  </si>
  <si>
    <t>CROOKSTON PO  (MN)</t>
  </si>
  <si>
    <t>DETROIT LAKES PO  (MN)</t>
  </si>
  <si>
    <t>DULUTH PO  (MN)</t>
  </si>
  <si>
    <t>FAIRMONT PO  (MN)</t>
  </si>
  <si>
    <t>FARMINGTON PO  (MN)</t>
  </si>
  <si>
    <t>FERGUS FALLS PO  (MN)</t>
  </si>
  <si>
    <t>FOREST LAKE PO  (MN)</t>
  </si>
  <si>
    <t>GRAND RAPIDS PO  (MN)</t>
  </si>
  <si>
    <t>HIBBING PO  (MN)</t>
  </si>
  <si>
    <t>LA CRESCENT PO  (MN)</t>
  </si>
  <si>
    <t>LAKEVILLE PO  (MN)</t>
  </si>
  <si>
    <t>LITCHFIELD PO  (MN)</t>
  </si>
  <si>
    <t>LITTLE FALLS PO  (MN)</t>
  </si>
  <si>
    <t>MANKATO PO  (MN)</t>
  </si>
  <si>
    <t>MILACA PO  (MN)</t>
  </si>
  <si>
    <t>MONTICELLO PO  (MN)</t>
  </si>
  <si>
    <t>MOORHEAD PO  (MN)</t>
  </si>
  <si>
    <t>NEW PRAGUE PO  (MN)</t>
  </si>
  <si>
    <t>NORTHFIELD PO  (MN)</t>
  </si>
  <si>
    <t>OWATONNA PO  (MN)</t>
  </si>
  <si>
    <t>RED WING PO  (MN)</t>
  </si>
  <si>
    <t>ROCHESTER PO  (MN)</t>
  </si>
  <si>
    <t>ROGERS PO  (MN)</t>
  </si>
  <si>
    <t>ROSEMOUNT PO  (MN)</t>
  </si>
  <si>
    <t>SAINT CLOUD PO  (MN)</t>
  </si>
  <si>
    <t>SAINT PAUL PO  (MN)</t>
  </si>
  <si>
    <t>SAINT PETER PO  (MN)</t>
  </si>
  <si>
    <t>WACONIA PO  (MN)</t>
  </si>
  <si>
    <t>WASECA PO  (MN)</t>
  </si>
  <si>
    <t>WORTHINGTON PO  (MN)</t>
  </si>
  <si>
    <t>BISMARCK PO  (ND)</t>
  </si>
  <si>
    <t>DICKINSON PO  (ND)</t>
  </si>
  <si>
    <t>FARGO PO  (ND)</t>
  </si>
  <si>
    <t>GRAND FORKS PO  (ND)</t>
  </si>
  <si>
    <t>MINOT PO  (ND)</t>
  </si>
  <si>
    <t>WAHPETON PO  (ND)</t>
  </si>
  <si>
    <t>AKRON PO  (OH)</t>
  </si>
  <si>
    <t>ALLIANCE PO  (OH)</t>
  </si>
  <si>
    <t>ASHLAND PO  (OH)</t>
  </si>
  <si>
    <t>ASHTABULA PO  (OH)</t>
  </si>
  <si>
    <t>BEREA PO  (OH)</t>
  </si>
  <si>
    <t>CANFIELD PO  (OH)</t>
  </si>
  <si>
    <t>CANTON PO  (OH)</t>
  </si>
  <si>
    <t>CELINA PO  (OH)</t>
  </si>
  <si>
    <t>CHARDON PO  (OH)</t>
  </si>
  <si>
    <t>CLEVELAND PO  (OH)</t>
  </si>
  <si>
    <t>CUYAHOGA FALLS PO  (OH)</t>
  </si>
  <si>
    <t>EAST LIVERPOOL PO  (OH)</t>
  </si>
  <si>
    <t>KENT PO  (OH)</t>
  </si>
  <si>
    <t>LORAIN PO  (OH)</t>
  </si>
  <si>
    <t>MADISON PO  (OH)</t>
  </si>
  <si>
    <t>MASSILLON PO  (OH)</t>
  </si>
  <si>
    <t>MEDINA PO  (OH)</t>
  </si>
  <si>
    <t>MIDDLEFIELD PO  (OH)</t>
  </si>
  <si>
    <t>NILES PO  (OH)</t>
  </si>
  <si>
    <t>NORTH OLMSTED PO  (OH)</t>
  </si>
  <si>
    <t>PERRYSBURG PO  (OH)</t>
  </si>
  <si>
    <t>PORT CLINTON PO  (OH)</t>
  </si>
  <si>
    <t>SANDUSKY PO  (OH)</t>
  </si>
  <si>
    <t>SAINT CLAIRSVILLE PO  (OH)</t>
  </si>
  <si>
    <t>STEUBENVILLE PO  (OH)</t>
  </si>
  <si>
    <t>TOLEDO PO  (OH)</t>
  </si>
  <si>
    <t>VERMILION PO  (OH)</t>
  </si>
  <si>
    <t>WICKLIFFE PO  (OH)</t>
  </si>
  <si>
    <t>YOUNGSTOWN PO  (OH)</t>
  </si>
  <si>
    <t>BATAVIA PO  (OH)</t>
  </si>
  <si>
    <t>BELLEFONTAINE PO  (OH)</t>
  </si>
  <si>
    <t>CAMBRIDGE PO  (OH)</t>
  </si>
  <si>
    <t>CINCINNATI PO  (OH)</t>
  </si>
  <si>
    <t>COLUMBUS PO  (OH)</t>
  </si>
  <si>
    <t>DAYTON PO  (OH)</t>
  </si>
  <si>
    <t>DELAWARE PO  (OH)</t>
  </si>
  <si>
    <t>DUBLIN PO  (OH)</t>
  </si>
  <si>
    <t>FAIRBORN PO  (OH)</t>
  </si>
  <si>
    <t>GREENVILLE PO  (OH)</t>
  </si>
  <si>
    <t>HAMILTON PO  (OH)</t>
  </si>
  <si>
    <t>HILLSBORO PO  (OH)</t>
  </si>
  <si>
    <t>IRONTON PO  (OH)</t>
  </si>
  <si>
    <t>LEWIS CENTER PO  (OH)</t>
  </si>
  <si>
    <t>MARYSVILLE PO  (OH)</t>
  </si>
  <si>
    <t>MASON PO  (OH)</t>
  </si>
  <si>
    <t>MILFORD PO  (OH)</t>
  </si>
  <si>
    <t>PICKERINGTON PO  (OH)</t>
  </si>
  <si>
    <t>SPRINGFIELD PO  (OH)</t>
  </si>
  <si>
    <t>WEST CHESTER PO  (OH)</t>
  </si>
  <si>
    <t>WESTERVILLE PO  (OH)</t>
  </si>
  <si>
    <t>AMERY PO  (WI)</t>
  </si>
  <si>
    <t>APPLETON PO  (WI)</t>
  </si>
  <si>
    <t>ASHLAND PO  (WI)</t>
  </si>
  <si>
    <t>BEAVER DAM PO  (WI)</t>
  </si>
  <si>
    <t>BELOIT PO  (WI)</t>
  </si>
  <si>
    <t>BROOKFIELD PO  (WI)</t>
  </si>
  <si>
    <t>BURLINGTON PO  (WI)</t>
  </si>
  <si>
    <t>CEDARBURG PO  (WI)</t>
  </si>
  <si>
    <t>CHETEK PO  (WI)</t>
  </si>
  <si>
    <t>CHIPPEWA FALLS PO  (WI)</t>
  </si>
  <si>
    <t>DE PERE PO  (WI)</t>
  </si>
  <si>
    <t>EAGLE RIVER PO  (WI)</t>
  </si>
  <si>
    <t>ELKHORN PO  (WI)</t>
  </si>
  <si>
    <t>GERMANTOWN PO  (WI)</t>
  </si>
  <si>
    <t>GRAFTON PO  (WI)</t>
  </si>
  <si>
    <t>HALES CORNERS PO  (WI)</t>
  </si>
  <si>
    <t>HARTFORD PO  (WI)</t>
  </si>
  <si>
    <t>HARTLAND PO  (WI)</t>
  </si>
  <si>
    <t>HAYWARD PO  (WI)</t>
  </si>
  <si>
    <t>JANESVILLE PO  (WI)</t>
  </si>
  <si>
    <t>KAUKAUNA PO  (WI)</t>
  </si>
  <si>
    <t>KENOSHA PO  (WI)</t>
  </si>
  <si>
    <t>MADISON PO  (WI)</t>
  </si>
  <si>
    <t>MANITOWOC PO  (WI)</t>
  </si>
  <si>
    <t>MARINETTE PO  (WI)</t>
  </si>
  <si>
    <t>MAUSTON PO  (WI)</t>
  </si>
  <si>
    <t>MENOMONEE FALLS PO  (WI)</t>
  </si>
  <si>
    <t>MENOMONIE PO  (WI)</t>
  </si>
  <si>
    <t>MILWAUKEE PO  (WI)</t>
  </si>
  <si>
    <t>MONROE PO  (WI)</t>
  </si>
  <si>
    <t>MUKWONAGO PO  (WI)</t>
  </si>
  <si>
    <t>MUSKEGO PO  (WI)</t>
  </si>
  <si>
    <t>NEENAH PO  (WI)</t>
  </si>
  <si>
    <t>OAK CREEK PO  (WI)</t>
  </si>
  <si>
    <t>OCONOMOWOC PO  (WI)</t>
  </si>
  <si>
    <t>OREGON PO  (WI)</t>
  </si>
  <si>
    <t>OSHKOSH PO  (WI)</t>
  </si>
  <si>
    <t>RICE LAKE PO  (WI)</t>
  </si>
  <si>
    <t>RIVER FALLS PO  (WI)</t>
  </si>
  <si>
    <t>SCHOFIELD PO  (WI)</t>
  </si>
  <si>
    <t>SHAWANO PO  (WI)</t>
  </si>
  <si>
    <t>SHEBOYGAN PO  (WI)</t>
  </si>
  <si>
    <t>SOUTH MILWAUKEE PO  (WI)</t>
  </si>
  <si>
    <t>SUN PRAIRIE PO  (WI)</t>
  </si>
  <si>
    <t>SUPERIOR PO  (WI)</t>
  </si>
  <si>
    <t>THIENSVILLE PO  (WI)</t>
  </si>
  <si>
    <t>TOMAH PO  (WI)</t>
  </si>
  <si>
    <t>WATERTOWN PO  (WI)</t>
  </si>
  <si>
    <t>WAUSAU PO  (WI)</t>
  </si>
  <si>
    <t>WEST BEND PO  (WI)</t>
  </si>
  <si>
    <t>WHITEWATER PO  (WI)</t>
  </si>
  <si>
    <t>WISCONSIN RAPIDS PO  (WI)</t>
  </si>
  <si>
    <t>ALBERTVILLE PO  (AL)</t>
  </si>
  <si>
    <t>ANDALUSIA PO  (AL)</t>
  </si>
  <si>
    <t>ANNISTON PO  (AL)</t>
  </si>
  <si>
    <t>ARAB PO  (AL)</t>
  </si>
  <si>
    <t>ASHFORD PO  (AL)</t>
  </si>
  <si>
    <t>ATHENS PO  (AL)</t>
  </si>
  <si>
    <t>AUBURN PO  (AL)</t>
  </si>
  <si>
    <t>BAY MINETTE PO  (AL)</t>
  </si>
  <si>
    <t>BESSEMER PO  (AL)</t>
  </si>
  <si>
    <t>BIRMINGHAM PO  (AL)</t>
  </si>
  <si>
    <t>BOAZ PO  (AL)</t>
  </si>
  <si>
    <t>CULLMAN PO  (AL)</t>
  </si>
  <si>
    <t>DALEVILLE PO  (AL)</t>
  </si>
  <si>
    <t>DAPHNE PO  (AL)</t>
  </si>
  <si>
    <t>DECATUR PO  (AL)</t>
  </si>
  <si>
    <t>ENTERPRISE PO  (AL)</t>
  </si>
  <si>
    <t>FAIRHOPE PO  (AL)</t>
  </si>
  <si>
    <t>FLORENCE PO  (AL)</t>
  </si>
  <si>
    <t>FORT PAYNE PO  (AL)</t>
  </si>
  <si>
    <t>GADSDEN PO  (AL)</t>
  </si>
  <si>
    <t>GULF SHORES PO  (AL)</t>
  </si>
  <si>
    <t>GUNTERSVILLE PO  (AL)</t>
  </si>
  <si>
    <t>HALEYVILLE PO  (AL)</t>
  </si>
  <si>
    <t>HARTSELLE PO  (AL)</t>
  </si>
  <si>
    <t>HARVEST PO  (AL)</t>
  </si>
  <si>
    <t>JASPER PO  (AL)</t>
  </si>
  <si>
    <t>MCCALLA PO  (AL)</t>
  </si>
  <si>
    <t>MILLBROOK PO  (AL)</t>
  </si>
  <si>
    <t>MONTGOMERY PO  (AL)</t>
  </si>
  <si>
    <t>MUSCLE SHOALS PO  (AL)</t>
  </si>
  <si>
    <t>NORTHPORT PO  (AL)</t>
  </si>
  <si>
    <t>ONEONTA PO  (AL)</t>
  </si>
  <si>
    <t>OPELIKA PO  (AL)</t>
  </si>
  <si>
    <t>OPP PO  (AL)</t>
  </si>
  <si>
    <t>ORANGE BEACH PO  (AL)</t>
  </si>
  <si>
    <t>PELHAM PO  (AL)</t>
  </si>
  <si>
    <t>PRATTVILLE PO  (AL)</t>
  </si>
  <si>
    <t>ROBERTSDALE PO  (AL)</t>
  </si>
  <si>
    <t>SELMA PO  (AL)</t>
  </si>
  <si>
    <t>SEMMES PO  (AL)</t>
  </si>
  <si>
    <t>SYLACAUGA PO  (AL)</t>
  </si>
  <si>
    <t>TALLADEGA PO  (AL)</t>
  </si>
  <si>
    <t>TROY PO  (AL)</t>
  </si>
  <si>
    <t>TRUSSVILLE PO  (AL)</t>
  </si>
  <si>
    <t>TUSCALOOSA PO  (AL)</t>
  </si>
  <si>
    <t>WARRIOR PO  (AL)</t>
  </si>
  <si>
    <t>BATESVILLE PO  (MS)</t>
  </si>
  <si>
    <t>BAY SAINT LOUIS PO  (MS)</t>
  </si>
  <si>
    <t>BILOXI PO  (MS)</t>
  </si>
  <si>
    <t>BOONEVILLE PO  (MS)</t>
  </si>
  <si>
    <t>BRANDON PO  (MS)</t>
  </si>
  <si>
    <t>CANTON PO  (MS)</t>
  </si>
  <si>
    <t>CLINTON PO  (MS)</t>
  </si>
  <si>
    <t>CORINTH PO  (MS)</t>
  </si>
  <si>
    <t>ELLISVILLE PO  (MS)</t>
  </si>
  <si>
    <t>GREENVILLE PO  (MS)</t>
  </si>
  <si>
    <t>GULFPORT PO  (MS)</t>
  </si>
  <si>
    <t>HOLLY SPRINGS PO  (MS)</t>
  </si>
  <si>
    <t>HORN LAKE PO  (MS)</t>
  </si>
  <si>
    <t>JACKSON PO  (MS)</t>
  </si>
  <si>
    <t>LUCEDALE PO  (MS)</t>
  </si>
  <si>
    <t>MADISON PO  (MS)</t>
  </si>
  <si>
    <t>MERIDIAN PO  (MS)</t>
  </si>
  <si>
    <t>NEW ALBANY PO  (MS)</t>
  </si>
  <si>
    <t>OLIVE BRANCH PO  (MS)</t>
  </si>
  <si>
    <t>OXFORD PO  (MS)</t>
  </si>
  <si>
    <t>PICAYUNE PO  (MS)</t>
  </si>
  <si>
    <t>PONTOTOC PO  (MS)</t>
  </si>
  <si>
    <t>RIDGELAND PO  (MS)</t>
  </si>
  <si>
    <t>SALTILLO PO  (MS)</t>
  </si>
  <si>
    <t>SENATOBIA PO  (MS)</t>
  </si>
  <si>
    <t>SOUTHAVEN PO  (MS)</t>
  </si>
  <si>
    <t>TUPELO PO  (MS)</t>
  </si>
  <si>
    <t>WAYNESBORO PO  (MS)</t>
  </si>
  <si>
    <t>ALMA PO  (AR)</t>
  </si>
  <si>
    <t>BENTONVILLE PO  (AR)</t>
  </si>
  <si>
    <t>BLYTHEVILLE PO  (AR)</t>
  </si>
  <si>
    <t>CABOT PO  (AR)</t>
  </si>
  <si>
    <t>FORREST CITY PO  (AR)</t>
  </si>
  <si>
    <t>FORT SMITH PO  (AR)</t>
  </si>
  <si>
    <t>GREENBRIER PO  (AR)</t>
  </si>
  <si>
    <t>HEBER SPRINGS PO  (AR)</t>
  </si>
  <si>
    <t>HOT SPRINGS NAT PK PO  (AR)</t>
  </si>
  <si>
    <t>JACKSONVILLE PO  (AR)</t>
  </si>
  <si>
    <t>LITTLE ROCK PO  (AR)</t>
  </si>
  <si>
    <t>LOWELL PO  (AR)</t>
  </si>
  <si>
    <t>MALVERN PO  (AR)</t>
  </si>
  <si>
    <t>MARSHALL PO  (AR)</t>
  </si>
  <si>
    <t>MORRILTON PO  (AR)</t>
  </si>
  <si>
    <t>MOUNTAIN HOME PO  (AR)</t>
  </si>
  <si>
    <t>MOUNTAIN VIEW PO  (AR)</t>
  </si>
  <si>
    <t>NORTH LITTLE ROCK PO  (AR)</t>
  </si>
  <si>
    <t>SILOAM SPRINGS PO  (AR)</t>
  </si>
  <si>
    <t>SPRINGDALE PO  (AR)</t>
  </si>
  <si>
    <t>WALNUT RIDGE PO  (AR)</t>
  </si>
  <si>
    <t>WEST MEMPHIS PO  (AR)</t>
  </si>
  <si>
    <t>WYNNE PO  (AR)</t>
  </si>
  <si>
    <t>BARTLESVILLE PO  (OK)</t>
  </si>
  <si>
    <t>BROKEN ARROW PO  (OK)</t>
  </si>
  <si>
    <t>CHECOTAH PO  (OK)</t>
  </si>
  <si>
    <t>CHICKASHA PO  (OK)</t>
  </si>
  <si>
    <t>CHOCTAW PO  (OK)</t>
  </si>
  <si>
    <t>ELK CITY PO  (OK)</t>
  </si>
  <si>
    <t>ENID PO  (OK)</t>
  </si>
  <si>
    <t>MCALESTER PO  (OK)</t>
  </si>
  <si>
    <t>MUSKOGEE PO  (OK)</t>
  </si>
  <si>
    <t>OKLAHOMA CITY PO  (OK)</t>
  </si>
  <si>
    <t>PRYOR PO  (OK)</t>
  </si>
  <si>
    <t>SAND SPRINGS PO  (OK)</t>
  </si>
  <si>
    <t>SAPULPA PO  (OK)</t>
  </si>
  <si>
    <t>SHAWNEE PO  (OK)</t>
  </si>
  <si>
    <t>TAHLEQUAH PO  (OK)</t>
  </si>
  <si>
    <t>TECUMSEH PO  (OK)</t>
  </si>
  <si>
    <t>TULSA PO  (OK)</t>
  </si>
  <si>
    <t>YUKON PO  (OK)</t>
  </si>
  <si>
    <t>CANTONMENT PO  (FL)</t>
  </si>
  <si>
    <t>CASSELBERRY PO  (FL)</t>
  </si>
  <si>
    <t>CRAWFORDVILLE PO  (FL)</t>
  </si>
  <si>
    <t>CRESTVIEW PO  (FL)</t>
  </si>
  <si>
    <t>DEFUNIAK SPRNGS FL PO  (FL)</t>
  </si>
  <si>
    <t>DESTIN PO  (FL)</t>
  </si>
  <si>
    <t>DUNNELLON PO  (FL)</t>
  </si>
  <si>
    <t>FORT WALTON BEACH PO  (FL)</t>
  </si>
  <si>
    <t>GAINESVILLE PO  (FL)</t>
  </si>
  <si>
    <t>GULF BREEZE PO  (FL)</t>
  </si>
  <si>
    <t>INVERNESS PO  (FL)</t>
  </si>
  <si>
    <t>JACKSONVILLE PO  (FL)</t>
  </si>
  <si>
    <t>LADY LAKE PO  (FL)</t>
  </si>
  <si>
    <t>LAKE CITY PO  (FL)</t>
  </si>
  <si>
    <t>LAKE MARY PO  (FL)</t>
  </si>
  <si>
    <t>LECANTO PO  (FL)</t>
  </si>
  <si>
    <t>LIVE OAK PO  (FL)</t>
  </si>
  <si>
    <t>LYNN HAVEN PO  (FL)</t>
  </si>
  <si>
    <t>MARIANNA PO  (FL)</t>
  </si>
  <si>
    <t>MIDDLEBURG PO  (FL)</t>
  </si>
  <si>
    <t>MILTON PO  (FL)</t>
  </si>
  <si>
    <t>NEW SMYRNA BEACH PO  (FL)</t>
  </si>
  <si>
    <t>NICEVILLE PO  (FL)</t>
  </si>
  <si>
    <t>OCALA PO  (FL)</t>
  </si>
  <si>
    <t>ORANGE PARK PO  (FL)</t>
  </si>
  <si>
    <t>ORMOND BEACH PO  (FL)</t>
  </si>
  <si>
    <t>OVIEDO PO  (FL)</t>
  </si>
  <si>
    <t>PANAMA CITY PO  (FL)</t>
  </si>
  <si>
    <t>PENSACOLA PO  (FL)</t>
  </si>
  <si>
    <t>PERRY PO  (FL)</t>
  </si>
  <si>
    <t>PORT ORANGE PO  (FL)</t>
  </si>
  <si>
    <t>SAINT AUGUSTINE PO  (FL)</t>
  </si>
  <si>
    <t>SANFORD PO  (FL)</t>
  </si>
  <si>
    <t>SANTA ROSA BEACH PO  (FL)</t>
  </si>
  <si>
    <t>SILVER SPRINGS PO  (FL)</t>
  </si>
  <si>
    <t>SUMMERFIELD PO  (FL)</t>
  </si>
  <si>
    <t>TITUSVILLE PO  (FL)</t>
  </si>
  <si>
    <t>BARTOW PO  (FL)</t>
  </si>
  <si>
    <t>BRADENTON PO  (FL)</t>
  </si>
  <si>
    <t>BRANDON PO  (FL)</t>
  </si>
  <si>
    <t>COCOA PO  (FL)</t>
  </si>
  <si>
    <t>DADE CITY PO  (FL)</t>
  </si>
  <si>
    <t>FORT MYERS PO  (FL)</t>
  </si>
  <si>
    <t>LEHIGH ACRES PO  (FL)</t>
  </si>
  <si>
    <t>LUTZ PO  (FL)</t>
  </si>
  <si>
    <t>MELBOURNE PO  (FL)</t>
  </si>
  <si>
    <t>NAPLES PO  (FL)</t>
  </si>
  <si>
    <t>ODESSA PO  (FL)</t>
  </si>
  <si>
    <t>PALMETTO PO  (FL)</t>
  </si>
  <si>
    <t>PINELLAS PARK PO  (FL)</t>
  </si>
  <si>
    <t>PUNTA GORDA PO  (FL)</t>
  </si>
  <si>
    <t>RIVERVIEW PO  (FL)</t>
  </si>
  <si>
    <t>RUSKIN PO  (FL)</t>
  </si>
  <si>
    <t>SAFETY HARBOR PO  (FL)</t>
  </si>
  <si>
    <t>SAINT PETERSBURG PO  (FL)</t>
  </si>
  <si>
    <t>SARASOTA PO  (FL)</t>
  </si>
  <si>
    <t>TAMPA PO  (FL)</t>
  </si>
  <si>
    <t>VERO BEACH PO  (FL)</t>
  </si>
  <si>
    <t>WILDWOOD PO  (FL)</t>
  </si>
  <si>
    <t>WINDERMERE PO  (FL)</t>
  </si>
  <si>
    <t>ZEPHYRHILLS PO  (FL)</t>
  </si>
  <si>
    <t>BELLE GLADE PO  (FL)</t>
  </si>
  <si>
    <t>BOCA RATON PO  (FL)</t>
  </si>
  <si>
    <t>BOYNTON BEACH PO  (FL)</t>
  </si>
  <si>
    <t>CLEWISTON PO  (FL)</t>
  </si>
  <si>
    <t>DELRAY BEACH PO  (FL)</t>
  </si>
  <si>
    <t>FORT LAUDERDALE PO  (FL)</t>
  </si>
  <si>
    <t>FT PIERCE PO  (FL)</t>
  </si>
  <si>
    <t>HIALEAH PO  (FL)</t>
  </si>
  <si>
    <t>HOLLYWOOD PO  (FL)</t>
  </si>
  <si>
    <t>HOMESTEAD PO  (FL)</t>
  </si>
  <si>
    <t>JENSEN BEACH PO  (FL)</t>
  </si>
  <si>
    <t>JUPITER PO  (FL)</t>
  </si>
  <si>
    <t>LAKE WORTH PO  (FL)</t>
  </si>
  <si>
    <t>MIAMI PO  (FL)</t>
  </si>
  <si>
    <t>MIAMI BEACH PO  (FL)</t>
  </si>
  <si>
    <t>OKEECHOBEE PO  (FL)</t>
  </si>
  <si>
    <t>PALM CITY PO  (FL)</t>
  </si>
  <si>
    <t>POMPANO BEACH PO  (FL)</t>
  </si>
  <si>
    <t>WEST PALM BEACH PO  (FL)</t>
  </si>
  <si>
    <t>ADAIRSVILLE PO  (GA)</t>
  </si>
  <si>
    <t>ALBANY PO  (GA)</t>
  </si>
  <si>
    <t>ALPHARETTA PO  (GA)</t>
  </si>
  <si>
    <t>ATHENS PO  (GA)</t>
  </si>
  <si>
    <t>ATLANTA PO  (GA)</t>
  </si>
  <si>
    <t>AUGUSTA PO  (GA)</t>
  </si>
  <si>
    <t>AUSTELL PO  (GA)</t>
  </si>
  <si>
    <t>BAINBRIDGE PO  (GA)</t>
  </si>
  <si>
    <t>BLAIRSVILLE PO  (GA)</t>
  </si>
  <si>
    <t>BREMEN PO  (GA)</t>
  </si>
  <si>
    <t>BRUNSWICK PO  (GA)</t>
  </si>
  <si>
    <t>BUFORD PO  (GA)</t>
  </si>
  <si>
    <t>CAIRO PO  (GA)</t>
  </si>
  <si>
    <t>CARROLLTON PO  (GA)</t>
  </si>
  <si>
    <t>CLARKSTON PO  (GA)</t>
  </si>
  <si>
    <t>CLAYTON PO  (GA)</t>
  </si>
  <si>
    <t>COLUMBUS PO  (GA)</t>
  </si>
  <si>
    <t>CORDELE PO  (GA)</t>
  </si>
  <si>
    <t>CUMMING PO  (GA)</t>
  </si>
  <si>
    <t>DAHLONEGA PO  (GA)</t>
  </si>
  <si>
    <t>DALLAS PO  (GA)</t>
  </si>
  <si>
    <t>DAWSONVILLE PO  (GA)</t>
  </si>
  <si>
    <t>DECATUR PO  (GA)</t>
  </si>
  <si>
    <t>DOUGLAS PO  (GA)</t>
  </si>
  <si>
    <t>DOUGLASVILLE PO  (GA)</t>
  </si>
  <si>
    <t>DUBLIN PO  (GA)</t>
  </si>
  <si>
    <t>DULUTH PO  (GA)</t>
  </si>
  <si>
    <t>EATONTON PO  (GA)</t>
  </si>
  <si>
    <t>ELLIJAY PO  (GA)</t>
  </si>
  <si>
    <t>EVANS PO  (GA)</t>
  </si>
  <si>
    <t>FAIRBURN PO  (GA)</t>
  </si>
  <si>
    <t>FLOWERY BRANCH PO  (GA)</t>
  </si>
  <si>
    <t>FORT VALLEY PO  (GA)</t>
  </si>
  <si>
    <t>GRAYSON PO  (GA)</t>
  </si>
  <si>
    <t>HEPHZIBAH PO  (GA)</t>
  </si>
  <si>
    <t>HINESVILLE PO  (GA)</t>
  </si>
  <si>
    <t>JASPER PO  (GA)</t>
  </si>
  <si>
    <t>IDAHO FALLS PO  (ID)</t>
  </si>
  <si>
    <t>JONESBORO PO  (GA)</t>
  </si>
  <si>
    <t>KENNESAW PO  (GA)</t>
  </si>
  <si>
    <t>LAWRENCEVILLE PO  (GA)</t>
  </si>
  <si>
    <t>LITHONIA PO  (GA)</t>
  </si>
  <si>
    <t>LOCUST GROVE PO  (GA)</t>
  </si>
  <si>
    <t>LOGANVILLE PO  (GA)</t>
  </si>
  <si>
    <t>MABLETON PO  (GA)</t>
  </si>
  <si>
    <t>MACON PO  (GA)</t>
  </si>
  <si>
    <t>MILLEDGEVILLE PO  (GA)</t>
  </si>
  <si>
    <t>PERRY PO  (GA)</t>
  </si>
  <si>
    <t>ROME PO  (GA)</t>
  </si>
  <si>
    <t>ROSSVILLE PO  (GA)</t>
  </si>
  <si>
    <t>SAVANNAH PO  (GA)</t>
  </si>
  <si>
    <t>SHARPSBURG PO  (GA)</t>
  </si>
  <si>
    <t>SNELLVILLE PO  (GA)</t>
  </si>
  <si>
    <t>STATESBORO PO  (GA)</t>
  </si>
  <si>
    <t>SUWANEE PO  (GA)</t>
  </si>
  <si>
    <t>SWAINSBORO PO  (GA)</t>
  </si>
  <si>
    <t>SYLVANIA PO  (GA)</t>
  </si>
  <si>
    <t>THOMASTON PO  (GA)</t>
  </si>
  <si>
    <t>THOMASVILLE PO  (GA)</t>
  </si>
  <si>
    <t>TIFTON PO  (GA)</t>
  </si>
  <si>
    <t>TOCCOA PO  (GA)</t>
  </si>
  <si>
    <t>VALDOSTA PO  (GA)</t>
  </si>
  <si>
    <t>WARNER ROBINS PO  (GA)</t>
  </si>
  <si>
    <t>WATKINSVILLE PO  (GA)</t>
  </si>
  <si>
    <t>WAYNESBORO PO  (GA)</t>
  </si>
  <si>
    <t>WINDER PO  (GA)</t>
  </si>
  <si>
    <t>WOODSTOCK PO  (GA)</t>
  </si>
  <si>
    <t>ALEXANDRIA PO  (LA)</t>
  </si>
  <si>
    <t>AMITE PO  (LA)</t>
  </si>
  <si>
    <t>BATON ROUGE PO  (LA)</t>
  </si>
  <si>
    <t>BELLE CHASSE PO  (LA)</t>
  </si>
  <si>
    <t>BOSSIER CITY PO  (LA)</t>
  </si>
  <si>
    <t>BUNKIE PO  (LA)</t>
  </si>
  <si>
    <t>CHALMETTE PO  (LA)</t>
  </si>
  <si>
    <t>DE RIDDER PO  (LA)</t>
  </si>
  <si>
    <t>EUNICE PO  (LA)</t>
  </si>
  <si>
    <t>GRETNA PO  (LA)</t>
  </si>
  <si>
    <t>HOUMA PO  (LA)</t>
  </si>
  <si>
    <t>JENNINGS PO  (LA)</t>
  </si>
  <si>
    <t>LAKE CHARLES PO  (LA)</t>
  </si>
  <si>
    <t>LEESVILLE PO  (LA)</t>
  </si>
  <si>
    <t>MANSFIELD PO  (LA)</t>
  </si>
  <si>
    <t>METAIRIE PO  (LA)</t>
  </si>
  <si>
    <t>MINDEN PO  (LA)</t>
  </si>
  <si>
    <t>NEW ORLEANS PO  (LA)</t>
  </si>
  <si>
    <t>OPELOUSAS PO  (LA)</t>
  </si>
  <si>
    <t>PINEVILLE PO  (LA)</t>
  </si>
  <si>
    <t>PRAIRIEVILLE PO  (LA)</t>
  </si>
  <si>
    <t>RUSTON PO  (LA)</t>
  </si>
  <si>
    <t>SHREVEPORT PO  (LA)</t>
  </si>
  <si>
    <t>SLIDELL PO  (LA)</t>
  </si>
  <si>
    <t>WALKER PO  (LA)</t>
  </si>
  <si>
    <t>WESTWEGO PO  (LA)</t>
  </si>
  <si>
    <t>ZACHARY PO  (LA)</t>
  </si>
  <si>
    <t>ADJUNTAS PO  (PR)</t>
  </si>
  <si>
    <t>AGUADA PO  (PR)</t>
  </si>
  <si>
    <t>AGUADILLA PO  (PR)</t>
  </si>
  <si>
    <t>ANASCO PO  (PR)</t>
  </si>
  <si>
    <t>ARECIBO PO  (PR)</t>
  </si>
  <si>
    <t>BARCELONETA PO  (PR)</t>
  </si>
  <si>
    <t>BARRANQUITAS PO  (PR)</t>
  </si>
  <si>
    <t>CABO ROJO PO  (PR)</t>
  </si>
  <si>
    <t>CAMUY PO  (PR)</t>
  </si>
  <si>
    <t>CAYEY PO  (PR)</t>
  </si>
  <si>
    <t>CIALES PO  (PR)</t>
  </si>
  <si>
    <t>CIDRA PO  (PR)</t>
  </si>
  <si>
    <t>COAMO PO  (PR)</t>
  </si>
  <si>
    <t>COTO LAUREL PO  (PR)</t>
  </si>
  <si>
    <t>DORADO PO  (PR)</t>
  </si>
  <si>
    <t>GUAYAMA PO  (PR)</t>
  </si>
  <si>
    <t>GUAYANILLA PO  (PR)</t>
  </si>
  <si>
    <t>HATILLO PO  (PR)</t>
  </si>
  <si>
    <t>HORMIGUEROS PO  (PR)</t>
  </si>
  <si>
    <t>HUMACAO PO  (PR)</t>
  </si>
  <si>
    <t>ISABELLA PO  (PR)</t>
  </si>
  <si>
    <t>JUANA DIAZ PO  (PR)</t>
  </si>
  <si>
    <t>JUNCOS PO  (PR)</t>
  </si>
  <si>
    <t>LAS PIEDRAS PO  (PR)</t>
  </si>
  <si>
    <t>LUQUILLO PO  (PR)</t>
  </si>
  <si>
    <t>MANATI PO  (PR)</t>
  </si>
  <si>
    <t>MAYAGUEZ PO  (PR)</t>
  </si>
  <si>
    <t>MOCA PO  (PR)</t>
  </si>
  <si>
    <t>MOROVIS PO  (PR)</t>
  </si>
  <si>
    <t>NAGUABO PO  (PR)</t>
  </si>
  <si>
    <t>PATILLAS PO  (PR)</t>
  </si>
  <si>
    <t>PONCE PO  (PR)</t>
  </si>
  <si>
    <t>QUEBRADILLAS PO  (PR)</t>
  </si>
  <si>
    <t>RINCON PO  (PR)</t>
  </si>
  <si>
    <t>RIO GRANDE PO  (PR)</t>
  </si>
  <si>
    <t>SALINAS PO  (PR)</t>
  </si>
  <si>
    <t>SAN GERMAN PO  (PR)</t>
  </si>
  <si>
    <t>SAN SEBASTIAN PO  (PR)</t>
  </si>
  <si>
    <t>SANTA ISABEL PO  (PR)</t>
  </si>
  <si>
    <t>TOA ALTA PO  (PR)</t>
  </si>
  <si>
    <t>TOA BAJA PO  (PR)</t>
  </si>
  <si>
    <t>YABUCOA PO  (PR)</t>
  </si>
  <si>
    <t>YAUCO PO  (PR)</t>
  </si>
  <si>
    <t>ST THOMAS PO  (VI)</t>
  </si>
  <si>
    <t>CHARLESTON PO  (SC)</t>
  </si>
  <si>
    <t>CHESTER PO  (SC)</t>
  </si>
  <si>
    <t>CLOVER PO  (SC)</t>
  </si>
  <si>
    <t>CONWAY PO  (SC)</t>
  </si>
  <si>
    <t>DARLINGTON PO  (SC)</t>
  </si>
  <si>
    <t>EASLEY PO  (SC)</t>
  </si>
  <si>
    <t>FLORENCE PO  (SC)</t>
  </si>
  <si>
    <t>FORT MILL PO  (SC)</t>
  </si>
  <si>
    <t>GEORGETOWN PO  (SC)</t>
  </si>
  <si>
    <t>GOOSE CREEK PO  (SC)</t>
  </si>
  <si>
    <t>GREENVILLE PO  (SC)</t>
  </si>
  <si>
    <t>INMAN PO  (SC)</t>
  </si>
  <si>
    <t>LANCASTER PO  (SC)</t>
  </si>
  <si>
    <t>LEXINGTON PO  (SC)</t>
  </si>
  <si>
    <t>MYRTLE BEACH PO  (SC)</t>
  </si>
  <si>
    <t>NORTH AUGUSTA PO  (SC)</t>
  </si>
  <si>
    <t>PAWLEYS ISLAND PO  (SC)</t>
  </si>
  <si>
    <t>ROCK HILL PO  (SC)</t>
  </si>
  <si>
    <t>ANTIOCH PO  (TN)</t>
  </si>
  <si>
    <t>ATHENS PO  (TN)</t>
  </si>
  <si>
    <t>BOLIVAR PO  (TN)</t>
  </si>
  <si>
    <t>CENTERVILLE PO  (TN)</t>
  </si>
  <si>
    <t>CHATTANOOGA PO  (TN)</t>
  </si>
  <si>
    <t>CLEVELAND PO  (TN)</t>
  </si>
  <si>
    <t>CLINTON PO  (TN)</t>
  </si>
  <si>
    <t>DANDRIDGE PO  (TN)</t>
  </si>
  <si>
    <t>DAYTON PO  (TN)</t>
  </si>
  <si>
    <t>DICKSON PO  (TN)</t>
  </si>
  <si>
    <t>DOVER PO  (TN)</t>
  </si>
  <si>
    <t>DYERSBURG PO  (TN)</t>
  </si>
  <si>
    <t>ELIZABETHTON PO  (TN)</t>
  </si>
  <si>
    <t>FRANKLIN PO  (TN)</t>
  </si>
  <si>
    <t>GREENEVILLE PO  (TN)</t>
  </si>
  <si>
    <t>JASPER PO  (TN)</t>
  </si>
  <si>
    <t>KINGSTON PO  (TN)</t>
  </si>
  <si>
    <t>KNOXVILLE PO  (TN)</t>
  </si>
  <si>
    <t>LAWRENCEBURG PO  (TN)</t>
  </si>
  <si>
    <t>LEWISBURG PO  (TN)</t>
  </si>
  <si>
    <t>MCKENZIE PO  (TN)</t>
  </si>
  <si>
    <t>MADISON PO  (TN)</t>
  </si>
  <si>
    <t>MILLINGTON PO  (TN)</t>
  </si>
  <si>
    <t>MORRISTOWN PO  (TN)</t>
  </si>
  <si>
    <t>MOUNTAIN CITY PO  (TN)</t>
  </si>
  <si>
    <t>MOUNT JULIET PO  (TN)</t>
  </si>
  <si>
    <t>NASHVILLE PO  (TN)</t>
  </si>
  <si>
    <t>NEWPORT PO  (TN)</t>
  </si>
  <si>
    <t>NEW TAZEWELL PO  (TN)</t>
  </si>
  <si>
    <t>PORTLAND PO  (TN)</t>
  </si>
  <si>
    <t>PULASKI PO  (TN)</t>
  </si>
  <si>
    <t>ROGERSVILLE PO  (TN)</t>
  </si>
  <si>
    <t>SELMER PO  (TN)</t>
  </si>
  <si>
    <t>SEVIERVILLE PO  (TN)</t>
  </si>
  <si>
    <t>SHELBYVILLE PO  (TN)</t>
  </si>
  <si>
    <t>SPARTA PO  (TN)</t>
  </si>
  <si>
    <t>ALEDO PO  (TX)</t>
  </si>
  <si>
    <t>ARGYLE PO  (TX)</t>
  </si>
  <si>
    <t>ATLANTA PO  (TX)</t>
  </si>
  <si>
    <t>AZLE PO  (TX)</t>
  </si>
  <si>
    <t>BEDFORD PO  (TX)</t>
  </si>
  <si>
    <t>BONHAM PO  (TX)</t>
  </si>
  <si>
    <t>BOWIE PO  (TX)</t>
  </si>
  <si>
    <t>BURLESON PO  (TX)</t>
  </si>
  <si>
    <t>CARROLLTON PO  (TX)</t>
  </si>
  <si>
    <t>CEDAR HILL PO  (TX)</t>
  </si>
  <si>
    <t>CORSICANA PO  (TX)</t>
  </si>
  <si>
    <t>CROWLEY PO  (TX)</t>
  </si>
  <si>
    <t>DALLAS PO  (TX)</t>
  </si>
  <si>
    <t>DENTON PO  (TX)</t>
  </si>
  <si>
    <t>DUNCANVILLE PO  (TX)</t>
  </si>
  <si>
    <t>GRAHAM PO  (TX)</t>
  </si>
  <si>
    <t>GRANBURY PO  (TX)</t>
  </si>
  <si>
    <t>GRAPEVINE PO  (TX)</t>
  </si>
  <si>
    <t>GREENVILLE PO  (TX)</t>
  </si>
  <si>
    <t>HASLET PO  (TX)</t>
  </si>
  <si>
    <t>HENDERSON PO  (TX)</t>
  </si>
  <si>
    <t>IRVING PO  (TX)</t>
  </si>
  <si>
    <t>JACKSONVILLE PO  (TX)</t>
  </si>
  <si>
    <t>KELLER PO  (TX)</t>
  </si>
  <si>
    <t>KEMP PO  (TX)</t>
  </si>
  <si>
    <t>KILGORE PO  (TX)</t>
  </si>
  <si>
    <t>LANCASTER PO  (TX)</t>
  </si>
  <si>
    <t>LITTLE ELM PO  (TX)</t>
  </si>
  <si>
    <t>LONGVIEW PO  (TX)</t>
  </si>
  <si>
    <t>MABANK PO  (TX)</t>
  </si>
  <si>
    <t>MANSFIELD PO  (TX)</t>
  </si>
  <si>
    <t>MIDLOTHIAN PO  (TX)</t>
  </si>
  <si>
    <t>MINERAL WELLS PO  (TX)</t>
  </si>
  <si>
    <t>NACOGDOCHES PO  (TX)</t>
  </si>
  <si>
    <t>PALESTINE PO  (TX)</t>
  </si>
  <si>
    <t>PLANO PO  (TX)</t>
  </si>
  <si>
    <t>RICHARDSON PO  (TX)</t>
  </si>
  <si>
    <t>ROCKWALL PO  (TX)</t>
  </si>
  <si>
    <t>SPRINGTOWN PO  (TX)</t>
  </si>
  <si>
    <t>STEPHENVILLE PO  (TX)</t>
  </si>
  <si>
    <t>WACO PO  (TX)</t>
  </si>
  <si>
    <t>WINNSBORO PO  (TX)</t>
  </si>
  <si>
    <t>ALICE PO  (TX)</t>
  </si>
  <si>
    <t>ANGLETON PO  (TX)</t>
  </si>
  <si>
    <t>BEAUMONT PO  (TX)</t>
  </si>
  <si>
    <t>BELLAIRE PO  (TX)</t>
  </si>
  <si>
    <t>BRYAN PO  (TX)</t>
  </si>
  <si>
    <t>CONROE PO  (TX)</t>
  </si>
  <si>
    <t>CORPUS CHRISTI PO  (TX)</t>
  </si>
  <si>
    <t>CYPRESS PO  (TX)</t>
  </si>
  <si>
    <t>DONNA PO  (TX)</t>
  </si>
  <si>
    <t>EDNA PO  (TX)</t>
  </si>
  <si>
    <t>HARLINGEN PO  (TX)</t>
  </si>
  <si>
    <t>HUMBLE PO  (TX)</t>
  </si>
  <si>
    <t>HUNTSVILLE PO  (TX)</t>
  </si>
  <si>
    <t>KINGSVILLE PO  (TX)</t>
  </si>
  <si>
    <t>LEAGUE CITY PO  (TX)</t>
  </si>
  <si>
    <t>MCALLEN PO  (TX)</t>
  </si>
  <si>
    <t>MERCEDES PO  (TX)</t>
  </si>
  <si>
    <t>MISSION PO  (TX)</t>
  </si>
  <si>
    <t>MONTGOMERY PO  (TX)</t>
  </si>
  <si>
    <t>PASADENA PO  (TX)</t>
  </si>
  <si>
    <t>PORT ISABEL PO  (TX)</t>
  </si>
  <si>
    <t>RICHMOND PO  (TX)</t>
  </si>
  <si>
    <t>SAN JUAN PO  (TX)</t>
  </si>
  <si>
    <t>SPRING PO  (TX)</t>
  </si>
  <si>
    <t>STAFFORD PO  (TX)</t>
  </si>
  <si>
    <t>TOMBALL PO  (TX)</t>
  </si>
  <si>
    <t>ABILENE PO  (TX)</t>
  </si>
  <si>
    <t>AMARILLO PO  (TX)</t>
  </si>
  <si>
    <t>AUSTIN PO  (TX)</t>
  </si>
  <si>
    <t>BANDERA PO  (TX)</t>
  </si>
  <si>
    <t>BELTON PO  (TX)</t>
  </si>
  <si>
    <t>BIG SPRING PO  (TX)</t>
  </si>
  <si>
    <t>BROWNWOOD PO  (TX)</t>
  </si>
  <si>
    <t>BUDA PO  (TX)</t>
  </si>
  <si>
    <t>CANYON PO  (TX)</t>
  </si>
  <si>
    <t>CEDAR PARK PO  (TX)</t>
  </si>
  <si>
    <t>CIBOLO PO  (TX)</t>
  </si>
  <si>
    <t>DEL RIO PO  (TX)</t>
  </si>
  <si>
    <t>EAGLE PASS PO  (TX)</t>
  </si>
  <si>
    <t>HELOTES PO  (TX)</t>
  </si>
  <si>
    <t>HEREFORD PO  (TX)</t>
  </si>
  <si>
    <t>HONDO PO  (TX)</t>
  </si>
  <si>
    <t>KERRVILLE PO  (TX)</t>
  </si>
  <si>
    <t>LAREDO PO  (TX)</t>
  </si>
  <si>
    <t>LIBERTY HILL PO  (TX)</t>
  </si>
  <si>
    <t>LITTLEFIELD PO  (TX)</t>
  </si>
  <si>
    <t>MARBLE FALLS PO  (TX)</t>
  </si>
  <si>
    <t>MIDLAND PO  (TX)</t>
  </si>
  <si>
    <t>NEW BRAUNFELS PO  (TX)</t>
  </si>
  <si>
    <t>ODESSA PO  (TX)</t>
  </si>
  <si>
    <t>PAMPA PO  (TX)</t>
  </si>
  <si>
    <t>PFLUGERVILLE PO  (TX)</t>
  </si>
  <si>
    <t>PLAINVIEW PO  (TX)</t>
  </si>
  <si>
    <t>ROUND ROCK PO  (TX)</t>
  </si>
  <si>
    <t>SAN ANTONIO PO  (TX)</t>
  </si>
  <si>
    <t>SAN MARCOS PO  (TX)</t>
  </si>
  <si>
    <t>SEGUIN PO  (TX)</t>
  </si>
  <si>
    <t>SEMINOLE PO  (TX)</t>
  </si>
  <si>
    <t>WIMBERLEY PO  (TX)</t>
  </si>
  <si>
    <t>ANCHORAGE PO  (AK)</t>
  </si>
  <si>
    <t>FAIRBANKS PO  (AK)</t>
  </si>
  <si>
    <t>JUNEAU PO  (AK)</t>
  </si>
  <si>
    <t>KENAI PO  (AK)</t>
  </si>
  <si>
    <t>WASILLA PO  (AK)</t>
  </si>
  <si>
    <t>APACHE JUNCTION PO  (AZ)</t>
  </si>
  <si>
    <t>AVONDALE/GOODYEAR PO  (AZ)</t>
  </si>
  <si>
    <t>BULLHEAD CITY PO  (AZ)</t>
  </si>
  <si>
    <t>CAMP VERDE PO  (AZ)</t>
  </si>
  <si>
    <t>CHINLE PO  (AZ)</t>
  </si>
  <si>
    <t>CHINO VALLEY PO  (AZ)</t>
  </si>
  <si>
    <t>EL MIRAGE PO  (AZ)</t>
  </si>
  <si>
    <t>GILBERT PO  (AZ)</t>
  </si>
  <si>
    <t>GLENDALE PO  (AZ)</t>
  </si>
  <si>
    <t>GREEN VALLEY PO  (AZ)</t>
  </si>
  <si>
    <t>PHOENIX PO  (AZ)</t>
  </si>
  <si>
    <t>SAFFORD PO  (AZ)</t>
  </si>
  <si>
    <t>SAN LUIS PO  (AZ)</t>
  </si>
  <si>
    <t>SOMERTON PO  (AZ)</t>
  </si>
  <si>
    <t>TOLLESON PO  (AZ)</t>
  </si>
  <si>
    <t>TUCSON PO  (AZ)</t>
  </si>
  <si>
    <t>VAIL PO  (AZ)</t>
  </si>
  <si>
    <t>WICKENBURG PO  (AZ)</t>
  </si>
  <si>
    <t>YUMA PO  (AZ)</t>
  </si>
  <si>
    <t>ALAMOGORDO PO  (NM)</t>
  </si>
  <si>
    <t>ALBUQUERQUE PO  (NM)</t>
  </si>
  <si>
    <t>BELEN PO  (NM)</t>
  </si>
  <si>
    <t>BERNALILLO PO  (NM)</t>
  </si>
  <si>
    <t>CARLSBAD PO  (NM)</t>
  </si>
  <si>
    <t>CLOVIS PO  (NM)</t>
  </si>
  <si>
    <t>EDGEWOOD PO  (NM)</t>
  </si>
  <si>
    <t>ESPANOLA PO  (NM)</t>
  </si>
  <si>
    <t>GRANTS PO  (NM)</t>
  </si>
  <si>
    <t>LOVINGTON PO  (NM)</t>
  </si>
  <si>
    <t>PORTALES PO  (NM)</t>
  </si>
  <si>
    <t>RUIDOSO PO  (NM)</t>
  </si>
  <si>
    <t>SILVER CITY PO  (NM)</t>
  </si>
  <si>
    <t>SUNLAND PARK PO  (NM)</t>
  </si>
  <si>
    <t>TRUTH/CONSEQUENCE PO  (NM)</t>
  </si>
  <si>
    <t>TUCUMCARI PO  (NM)</t>
  </si>
  <si>
    <t>ANDERSON PO  (CA)</t>
  </si>
  <si>
    <t>ARCATA PO  (CA)</t>
  </si>
  <si>
    <t>BELVEDERE-TIBURON PO  (CA)</t>
  </si>
  <si>
    <t>ROHNERT PARK PO  (CA)</t>
  </si>
  <si>
    <t>LAKEPORT PO  (CA)</t>
  </si>
  <si>
    <t>MOUNT SHASTA PO  (CA)</t>
  </si>
  <si>
    <t>ORLAND PO  (CA)</t>
  </si>
  <si>
    <t>PARADISE PO  (CA)</t>
  </si>
  <si>
    <t>REDDING PO  (CA)</t>
  </si>
  <si>
    <t>ROUGH &amp; READY PO  (CA)</t>
  </si>
  <si>
    <t>SAN CARLOS PO  (CA)</t>
  </si>
  <si>
    <t>SAN FRANCISCO PO  (CA)</t>
  </si>
  <si>
    <t>SAN JOSE PO  (CA)</t>
  </si>
  <si>
    <t>SAN RAFAEL PO  (CA)</t>
  </si>
  <si>
    <t>SANTA ROSA PO  (CA)</t>
  </si>
  <si>
    <t>ALAMEDA PO  (CA)</t>
  </si>
  <si>
    <t>ANTIOCH PO  (CA)</t>
  </si>
  <si>
    <t>BENICIA PO  (CA)</t>
  </si>
  <si>
    <t>CARMICHAEL PO  (CA)</t>
  </si>
  <si>
    <t>CITRUS HEIGHTS PO  (CA)</t>
  </si>
  <si>
    <t>DIXON PO  (CA)</t>
  </si>
  <si>
    <t>FOLSOM PO  (CA)</t>
  </si>
  <si>
    <t>FREMONT PO  (CA)</t>
  </si>
  <si>
    <t>GALT PO  (CA)</t>
  </si>
  <si>
    <t>HAYWARD PO  (CA)</t>
  </si>
  <si>
    <t>LINCOLN PO  (CA)</t>
  </si>
  <si>
    <t>LODI PO  (CA)</t>
  </si>
  <si>
    <t>OAKLAND PO  (CA)</t>
  </si>
  <si>
    <t>ORANGEVALE PO  (CA)</t>
  </si>
  <si>
    <t>PITTSBURG PO  (CA)</t>
  </si>
  <si>
    <t>PLEASANTON PO  (CA)</t>
  </si>
  <si>
    <t>RANCHO CORDOVA PO  (CA)</t>
  </si>
  <si>
    <t>SACRAMENTO PO  (CA)</t>
  </si>
  <si>
    <t>SAN LEANDRO PO  (CA)</t>
  </si>
  <si>
    <t>STOCKTON PO  (CA)</t>
  </si>
  <si>
    <t>VACAVILLE PO  (CA)</t>
  </si>
  <si>
    <t>ATASCADERO PO  (CA)</t>
  </si>
  <si>
    <t>BAKERSFIELD PO  (CA)</t>
  </si>
  <si>
    <t>CANOGA PARK PO  (CA)</t>
  </si>
  <si>
    <t>CHATSWORTH PO  (CA)</t>
  </si>
  <si>
    <t>CHOWCHILLA PO  (CA)</t>
  </si>
  <si>
    <t>CLOVIS PO  (CA)</t>
  </si>
  <si>
    <t>FRESNO PO  (CA)</t>
  </si>
  <si>
    <t>LOMPOC PO  (CA)</t>
  </si>
  <si>
    <t>LOS BANOS PO  (CA)</t>
  </si>
  <si>
    <t>MARINA PO  (CA)</t>
  </si>
  <si>
    <t>MARIPOSA PO  (CA)</t>
  </si>
  <si>
    <t>MERCED PO  (CA)</t>
  </si>
  <si>
    <t>ORANGE COVE PO  (CA)</t>
  </si>
  <si>
    <t>PASO ROBLES PO  (CA)</t>
  </si>
  <si>
    <t>PISMO BEACH PO  (CA)</t>
  </si>
  <si>
    <t>SAN LUIS OBISPO PO  (CA)</t>
  </si>
  <si>
    <t>SANTA BARBARA PO  (CA)</t>
  </si>
  <si>
    <t>SANTA MARIA PO  (CA)</t>
  </si>
  <si>
    <t>SIMI VALLEY PO  (CA)</t>
  </si>
  <si>
    <t>TARZANA PO  (CA)</t>
  </si>
  <si>
    <t>TRACY PO  (CA)</t>
  </si>
  <si>
    <t>TULARE PO  (CA)</t>
  </si>
  <si>
    <t>TURLOCK PO  (CA)</t>
  </si>
  <si>
    <t>VISALIA PO  (CA)</t>
  </si>
  <si>
    <t>ARTESIA PO  (CA)</t>
  </si>
  <si>
    <t>BEVERLY HILLS PO  (CA)</t>
  </si>
  <si>
    <t>HARBOR CITY PO  (CA)</t>
  </si>
  <si>
    <t>INGLEWOOD PO  (CA)</t>
  </si>
  <si>
    <t>LAKEWOOD PO  (CA)</t>
  </si>
  <si>
    <t>LONG BEACH PO  (CA)</t>
  </si>
  <si>
    <t>LYNWOOD PO  (CA)</t>
  </si>
  <si>
    <t>PACIFIC PALISADES PO  (CA)</t>
  </si>
  <si>
    <t>PARAMOUNT PO  (CA)</t>
  </si>
  <si>
    <t>TORRANCE PO  (CA)</t>
  </si>
  <si>
    <t>ADELANTO PO  (CA)</t>
  </si>
  <si>
    <t>BEAUMONT PO  (CA)</t>
  </si>
  <si>
    <t>CALEXICO PO  (CA)</t>
  </si>
  <si>
    <t>COACHELLA PO  (CA)</t>
  </si>
  <si>
    <t>COLTON PO  (CA)</t>
  </si>
  <si>
    <t>DEL MAR PO  (CA)</t>
  </si>
  <si>
    <t>ENCINITAS PO  (CA)</t>
  </si>
  <si>
    <t>HESPERIA PO  (CA)</t>
  </si>
  <si>
    <t>IMPERIAL BEACH PO  (CA)</t>
  </si>
  <si>
    <t>LA JOLLA PO  (CA)</t>
  </si>
  <si>
    <t>LA MESA PO  (CA)</t>
  </si>
  <si>
    <t>NATIONAL CITY PO  (CA)</t>
  </si>
  <si>
    <t>RANCHO MIRAGE PO  (CA)</t>
  </si>
  <si>
    <t>RANCHO SANTA FE PO  (CA)</t>
  </si>
  <si>
    <t>REDLANDS PO  (CA)</t>
  </si>
  <si>
    <t>RIVERSIDE PO  (CA)</t>
  </si>
  <si>
    <t>SAN DIEGO PO  (CA)</t>
  </si>
  <si>
    <t>SAN JACINTO PO  (CA)</t>
  </si>
  <si>
    <t>YUCCA VALLEY PO  (CA)</t>
  </si>
  <si>
    <t>AURORA PO  (CO)</t>
  </si>
  <si>
    <t>BOULDER PO  (CO)</t>
  </si>
  <si>
    <t>BROOMFIELD PO  (CO)</t>
  </si>
  <si>
    <t>CANON CITY PO  (CO)</t>
  </si>
  <si>
    <t>COLORADO SPRINGS PO  (CO)</t>
  </si>
  <si>
    <t>COMMERCE CITY PO  (CO)</t>
  </si>
  <si>
    <t>CORTEZ PO  (CO)</t>
  </si>
  <si>
    <t>DELTA PO  (CO)</t>
  </si>
  <si>
    <t>DENVER PO  (CO)</t>
  </si>
  <si>
    <t>DILLON PO  (CO)</t>
  </si>
  <si>
    <t>DURANGO PO  (CO)</t>
  </si>
  <si>
    <t>ERIE PO  (CO)</t>
  </si>
  <si>
    <t>ESTES PARK PO  (CO)</t>
  </si>
  <si>
    <t>EVANS PO  (CO)</t>
  </si>
  <si>
    <t>EVERGREEN PO  (CO)</t>
  </si>
  <si>
    <t>FORT COLLINS PO  (CO)</t>
  </si>
  <si>
    <t>GRAND JCT PO  (CO)</t>
  </si>
  <si>
    <t>GREELEY PO  (CO)</t>
  </si>
  <si>
    <t>GUNNISON PO  (CO)</t>
  </si>
  <si>
    <t>JOHNSTOWN PO  (CO)</t>
  </si>
  <si>
    <t>LAFAYETTE PO  (CO)</t>
  </si>
  <si>
    <t>LITTLETON PO  (CO)</t>
  </si>
  <si>
    <t>LOUISVILLE PO  (CO)</t>
  </si>
  <si>
    <t>PARKER PO  (CO)</t>
  </si>
  <si>
    <t>PUEBLO PO  (CO)</t>
  </si>
  <si>
    <t>SALIDA PO  (CO)</t>
  </si>
  <si>
    <t>STERLING PO  (CO)</t>
  </si>
  <si>
    <t>TRINIDAD PO  (CO)</t>
  </si>
  <si>
    <t>USAF ACADEMY PO  (CO)</t>
  </si>
  <si>
    <t>WESTMINSTER PO  (CO)</t>
  </si>
  <si>
    <t>WHEAT RIDGE PO  (CO)</t>
  </si>
  <si>
    <t>CASPER PO  (WY)</t>
  </si>
  <si>
    <t>CHEYENNE PO  (WY)</t>
  </si>
  <si>
    <t>CODY PO  (WY)</t>
  </si>
  <si>
    <t>DOUGLAS PO  (WY)</t>
  </si>
  <si>
    <t>EVANSTON PO  (WY)</t>
  </si>
  <si>
    <t>LANDER PO  (WY)</t>
  </si>
  <si>
    <t>LARAMIE PO  (WY)</t>
  </si>
  <si>
    <t>POWELL PO  (WY)</t>
  </si>
  <si>
    <t>RIVERTON PO  (WY)</t>
  </si>
  <si>
    <t>SHERIDAN PO  (WY)</t>
  </si>
  <si>
    <t>TORRINGTON PO  (WY)</t>
  </si>
  <si>
    <t>BARRIGADA GU PO  (GU)</t>
  </si>
  <si>
    <t>EWA BEACH PO  (HI)</t>
  </si>
  <si>
    <t>HONOLULU PO  (HI)</t>
  </si>
  <si>
    <t>KAILUA PO  (HI)</t>
  </si>
  <si>
    <t>KANEOHE PO  (HI)</t>
  </si>
  <si>
    <t>PEARL CITY PO  (HI)</t>
  </si>
  <si>
    <t>WAIANAE PO  (HI)</t>
  </si>
  <si>
    <t>WAIPAHU PO  (HI)</t>
  </si>
  <si>
    <t>PAGO PAGO AS PO  (AS)</t>
  </si>
  <si>
    <t>BOISE PO  (ID)</t>
  </si>
  <si>
    <t>BURLEY PO  (ID)</t>
  </si>
  <si>
    <t>COEUR D ALENE PO  (ID)</t>
  </si>
  <si>
    <t>HAILEY PO  (ID)</t>
  </si>
  <si>
    <t>HAYDEN PO  (ID)</t>
  </si>
  <si>
    <t>KETCHUM PO  (ID)</t>
  </si>
  <si>
    <t>KUNA PO  (ID)</t>
  </si>
  <si>
    <t>MOSCOW PO  (ID)</t>
  </si>
  <si>
    <t>MOUNTAIN HOME PO  (ID)</t>
  </si>
  <si>
    <t>POCATELLO PO  (ID)</t>
  </si>
  <si>
    <t>POST FALLS PO  (ID)</t>
  </si>
  <si>
    <t>REXBURG PO  (ID)</t>
  </si>
  <si>
    <t>RIGBY PO  (ID)</t>
  </si>
  <si>
    <t>SANDPOINT PO  (ID)</t>
  </si>
  <si>
    <t>BIGFORK PO  (MT)</t>
  </si>
  <si>
    <t>BUTTE PO  (MT)</t>
  </si>
  <si>
    <t>COLUMBIA FALLS PO  (MT)</t>
  </si>
  <si>
    <t>DILLON PO  (MT)</t>
  </si>
  <si>
    <t>HAVRE PO  (MT)</t>
  </si>
  <si>
    <t>HELENA PO  (MT)</t>
  </si>
  <si>
    <t>KALISPELL PO  (MT)</t>
  </si>
  <si>
    <t>LAUREL PO  (MT)</t>
  </si>
  <si>
    <t>LEWISTOWN PO  (MT)</t>
  </si>
  <si>
    <t>LIBBY PO  (MT)</t>
  </si>
  <si>
    <t>MILES CITY PO  (MT)</t>
  </si>
  <si>
    <t>MISSOULA PO  (MT)</t>
  </si>
  <si>
    <t>WHITEFISH PO  (MT)</t>
  </si>
  <si>
    <t>BAKER CITY PO  (OR)</t>
  </si>
  <si>
    <t>BEAVERTON PO  (OR)</t>
  </si>
  <si>
    <t>BEND PO  (OR)</t>
  </si>
  <si>
    <t>BORING PO  (OR)</t>
  </si>
  <si>
    <t>CANBY PO  (OR)</t>
  </si>
  <si>
    <t>EUGENE PO  (OR)</t>
  </si>
  <si>
    <t>FAIRVIEW PO  (OR)</t>
  </si>
  <si>
    <t>FLORENCE PO  (OR)</t>
  </si>
  <si>
    <t>GRANTS PASS PO  (OR)</t>
  </si>
  <si>
    <t>KLAMATH FALLS PO  (OR)</t>
  </si>
  <si>
    <t>LA PINE PO  (OR)</t>
  </si>
  <si>
    <t>MONMOUTH PO  (OR)</t>
  </si>
  <si>
    <t>SANDY PO  (OR)</t>
  </si>
  <si>
    <t>SILVERTON PO  (OR)</t>
  </si>
  <si>
    <t>SPRINGFIELD PO  (OR)</t>
  </si>
  <si>
    <t>WOODBURN PO  (OR)</t>
  </si>
  <si>
    <t>HENDERSON PO  (NV)</t>
  </si>
  <si>
    <t>LAS VEGAS PO  (NV)</t>
  </si>
  <si>
    <t>MINDEN PO  (NV)</t>
  </si>
  <si>
    <t>NORTH LAS VEGAS PO  (NV)</t>
  </si>
  <si>
    <t>AMERICAN FORK PO  (UT)</t>
  </si>
  <si>
    <t>BOUNTIFUL PO  (UT)</t>
  </si>
  <si>
    <t>BRIGHAM CITY PO  (UT)</t>
  </si>
  <si>
    <t>CEDAR CITY PO  (UT)</t>
  </si>
  <si>
    <t>CENTERVILLE PO  (UT)</t>
  </si>
  <si>
    <t>CLEARFIELD PO  (UT)</t>
  </si>
  <si>
    <t>DRAPER PO  (UT)</t>
  </si>
  <si>
    <t>HURRICANE PO  (UT)</t>
  </si>
  <si>
    <t>KAYSVILLE PO  (UT)</t>
  </si>
  <si>
    <t>LAYTON PO  (UT)</t>
  </si>
  <si>
    <t>LEHI PO  (UT)</t>
  </si>
  <si>
    <t>MIDVALE PO  (UT)</t>
  </si>
  <si>
    <t>OGDEN PO  (UT)</t>
  </si>
  <si>
    <t>OREM PO  (UT)</t>
  </si>
  <si>
    <t>PARK CITY PO  (UT)</t>
  </si>
  <si>
    <t>PAYSON PO  (UT)</t>
  </si>
  <si>
    <t>PLEASANT GROVE PO  (UT)</t>
  </si>
  <si>
    <t>PRICE PO  (UT)</t>
  </si>
  <si>
    <t>PROVO PO  (UT)</t>
  </si>
  <si>
    <t>RICHFIELD PO  (UT)</t>
  </si>
  <si>
    <t>RIVERTON PO  (UT)</t>
  </si>
  <si>
    <t>ROOSEVELT PO  (UT)</t>
  </si>
  <si>
    <t>ROY PO  (UT)</t>
  </si>
  <si>
    <t>SALT LAKE CITY PO  (UT)</t>
  </si>
  <si>
    <t>SANTA CLARA PO  (UT)</t>
  </si>
  <si>
    <t>SPANISH FORK PO  (UT)</t>
  </si>
  <si>
    <t>TOOELE PO  (UT)</t>
  </si>
  <si>
    <t>VERNAL PO  (UT)</t>
  </si>
  <si>
    <t>WASHINGTON PO  (UT)</t>
  </si>
  <si>
    <t>WEST JORDAN PO  (UT)</t>
  </si>
  <si>
    <t>ABERDEEN PO  (WA)</t>
  </si>
  <si>
    <t>ANACORTES PO  (WA)</t>
  </si>
  <si>
    <t>AUBURN PO  (WA)</t>
  </si>
  <si>
    <t>BATTLE GROUND PO  (WA)</t>
  </si>
  <si>
    <t>BLAINE PO  (WA)</t>
  </si>
  <si>
    <t>BOTHELL PO  (WA)</t>
  </si>
  <si>
    <t>CAMAS PO  (WA)</t>
  </si>
  <si>
    <t>CENTRALIA PO  (WA)</t>
  </si>
  <si>
    <t>CHEHALIS PO  (WA)</t>
  </si>
  <si>
    <t>DEER PARK PO  (WA)</t>
  </si>
  <si>
    <t>ELLENSBURG PO  (WA)</t>
  </si>
  <si>
    <t>ENUMCLAW PO  (WA)</t>
  </si>
  <si>
    <t>EVERETT PO  (WA)</t>
  </si>
  <si>
    <t>KENT PO  (WA)</t>
  </si>
  <si>
    <t>KIRKLAND PO  (WA)</t>
  </si>
  <si>
    <t>LYNDEN PO  (WA)</t>
  </si>
  <si>
    <t>LYNNWOOD PO  (WA)</t>
  </si>
  <si>
    <t>MERCER ISLAND PO  (WA)</t>
  </si>
  <si>
    <t>OCEAN SHORES PO  (WA)</t>
  </si>
  <si>
    <t>OLYMPIA PO  (WA)</t>
  </si>
  <si>
    <t>PORT HADLOCK PO  (WA)</t>
  </si>
  <si>
    <t>POULSBO PO  (WA)</t>
  </si>
  <si>
    <t>PULLMAN PO  (WA)</t>
  </si>
  <si>
    <t>PUYALLUP PO  (WA)</t>
  </si>
  <si>
    <t>REDMOND PO  (WA)</t>
  </si>
  <si>
    <t>RENTON PO  (WA)</t>
  </si>
  <si>
    <t>RIDGEFIELD PO  (WA)</t>
  </si>
  <si>
    <t>SEATTLE PO  (WA)</t>
  </si>
  <si>
    <t>SEQUIM PO  (WA)</t>
  </si>
  <si>
    <t>SILVERDALE PO  (WA)</t>
  </si>
  <si>
    <t>SPANAWAY PO  (WA)</t>
  </si>
  <si>
    <t>SPOKANE PO  (WA)</t>
  </si>
  <si>
    <t>STANWOOD PO  (WA)</t>
  </si>
  <si>
    <t>TACOMA PO  (WA)</t>
  </si>
  <si>
    <t>VASHON PO  (WA)</t>
  </si>
  <si>
    <t>VERADALE PO  (WA)</t>
  </si>
  <si>
    <t>YELM PO  (WA)</t>
  </si>
  <si>
    <t>APWU REC &amp; ISC COMPLIANCE REPORT PAY PERIOD 15 (07/16/2021)</t>
  </si>
  <si>
    <t>SALT LAKE CITY UT REC</t>
  </si>
  <si>
    <t>APWU FUNCTION 4 NTFT  (07/16/2021)</t>
  </si>
  <si>
    <t>APWU ARTICLE 40 &amp; 41 REPORT PAY PERIOD 15 (07/16/2021)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</si>
  <si>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</si>
  <si>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</si>
  <si>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</si>
  <si>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</si>
  <si>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</si>
  <si>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</si>
  <si>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</si>
  <si>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15 (07/16/2021)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</si>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</sst>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4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b/>
      <sz val="9"/>
      <color theme="3"/>
      <name val="Arial"/>
      <family val="2"/>
    </font>
    <font>
      <b/>
      <sz val="8"/>
      <color theme="4" tint="-0.249977111117893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305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 applyBorder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/>
    <xf numFmtId="3" fontId="0" fillId="0" borderId="0" xfId="0" applyNumberFormat="1"/>
    <xf numFmtId="3" fontId="2" fillId="0" borderId="0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Border="1" applyAlignment="1">
      <alignment horizontal="center" vertical="center" wrapText="1"/>
    </xf>
    <xf numFmtId="38" fontId="2" fillId="0" borderId="4" xfId="0" applyNumberFormat="1" applyFont="1" applyBorder="1"/>
    <xf numFmtId="38" fontId="2" fillId="0" borderId="0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 applyBorder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0" xfId="0" applyBorder="1"/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8" fontId="0" fillId="0" borderId="0" xfId="0" applyNumberFormat="1" applyBorder="1" applyAlignment="1">
      <alignment horizontal="center"/>
    </xf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/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Fill="1" applyBorder="1" applyAlignment="1">
      <alignment horizontal="right"/>
    </xf>
    <xf numFmtId="38" fontId="20" fillId="0" borderId="0" xfId="0" applyNumberFormat="1" applyFont="1" applyFill="1" applyBorder="1" applyAlignment="1">
      <alignment vertical="top"/>
    </xf>
    <xf numFmtId="38" fontId="14" fillId="0" borderId="0" xfId="0" applyNumberFormat="1" applyFont="1" applyFill="1" applyBorder="1" applyAlignment="1">
      <alignment vertical="top"/>
    </xf>
    <xf numFmtId="3" fontId="0" fillId="0" borderId="0" xfId="0" applyNumberFormat="1" applyFill="1" applyBorder="1" applyAlignment="1">
      <alignment horizontal="right" vertical="top"/>
    </xf>
    <xf numFmtId="38" fontId="0" fillId="0" borderId="0" xfId="0" applyNumberFormat="1" applyFill="1" applyBorder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Fill="1" applyAlignment="1">
      <alignment vertical="top"/>
    </xf>
    <xf numFmtId="38" fontId="0" fillId="0" borderId="0" xfId="0" applyNumberForma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38" fontId="9" fillId="0" borderId="0" xfId="0" applyNumberFormat="1" applyFont="1" applyAlignme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 applyBorder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top" wrapText="1"/>
    </xf>
    <xf numFmtId="3" fontId="2" fillId="0" borderId="0" xfId="0" applyNumberFormat="1" applyFont="1" applyFill="1" applyBorder="1"/>
    <xf numFmtId="3" fontId="2" fillId="0" borderId="16" xfId="0" applyNumberFormat="1" applyFont="1" applyFill="1" applyBorder="1"/>
    <xf numFmtId="38" fontId="0" fillId="0" borderId="0" xfId="0" applyNumberFormat="1" applyFill="1"/>
    <xf numFmtId="0" fontId="0" fillId="0" borderId="0" xfId="0" applyFill="1" applyBorder="1"/>
    <xf numFmtId="0" fontId="0" fillId="0" borderId="0" xfId="0" applyFill="1" applyAlignment="1"/>
    <xf numFmtId="38" fontId="0" fillId="0" borderId="0" xfId="0" applyNumberFormat="1" applyFill="1" applyAlignment="1">
      <alignment horizontal="right"/>
    </xf>
    <xf numFmtId="3" fontId="0" fillId="0" borderId="0" xfId="0" applyNumberFormat="1" applyFill="1" applyAlignment="1"/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0" fillId="0" borderId="0" xfId="0" applyNumberFormat="1" applyAlignment="1"/>
    <xf numFmtId="3" fontId="5" fillId="0" borderId="0" xfId="0" applyNumberFormat="1" applyFont="1" applyAlignme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6" xfId="0" applyFill="1" applyBorder="1"/>
    <xf numFmtId="3" fontId="2" fillId="0" borderId="0" xfId="0" applyNumberFormat="1" applyFont="1" applyFill="1" applyBorder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34" xfId="0" applyNumberFormat="1" applyFont="1" applyFill="1" applyBorder="1"/>
    <xf numFmtId="3" fontId="2" fillId="0" borderId="46" xfId="0" applyNumberFormat="1" applyFont="1" applyBorder="1"/>
    <xf numFmtId="3" fontId="2" fillId="0" borderId="6" xfId="0" applyNumberFormat="1" applyFont="1" applyFill="1" applyBorder="1"/>
    <xf numFmtId="3" fontId="30" fillId="0" borderId="37" xfId="0" applyNumberFormat="1" applyFont="1" applyBorder="1" applyAlignment="1">
      <alignment horizontal="right"/>
    </xf>
    <xf numFmtId="3" fontId="16" fillId="0" borderId="14" xfId="0" applyNumberFormat="1" applyFont="1" applyFill="1" applyBorder="1" applyAlignment="1">
      <alignment horizontal="center" vertical="center" wrapText="1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Fill="1" applyBorder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3" fontId="7" fillId="0" borderId="9" xfId="0" quotePrefix="1" applyNumberFormat="1" applyFont="1" applyFill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 wrapText="1"/>
    </xf>
    <xf numFmtId="10" fontId="7" fillId="0" borderId="17" xfId="0" applyNumberFormat="1" applyFont="1" applyFill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center" vertical="center" wrapText="1"/>
    </xf>
    <xf numFmtId="0" fontId="18" fillId="0" borderId="0" xfId="0" applyFont="1" applyFill="1" applyAlignment="1"/>
    <xf numFmtId="4" fontId="33" fillId="0" borderId="0" xfId="0" applyNumberFormat="1" applyFont="1" applyFill="1" applyBorder="1"/>
    <xf numFmtId="0" fontId="34" fillId="0" borderId="0" xfId="0" applyFont="1"/>
    <xf numFmtId="0" fontId="35" fillId="0" borderId="0" xfId="0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NumberFormat="1" applyFont="1" applyBorder="1" applyAlignment="1">
      <alignment horizontal="right" vertical="center"/>
    </xf>
    <xf numFmtId="0" fontId="2" fillId="0" borderId="0" xfId="0" applyFont="1"/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Fill="1" applyBorder="1"/>
    <xf numFmtId="38" fontId="0" fillId="0" borderId="30" xfId="0" applyNumberFormat="1" applyFill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Fill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right" vertical="top"/>
    </xf>
    <xf numFmtId="38" fontId="17" fillId="0" borderId="0" xfId="0" quotePrefix="1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Fill="1" applyBorder="1"/>
    <xf numFmtId="3" fontId="8" fillId="0" borderId="0" xfId="0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2" fillId="0" borderId="24" xfId="0" applyFont="1" applyBorder="1"/>
    <xf numFmtId="3" fontId="8" fillId="0" borderId="5" xfId="0" applyNumberFormat="1" applyFont="1" applyBorder="1" applyAlignment="1">
      <alignment horizontal="right"/>
    </xf>
    <xf numFmtId="0" fontId="2" fillId="0" borderId="24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2" fillId="0" borderId="34" xfId="0" applyFont="1" applyBorder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7" fillId="0" borderId="0" xfId="0" applyFont="1" applyAlignment="1">
      <alignment vertical="top" wrapText="1"/>
    </xf>
    <xf numFmtId="14" fontId="37" fillId="0" borderId="0" xfId="0" applyNumberFormat="1" applyFont="1" applyAlignment="1">
      <alignment horizontal="left"/>
    </xf>
    <xf numFmtId="10" fontId="0" fillId="0" borderId="0" xfId="2" applyNumberFormat="1" applyFont="1"/>
    <xf numFmtId="0" fontId="39" fillId="0" borderId="0" xfId="0" applyFont="1"/>
    <xf numFmtId="1" fontId="0" fillId="0" borderId="0" xfId="0" applyNumberFormat="1"/>
    <xf numFmtId="0" fontId="38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Border="1" applyAlignment="1">
      <alignment horizontal="left"/>
    </xf>
    <xf numFmtId="170" fontId="17" fillId="0" borderId="0" xfId="0" applyNumberFormat="1" applyFont="1" applyFill="1" applyBorder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xmlns="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xmlns="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www.rolltide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2"/>
    <pageSetUpPr fitToPage="1"/>
  </sheetPr>
  <dimension ref="B1:AG64"/>
  <sheetViews>
    <sheetView showGridLines="0" tabSelected="1" workbookViewId="0"/>
  </sheetViews>
  <sheetFormatPr defaultColWidth="9.1796875" defaultRowHeight="12.5" x14ac:dyDescent="0.25"/>
  <cols>
    <col min="1" max="1" width="0.7265625" style="1" customWidth="1"/>
    <col min="2" max="2" width="15.26953125" style="2" customWidth="1"/>
    <col min="3" max="3" width="4.54296875" style="20" customWidth="1"/>
    <col min="4" max="4" width="26" style="2" bestFit="1" customWidth="1"/>
    <col min="5" max="5" width="7" style="43" customWidth="1"/>
    <col min="6" max="6" width="8.1796875" style="43" customWidth="1"/>
    <col min="7" max="7" width="5.81640625" style="86" customWidth="1"/>
    <col min="8" max="8" width="6.54296875" style="86" customWidth="1"/>
    <col min="9" max="9" width="7.54296875" style="43" bestFit="1" customWidth="1"/>
    <col min="10" max="10" width="7.453125" style="43" customWidth="1"/>
    <col min="11" max="11" width="7.1796875" style="43" customWidth="1"/>
    <col min="12" max="12" width="6.7265625" style="206" customWidth="1"/>
    <col min="13" max="13" width="0.453125" customWidth="1"/>
    <col min="14" max="14" width="7" style="43" customWidth="1"/>
    <col min="15" max="15" width="8.7265625" style="43" customWidth="1"/>
    <col min="16" max="16" width="5.81640625" style="43" customWidth="1"/>
    <col min="17" max="17" width="7" style="43" customWidth="1"/>
    <col min="18" max="18" width="7.453125" style="43" customWidth="1"/>
    <col min="19" max="19" width="7.1796875" style="43" customWidth="1"/>
    <col min="20" max="20" width="7.1796875" style="88" customWidth="1"/>
    <col min="21" max="21" width="0.453125" style="1" customWidth="1"/>
    <col min="22" max="22" width="6.7265625" style="206" customWidth="1"/>
    <col min="23" max="23" width="0.54296875" style="1" customWidth="1"/>
    <col min="24" max="16384" width="9.1796875" style="1"/>
  </cols>
  <sheetData>
    <row r="1" spans="2:33" s="106" customFormat="1" ht="38.25" customHeight="1" x14ac:dyDescent="0.35">
      <c r="B1" s="158" t="s">
        <v>3411</v>
      </c>
      <c r="C1" s="99"/>
      <c r="D1" s="100"/>
      <c r="E1" s="101"/>
      <c r="F1" s="101"/>
      <c r="G1" s="102"/>
      <c r="H1" s="102"/>
      <c r="I1" s="161"/>
      <c r="J1" s="162"/>
      <c r="K1" s="101"/>
      <c r="L1" s="203"/>
      <c r="M1" s="104"/>
      <c r="O1" s="101"/>
      <c r="P1" s="101"/>
      <c r="Q1" s="101"/>
      <c r="R1" s="101"/>
      <c r="S1" s="105"/>
      <c r="T1" s="103"/>
      <c r="V1" s="203"/>
    </row>
    <row r="2" spans="2:33" s="133" customFormat="1" ht="13" x14ac:dyDescent="0.25">
      <c r="B2" s="126" t="s">
        <v>1266</v>
      </c>
      <c r="C2" s="244"/>
      <c r="D2" s="127"/>
      <c r="E2" s="128"/>
      <c r="F2" s="128"/>
      <c r="G2" s="128"/>
      <c r="H2" s="129"/>
      <c r="I2" s="130"/>
      <c r="J2" s="130"/>
      <c r="K2" s="131"/>
      <c r="L2" s="207"/>
      <c r="M2" s="132"/>
      <c r="O2" s="132"/>
      <c r="P2" s="132"/>
      <c r="Q2" s="245"/>
      <c r="R2" s="245"/>
      <c r="S2" s="246"/>
      <c r="U2" s="134"/>
      <c r="V2" s="204"/>
    </row>
    <row r="3" spans="2:33" s="106" customFormat="1" ht="17.25" customHeight="1" x14ac:dyDescent="0.35">
      <c r="B3" s="125" t="s">
        <v>3055</v>
      </c>
      <c r="C3" s="302">
        <v>44391</v>
      </c>
      <c r="D3" s="302"/>
      <c r="E3" s="302"/>
      <c r="F3" s="101"/>
      <c r="G3" s="102"/>
      <c r="I3" s="247"/>
      <c r="J3" s="247"/>
      <c r="K3" s="248"/>
      <c r="L3" s="203"/>
      <c r="M3" s="104"/>
      <c r="N3" s="228"/>
      <c r="O3" s="228"/>
      <c r="P3" s="101"/>
      <c r="Q3" s="247"/>
      <c r="R3" s="247"/>
      <c r="S3" s="248"/>
      <c r="T3" s="103"/>
      <c r="V3" s="203"/>
    </row>
    <row r="4" spans="2:33" s="106" customFormat="1" ht="13" x14ac:dyDescent="0.3">
      <c r="B4" s="125"/>
      <c r="C4" s="301"/>
      <c r="D4" s="301"/>
      <c r="E4" s="202"/>
      <c r="I4" s="249"/>
      <c r="J4" s="249"/>
      <c r="K4" s="248"/>
      <c r="L4" s="208"/>
      <c r="O4" s="101"/>
      <c r="P4" s="101"/>
      <c r="Q4" s="249"/>
      <c r="R4" s="249"/>
      <c r="S4" s="248"/>
      <c r="T4" s="103"/>
      <c r="V4" s="203"/>
    </row>
    <row r="5" spans="2:33" s="106" customFormat="1" ht="19.5" customHeight="1" thickBot="1" x14ac:dyDescent="0.3">
      <c r="B5" s="84"/>
      <c r="E5" s="250" t="s">
        <v>1410</v>
      </c>
      <c r="F5" s="101"/>
      <c r="G5" s="102"/>
      <c r="H5" s="102"/>
      <c r="K5" s="101"/>
      <c r="L5" s="203"/>
      <c r="M5" s="104"/>
      <c r="N5" s="250" t="s">
        <v>1411</v>
      </c>
      <c r="O5" s="101"/>
      <c r="P5" s="101"/>
      <c r="Q5" s="101"/>
      <c r="R5" s="101"/>
      <c r="S5" s="105"/>
      <c r="T5" s="103"/>
      <c r="V5" s="203"/>
    </row>
    <row r="6" spans="2:33" s="253" customFormat="1" ht="68.25" customHeight="1" x14ac:dyDescent="0.2">
      <c r="B6" s="251" t="s">
        <v>3040</v>
      </c>
      <c r="C6" s="252" t="s">
        <v>3045</v>
      </c>
      <c r="D6" s="97"/>
      <c r="E6" s="191" t="s">
        <v>3041</v>
      </c>
      <c r="F6" s="165" t="s">
        <v>655</v>
      </c>
      <c r="G6" s="91" t="s">
        <v>1087</v>
      </c>
      <c r="H6" s="91" t="s">
        <v>3084</v>
      </c>
      <c r="I6" s="91" t="s">
        <v>981</v>
      </c>
      <c r="J6" s="163" t="s">
        <v>1518</v>
      </c>
      <c r="K6" s="91" t="s">
        <v>1519</v>
      </c>
      <c r="L6" s="209" t="s">
        <v>3044</v>
      </c>
      <c r="M6" s="92"/>
      <c r="N6" s="191" t="s">
        <v>3042</v>
      </c>
      <c r="O6" s="165" t="s">
        <v>656</v>
      </c>
      <c r="P6" s="93" t="s">
        <v>1087</v>
      </c>
      <c r="Q6" s="91" t="s">
        <v>983</v>
      </c>
      <c r="R6" s="197" t="s">
        <v>1518</v>
      </c>
      <c r="S6" s="91" t="s">
        <v>1519</v>
      </c>
      <c r="T6" s="95" t="s">
        <v>3043</v>
      </c>
      <c r="U6" s="94"/>
      <c r="V6" s="205" t="s">
        <v>3106</v>
      </c>
      <c r="X6" s="160"/>
      <c r="Y6" s="160"/>
      <c r="Z6" s="160"/>
      <c r="AA6" s="160"/>
      <c r="AB6" s="160"/>
      <c r="AC6" s="160"/>
      <c r="AD6" s="160"/>
      <c r="AE6" s="160"/>
      <c r="AF6" s="160"/>
      <c r="AG6" s="160"/>
    </row>
    <row r="7" spans="2:33" s="50" customFormat="1" ht="43.5" customHeight="1" x14ac:dyDescent="0.2">
      <c r="B7" s="213"/>
      <c r="C7" s="107"/>
      <c r="D7" s="254"/>
      <c r="E7" s="214" t="s">
        <v>2755</v>
      </c>
      <c r="F7" s="215" t="s">
        <v>657</v>
      </c>
      <c r="G7" s="242" t="s">
        <v>3085</v>
      </c>
      <c r="H7" s="216" t="s">
        <v>982</v>
      </c>
      <c r="I7" s="217" t="s">
        <v>2761</v>
      </c>
      <c r="J7" s="218" t="s">
        <v>3086</v>
      </c>
      <c r="K7" s="216" t="s">
        <v>3087</v>
      </c>
      <c r="L7" s="219" t="s">
        <v>3088</v>
      </c>
      <c r="M7" s="220"/>
      <c r="N7" s="221" t="s">
        <v>2763</v>
      </c>
      <c r="O7" s="215" t="s">
        <v>3090</v>
      </c>
      <c r="P7" s="222" t="s">
        <v>3089</v>
      </c>
      <c r="Q7" s="216" t="s">
        <v>1088</v>
      </c>
      <c r="R7" s="218" t="s">
        <v>3091</v>
      </c>
      <c r="S7" s="223" t="s">
        <v>3092</v>
      </c>
      <c r="T7" s="224" t="s">
        <v>3093</v>
      </c>
      <c r="U7" s="225"/>
      <c r="V7" s="243" t="s">
        <v>3094</v>
      </c>
    </row>
    <row r="8" spans="2:33" s="169" customFormat="1" x14ac:dyDescent="0.25">
      <c r="B8" s="255" t="s">
        <v>3110</v>
      </c>
      <c r="C8" s="170">
        <v>20</v>
      </c>
      <c r="D8" s="187" t="s">
        <v>3137</v>
      </c>
      <c r="E8" s="192">
        <v>2262</v>
      </c>
      <c r="F8" s="137">
        <v>452</v>
      </c>
      <c r="G8" s="256">
        <v>0</v>
      </c>
      <c r="H8" s="188">
        <v>12</v>
      </c>
      <c r="I8" s="167">
        <v>338</v>
      </c>
      <c r="J8" s="168">
        <v>350</v>
      </c>
      <c r="K8" s="167">
        <v>-102</v>
      </c>
      <c r="L8" s="210">
        <v>0.15473032714412024</v>
      </c>
      <c r="M8" s="89"/>
      <c r="N8" s="193">
        <v>1346</v>
      </c>
      <c r="O8" s="137">
        <v>371</v>
      </c>
      <c r="P8" s="257">
        <v>0</v>
      </c>
      <c r="Q8" s="167">
        <v>285</v>
      </c>
      <c r="R8" s="168">
        <v>285</v>
      </c>
      <c r="S8" s="167">
        <v>-86</v>
      </c>
      <c r="T8" s="175">
        <v>0.21173848439821694</v>
      </c>
      <c r="U8" s="87"/>
      <c r="V8" s="298">
        <v>0.17599778270509978</v>
      </c>
    </row>
    <row r="9" spans="2:33" x14ac:dyDescent="0.25">
      <c r="B9" s="258"/>
      <c r="C9" s="84">
        <v>40</v>
      </c>
      <c r="D9" s="85" t="s">
        <v>3165</v>
      </c>
      <c r="E9" s="192">
        <v>1492</v>
      </c>
      <c r="F9" s="137">
        <v>298</v>
      </c>
      <c r="G9" s="256">
        <v>0</v>
      </c>
      <c r="H9" s="188">
        <v>12</v>
      </c>
      <c r="I9" s="44">
        <v>144</v>
      </c>
      <c r="J9" s="164">
        <v>156</v>
      </c>
      <c r="K9" s="44">
        <v>-142</v>
      </c>
      <c r="L9" s="210">
        <v>0.10455764075067024</v>
      </c>
      <c r="M9" s="89"/>
      <c r="N9" s="192">
        <v>588</v>
      </c>
      <c r="O9" s="137">
        <v>259</v>
      </c>
      <c r="P9" s="259">
        <v>0</v>
      </c>
      <c r="Q9" s="44">
        <v>149</v>
      </c>
      <c r="R9" s="168">
        <v>149</v>
      </c>
      <c r="S9" s="167">
        <v>-110</v>
      </c>
      <c r="T9" s="96">
        <v>0.25340136054421769</v>
      </c>
      <c r="U9" s="87"/>
      <c r="V9" s="298">
        <v>0.14663461538461539</v>
      </c>
    </row>
    <row r="10" spans="2:33" x14ac:dyDescent="0.25">
      <c r="B10" s="258"/>
      <c r="C10" s="84">
        <v>60</v>
      </c>
      <c r="D10" s="85" t="s">
        <v>3166</v>
      </c>
      <c r="E10" s="192">
        <v>931</v>
      </c>
      <c r="F10" s="137">
        <v>186</v>
      </c>
      <c r="G10" s="256">
        <v>0</v>
      </c>
      <c r="H10" s="188">
        <v>12</v>
      </c>
      <c r="I10" s="44">
        <v>159</v>
      </c>
      <c r="J10" s="164">
        <v>171</v>
      </c>
      <c r="K10" s="44">
        <v>-15</v>
      </c>
      <c r="L10" s="210">
        <v>0.18367346938775511</v>
      </c>
      <c r="M10" s="89"/>
      <c r="N10" s="192">
        <v>469</v>
      </c>
      <c r="O10" s="137">
        <v>108</v>
      </c>
      <c r="P10" s="259">
        <v>0</v>
      </c>
      <c r="Q10" s="44">
        <v>92</v>
      </c>
      <c r="R10" s="168">
        <v>92</v>
      </c>
      <c r="S10" s="44">
        <v>-16</v>
      </c>
      <c r="T10" s="96">
        <v>0.19616204690831557</v>
      </c>
      <c r="U10" s="87"/>
      <c r="V10" s="298">
        <v>0.18785714285714286</v>
      </c>
    </row>
    <row r="11" spans="2:33" x14ac:dyDescent="0.25">
      <c r="B11" s="258"/>
      <c r="C11" s="84">
        <v>70</v>
      </c>
      <c r="D11" s="85" t="s">
        <v>3167</v>
      </c>
      <c r="E11" s="192">
        <v>1977</v>
      </c>
      <c r="F11" s="137">
        <v>395</v>
      </c>
      <c r="G11" s="256">
        <v>0</v>
      </c>
      <c r="H11" s="188">
        <v>12</v>
      </c>
      <c r="I11" s="44">
        <v>346</v>
      </c>
      <c r="J11" s="164">
        <v>358</v>
      </c>
      <c r="K11" s="44">
        <v>-37</v>
      </c>
      <c r="L11" s="210">
        <v>0.18108244815376834</v>
      </c>
      <c r="M11" s="89"/>
      <c r="N11" s="192">
        <v>1765</v>
      </c>
      <c r="O11" s="137">
        <v>390</v>
      </c>
      <c r="P11" s="259">
        <v>0</v>
      </c>
      <c r="Q11" s="44">
        <v>387</v>
      </c>
      <c r="R11" s="168">
        <v>387</v>
      </c>
      <c r="S11" s="44">
        <v>-3</v>
      </c>
      <c r="T11" s="96">
        <v>0.21926345609065157</v>
      </c>
      <c r="U11" s="87"/>
      <c r="V11" s="298">
        <v>0.19909139497594869</v>
      </c>
    </row>
    <row r="12" spans="2:33" x14ac:dyDescent="0.25">
      <c r="B12" s="258"/>
      <c r="C12" s="84">
        <v>100</v>
      </c>
      <c r="D12" s="85" t="s">
        <v>3168</v>
      </c>
      <c r="E12" s="192">
        <v>1437</v>
      </c>
      <c r="F12" s="137">
        <v>287</v>
      </c>
      <c r="G12" s="256">
        <v>0</v>
      </c>
      <c r="H12" s="188">
        <v>0</v>
      </c>
      <c r="I12" s="44">
        <v>288</v>
      </c>
      <c r="J12" s="164">
        <v>288</v>
      </c>
      <c r="K12" s="44">
        <v>1</v>
      </c>
      <c r="L12" s="210">
        <v>0.20041753653444677</v>
      </c>
      <c r="M12" s="89"/>
      <c r="N12" s="192">
        <v>970</v>
      </c>
      <c r="O12" s="137">
        <v>194</v>
      </c>
      <c r="P12" s="259">
        <v>0</v>
      </c>
      <c r="Q12" s="44">
        <v>305</v>
      </c>
      <c r="R12" s="168">
        <v>305</v>
      </c>
      <c r="S12" s="44">
        <v>111</v>
      </c>
      <c r="T12" s="96">
        <v>0.31443298969072164</v>
      </c>
      <c r="U12" s="87"/>
      <c r="V12" s="298">
        <v>0.24636476942251764</v>
      </c>
    </row>
    <row r="13" spans="2:33" x14ac:dyDescent="0.25">
      <c r="B13" s="258"/>
      <c r="C13" s="84">
        <v>117</v>
      </c>
      <c r="D13" s="85" t="s">
        <v>3169</v>
      </c>
      <c r="E13" s="192">
        <v>1246</v>
      </c>
      <c r="F13" s="137">
        <v>249</v>
      </c>
      <c r="G13" s="256">
        <v>0</v>
      </c>
      <c r="H13" s="188">
        <v>0</v>
      </c>
      <c r="I13" s="44">
        <v>204</v>
      </c>
      <c r="J13" s="164">
        <v>204</v>
      </c>
      <c r="K13" s="44">
        <v>-45</v>
      </c>
      <c r="L13" s="210">
        <v>0.1637239165329053</v>
      </c>
      <c r="M13" s="89"/>
      <c r="N13" s="192">
        <v>1029</v>
      </c>
      <c r="O13" s="137">
        <v>250</v>
      </c>
      <c r="P13" s="259">
        <v>0</v>
      </c>
      <c r="Q13" s="44">
        <v>210</v>
      </c>
      <c r="R13" s="168">
        <v>210</v>
      </c>
      <c r="S13" s="44">
        <v>-40</v>
      </c>
      <c r="T13" s="96">
        <v>0.20408163265306123</v>
      </c>
      <c r="U13" s="87"/>
      <c r="V13" s="298">
        <v>0.18197802197802199</v>
      </c>
    </row>
    <row r="14" spans="2:33" x14ac:dyDescent="0.25">
      <c r="B14" s="258"/>
      <c r="C14" s="84">
        <v>120</v>
      </c>
      <c r="D14" s="85" t="s">
        <v>3138</v>
      </c>
      <c r="E14" s="192">
        <v>2480</v>
      </c>
      <c r="F14" s="137">
        <v>496</v>
      </c>
      <c r="G14" s="256">
        <v>0</v>
      </c>
      <c r="H14" s="188">
        <v>12</v>
      </c>
      <c r="I14" s="44">
        <v>292</v>
      </c>
      <c r="J14" s="164">
        <v>304</v>
      </c>
      <c r="K14" s="44">
        <v>-192</v>
      </c>
      <c r="L14" s="210">
        <v>0.12258064516129032</v>
      </c>
      <c r="M14" s="89"/>
      <c r="N14" s="192">
        <v>1249</v>
      </c>
      <c r="O14" s="137">
        <v>441</v>
      </c>
      <c r="P14" s="259">
        <v>0</v>
      </c>
      <c r="Q14" s="44">
        <v>298</v>
      </c>
      <c r="R14" s="168">
        <v>298</v>
      </c>
      <c r="S14" s="44">
        <v>-143</v>
      </c>
      <c r="T14" s="96">
        <v>0.23859087269815854</v>
      </c>
      <c r="U14" s="87"/>
      <c r="V14" s="298">
        <v>0.16143738267632074</v>
      </c>
    </row>
    <row r="15" spans="2:33" x14ac:dyDescent="0.25">
      <c r="B15" s="258"/>
      <c r="C15" s="84">
        <v>150</v>
      </c>
      <c r="D15" s="85" t="s">
        <v>3170</v>
      </c>
      <c r="E15" s="192">
        <v>1708</v>
      </c>
      <c r="F15" s="137">
        <v>341</v>
      </c>
      <c r="G15" s="256">
        <v>0</v>
      </c>
      <c r="H15" s="188">
        <v>12</v>
      </c>
      <c r="I15" s="44">
        <v>193</v>
      </c>
      <c r="J15" s="164">
        <v>205</v>
      </c>
      <c r="K15" s="44">
        <v>-136</v>
      </c>
      <c r="L15" s="210">
        <v>0.12002341920374707</v>
      </c>
      <c r="M15" s="89"/>
      <c r="N15" s="192">
        <v>1316</v>
      </c>
      <c r="O15" s="137">
        <v>399</v>
      </c>
      <c r="P15" s="259">
        <v>0</v>
      </c>
      <c r="Q15" s="44">
        <v>325</v>
      </c>
      <c r="R15" s="168">
        <v>325</v>
      </c>
      <c r="S15" s="44">
        <v>-74</v>
      </c>
      <c r="T15" s="96">
        <v>0.24696048632218845</v>
      </c>
      <c r="U15" s="87"/>
      <c r="V15" s="298">
        <v>0.17526455026455026</v>
      </c>
    </row>
    <row r="16" spans="2:33" x14ac:dyDescent="0.25">
      <c r="B16" s="258"/>
      <c r="C16" s="84">
        <v>190</v>
      </c>
      <c r="D16" s="85" t="s">
        <v>3136</v>
      </c>
      <c r="E16" s="192">
        <v>1517</v>
      </c>
      <c r="F16" s="137">
        <v>303</v>
      </c>
      <c r="G16" s="256">
        <v>0</v>
      </c>
      <c r="H16" s="188">
        <v>12</v>
      </c>
      <c r="I16" s="44">
        <v>250</v>
      </c>
      <c r="J16" s="164">
        <v>262</v>
      </c>
      <c r="K16" s="44">
        <v>-41</v>
      </c>
      <c r="L16" s="210">
        <v>0.17270929466051418</v>
      </c>
      <c r="M16" s="89"/>
      <c r="N16" s="192">
        <v>1021</v>
      </c>
      <c r="O16" s="137">
        <v>245</v>
      </c>
      <c r="P16" s="259">
        <v>0</v>
      </c>
      <c r="Q16" s="44">
        <v>204</v>
      </c>
      <c r="R16" s="168">
        <v>204</v>
      </c>
      <c r="S16" s="44">
        <v>-41</v>
      </c>
      <c r="T16" s="96">
        <v>0.19980411361410383</v>
      </c>
      <c r="U16" s="87"/>
      <c r="V16" s="298">
        <v>0.18360914105594955</v>
      </c>
    </row>
    <row r="17" spans="2:22" x14ac:dyDescent="0.25">
      <c r="B17" s="258"/>
      <c r="C17" s="84">
        <v>200</v>
      </c>
      <c r="D17" s="85" t="s">
        <v>3171</v>
      </c>
      <c r="E17" s="192">
        <v>1520</v>
      </c>
      <c r="F17" s="137">
        <v>304</v>
      </c>
      <c r="G17" s="256">
        <v>0</v>
      </c>
      <c r="H17" s="188">
        <v>12</v>
      </c>
      <c r="I17" s="44">
        <v>265</v>
      </c>
      <c r="J17" s="164">
        <v>277</v>
      </c>
      <c r="K17" s="44">
        <v>-27</v>
      </c>
      <c r="L17" s="210">
        <v>0.18223684210526317</v>
      </c>
      <c r="M17" s="89"/>
      <c r="N17" s="192">
        <v>1385</v>
      </c>
      <c r="O17" s="137">
        <v>304</v>
      </c>
      <c r="P17" s="259">
        <v>0</v>
      </c>
      <c r="Q17" s="44">
        <v>364</v>
      </c>
      <c r="R17" s="168">
        <v>364</v>
      </c>
      <c r="S17" s="44">
        <v>60</v>
      </c>
      <c r="T17" s="96">
        <v>0.26281588447653431</v>
      </c>
      <c r="U17" s="87"/>
      <c r="V17" s="298">
        <v>0.22065404475043029</v>
      </c>
    </row>
    <row r="18" spans="2:22" x14ac:dyDescent="0.25">
      <c r="B18" s="260"/>
      <c r="C18" s="170">
        <v>230</v>
      </c>
      <c r="D18" s="187" t="s">
        <v>3142</v>
      </c>
      <c r="E18" s="193">
        <v>1797</v>
      </c>
      <c r="F18" s="195">
        <v>359</v>
      </c>
      <c r="G18" s="261">
        <v>0</v>
      </c>
      <c r="H18" s="188">
        <v>12</v>
      </c>
      <c r="I18" s="167">
        <v>311</v>
      </c>
      <c r="J18" s="168">
        <v>323</v>
      </c>
      <c r="K18" s="167">
        <v>-36</v>
      </c>
      <c r="L18" s="210">
        <v>0.17974401780745689</v>
      </c>
      <c r="M18" s="239"/>
      <c r="N18" s="193">
        <v>890</v>
      </c>
      <c r="O18" s="195">
        <v>214</v>
      </c>
      <c r="P18" s="257">
        <v>0</v>
      </c>
      <c r="Q18" s="167">
        <v>250</v>
      </c>
      <c r="R18" s="168">
        <v>250</v>
      </c>
      <c r="S18" s="167">
        <v>36</v>
      </c>
      <c r="T18" s="175">
        <v>0.2808988764044944</v>
      </c>
      <c r="U18" s="240"/>
      <c r="V18" s="298">
        <v>0.21324897655377745</v>
      </c>
    </row>
    <row r="19" spans="2:22" x14ac:dyDescent="0.25">
      <c r="B19" s="262"/>
      <c r="C19" s="84">
        <v>270</v>
      </c>
      <c r="D19" s="85" t="s">
        <v>3172</v>
      </c>
      <c r="E19" s="194">
        <v>2048</v>
      </c>
      <c r="F19" s="137">
        <v>409</v>
      </c>
      <c r="G19" s="256">
        <v>0</v>
      </c>
      <c r="H19" s="188">
        <v>12</v>
      </c>
      <c r="I19" s="44">
        <v>380</v>
      </c>
      <c r="J19" s="164">
        <v>392</v>
      </c>
      <c r="K19" s="44">
        <v>-17</v>
      </c>
      <c r="L19" s="210">
        <v>0.19140625</v>
      </c>
      <c r="M19" s="89"/>
      <c r="N19" s="192">
        <v>1521</v>
      </c>
      <c r="O19" s="137">
        <v>321</v>
      </c>
      <c r="P19" s="259">
        <v>0</v>
      </c>
      <c r="Q19" s="44">
        <v>342</v>
      </c>
      <c r="R19" s="168">
        <v>342</v>
      </c>
      <c r="S19" s="44">
        <v>21</v>
      </c>
      <c r="T19" s="96">
        <v>0.22485207100591717</v>
      </c>
      <c r="U19" s="87"/>
      <c r="V19" s="298">
        <v>0.20565984869711404</v>
      </c>
    </row>
    <row r="20" spans="2:22" s="273" customFormat="1" ht="13.5" thickBot="1" x14ac:dyDescent="0.35">
      <c r="B20" s="263" t="s">
        <v>3115</v>
      </c>
      <c r="C20" s="264"/>
      <c r="D20" s="135"/>
      <c r="E20" s="265">
        <v>20415</v>
      </c>
      <c r="F20" s="266">
        <v>4079</v>
      </c>
      <c r="G20" s="189">
        <v>0</v>
      </c>
      <c r="H20" s="267">
        <v>120</v>
      </c>
      <c r="I20" s="268">
        <v>3170</v>
      </c>
      <c r="J20" s="269">
        <v>3290</v>
      </c>
      <c r="K20" s="268">
        <v>-789</v>
      </c>
      <c r="L20" s="211">
        <v>0.16115601273573352</v>
      </c>
      <c r="M20" s="270"/>
      <c r="N20" s="265">
        <v>13549</v>
      </c>
      <c r="O20" s="266">
        <v>3496</v>
      </c>
      <c r="P20" s="271">
        <v>0</v>
      </c>
      <c r="Q20" s="268">
        <v>3211</v>
      </c>
      <c r="R20" s="269">
        <v>3211</v>
      </c>
      <c r="S20" s="268">
        <v>-285</v>
      </c>
      <c r="T20" s="136">
        <v>0.23699165990109972</v>
      </c>
      <c r="U20" s="272"/>
      <c r="V20" s="299">
        <v>0.19140855022965492</v>
      </c>
    </row>
    <row r="21" spans="2:22" x14ac:dyDescent="0.25">
      <c r="B21" s="274" t="s">
        <v>3111</v>
      </c>
      <c r="C21" s="84">
        <v>400</v>
      </c>
      <c r="D21" s="85" t="s">
        <v>3149</v>
      </c>
      <c r="E21" s="192">
        <v>1720</v>
      </c>
      <c r="F21" s="137">
        <v>344</v>
      </c>
      <c r="G21" s="256">
        <v>0</v>
      </c>
      <c r="H21" s="188">
        <v>12</v>
      </c>
      <c r="I21" s="44">
        <v>221</v>
      </c>
      <c r="J21" s="164">
        <v>233</v>
      </c>
      <c r="K21" s="44">
        <v>-111</v>
      </c>
      <c r="L21" s="210">
        <v>0.13546511627906976</v>
      </c>
      <c r="M21" s="89"/>
      <c r="N21" s="192">
        <v>631</v>
      </c>
      <c r="O21" s="137">
        <v>237</v>
      </c>
      <c r="P21" s="259">
        <v>0</v>
      </c>
      <c r="Q21" s="44">
        <v>182</v>
      </c>
      <c r="R21" s="168">
        <v>182</v>
      </c>
      <c r="S21" s="44">
        <v>-55</v>
      </c>
      <c r="T21" s="96">
        <v>0.28843106180665612</v>
      </c>
      <c r="U21" s="87"/>
      <c r="V21" s="298">
        <v>0.17652062951935346</v>
      </c>
    </row>
    <row r="22" spans="2:22" x14ac:dyDescent="0.25">
      <c r="B22" s="258"/>
      <c r="C22" s="84">
        <v>440</v>
      </c>
      <c r="D22" s="85" t="s">
        <v>3173</v>
      </c>
      <c r="E22" s="192">
        <v>1226</v>
      </c>
      <c r="F22" s="137">
        <v>245</v>
      </c>
      <c r="G22" s="256">
        <v>0</v>
      </c>
      <c r="H22" s="188">
        <v>12</v>
      </c>
      <c r="I22" s="44">
        <v>126</v>
      </c>
      <c r="J22" s="164">
        <v>138</v>
      </c>
      <c r="K22" s="44">
        <v>-107</v>
      </c>
      <c r="L22" s="210">
        <v>0.11256117455138662</v>
      </c>
      <c r="M22" s="89"/>
      <c r="N22" s="192">
        <v>748</v>
      </c>
      <c r="O22" s="137">
        <v>256</v>
      </c>
      <c r="P22" s="259">
        <v>0</v>
      </c>
      <c r="Q22" s="44">
        <v>207</v>
      </c>
      <c r="R22" s="168">
        <v>207</v>
      </c>
      <c r="S22" s="44">
        <v>-49</v>
      </c>
      <c r="T22" s="96">
        <v>0.2767379679144385</v>
      </c>
      <c r="U22" s="87"/>
      <c r="V22" s="298">
        <v>0.17477203647416414</v>
      </c>
    </row>
    <row r="23" spans="2:22" x14ac:dyDescent="0.25">
      <c r="B23" s="258"/>
      <c r="C23" s="84">
        <v>450</v>
      </c>
      <c r="D23" s="85" t="s">
        <v>3174</v>
      </c>
      <c r="E23" s="192">
        <v>1082</v>
      </c>
      <c r="F23" s="137">
        <v>216</v>
      </c>
      <c r="G23" s="256">
        <v>0</v>
      </c>
      <c r="H23" s="188">
        <v>12</v>
      </c>
      <c r="I23" s="44">
        <v>185</v>
      </c>
      <c r="J23" s="164">
        <v>197</v>
      </c>
      <c r="K23" s="44">
        <v>-19</v>
      </c>
      <c r="L23" s="210">
        <v>0.18207024029574861</v>
      </c>
      <c r="M23" s="89"/>
      <c r="N23" s="192">
        <v>1144</v>
      </c>
      <c r="O23" s="137">
        <v>247</v>
      </c>
      <c r="P23" s="259">
        <v>0</v>
      </c>
      <c r="Q23" s="44">
        <v>216</v>
      </c>
      <c r="R23" s="168">
        <v>216</v>
      </c>
      <c r="S23" s="44">
        <v>-31</v>
      </c>
      <c r="T23" s="96">
        <v>0.1888111888111888</v>
      </c>
      <c r="U23" s="87"/>
      <c r="V23" s="298">
        <v>0.18553459119496854</v>
      </c>
    </row>
    <row r="24" spans="2:22" x14ac:dyDescent="0.25">
      <c r="B24" s="258"/>
      <c r="C24" s="84">
        <v>460</v>
      </c>
      <c r="D24" s="85" t="s">
        <v>3147</v>
      </c>
      <c r="E24" s="192">
        <v>1385</v>
      </c>
      <c r="F24" s="137">
        <v>277</v>
      </c>
      <c r="G24" s="256">
        <v>0</v>
      </c>
      <c r="H24" s="188">
        <v>12</v>
      </c>
      <c r="I24" s="44">
        <v>199</v>
      </c>
      <c r="J24" s="164">
        <v>211</v>
      </c>
      <c r="K24" s="44">
        <v>-66</v>
      </c>
      <c r="L24" s="210">
        <v>0.15234657039711191</v>
      </c>
      <c r="M24" s="89"/>
      <c r="N24" s="192">
        <v>870</v>
      </c>
      <c r="O24" s="137">
        <v>240</v>
      </c>
      <c r="P24" s="259">
        <v>0</v>
      </c>
      <c r="Q24" s="44">
        <v>202</v>
      </c>
      <c r="R24" s="168">
        <v>202</v>
      </c>
      <c r="S24" s="44">
        <v>-38</v>
      </c>
      <c r="T24" s="96">
        <v>0.23218390804597702</v>
      </c>
      <c r="U24" s="87"/>
      <c r="V24" s="298">
        <v>0.18314855875831484</v>
      </c>
    </row>
    <row r="25" spans="2:22" x14ac:dyDescent="0.25">
      <c r="B25" s="258"/>
      <c r="C25" s="84">
        <v>481</v>
      </c>
      <c r="D25" s="85" t="s">
        <v>3175</v>
      </c>
      <c r="E25" s="192">
        <v>1096</v>
      </c>
      <c r="F25" s="137">
        <v>219</v>
      </c>
      <c r="G25" s="256">
        <v>0</v>
      </c>
      <c r="H25" s="188">
        <v>12</v>
      </c>
      <c r="I25" s="44">
        <v>193</v>
      </c>
      <c r="J25" s="164">
        <v>205</v>
      </c>
      <c r="K25" s="44">
        <v>-14</v>
      </c>
      <c r="L25" s="210">
        <v>0.18704379562043796</v>
      </c>
      <c r="M25" s="89"/>
      <c r="N25" s="192">
        <v>1198</v>
      </c>
      <c r="O25" s="137">
        <v>253</v>
      </c>
      <c r="P25" s="259">
        <v>0</v>
      </c>
      <c r="Q25" s="44">
        <v>248</v>
      </c>
      <c r="R25" s="168">
        <v>248</v>
      </c>
      <c r="S25" s="44">
        <v>-5</v>
      </c>
      <c r="T25" s="96">
        <v>0.20701168614357263</v>
      </c>
      <c r="U25" s="87"/>
      <c r="V25" s="298">
        <v>0.19747166521360071</v>
      </c>
    </row>
    <row r="26" spans="2:22" x14ac:dyDescent="0.25">
      <c r="B26" s="258"/>
      <c r="C26" s="84">
        <v>493</v>
      </c>
      <c r="D26" s="85" t="s">
        <v>3150</v>
      </c>
      <c r="E26" s="192">
        <v>1041</v>
      </c>
      <c r="F26" s="137">
        <v>208</v>
      </c>
      <c r="G26" s="256">
        <v>0</v>
      </c>
      <c r="H26" s="188">
        <v>12</v>
      </c>
      <c r="I26" s="44">
        <v>154</v>
      </c>
      <c r="J26" s="164">
        <v>166</v>
      </c>
      <c r="K26" s="44">
        <v>-42</v>
      </c>
      <c r="L26" s="210">
        <v>0.15946205571565802</v>
      </c>
      <c r="M26" s="89"/>
      <c r="N26" s="192">
        <v>483</v>
      </c>
      <c r="O26" s="137">
        <v>138</v>
      </c>
      <c r="P26" s="259">
        <v>0</v>
      </c>
      <c r="Q26" s="44">
        <v>108</v>
      </c>
      <c r="R26" s="168">
        <v>108</v>
      </c>
      <c r="S26" s="44">
        <v>-30</v>
      </c>
      <c r="T26" s="96">
        <v>0.2236024844720497</v>
      </c>
      <c r="U26" s="87"/>
      <c r="V26" s="298">
        <v>0.17979002624671916</v>
      </c>
    </row>
    <row r="27" spans="2:22" x14ac:dyDescent="0.25">
      <c r="B27" s="258"/>
      <c r="C27" s="84">
        <v>500</v>
      </c>
      <c r="D27" s="85" t="s">
        <v>3144</v>
      </c>
      <c r="E27" s="192">
        <v>1746</v>
      </c>
      <c r="F27" s="137">
        <v>349</v>
      </c>
      <c r="G27" s="256">
        <v>0</v>
      </c>
      <c r="H27" s="188">
        <v>12</v>
      </c>
      <c r="I27" s="44">
        <v>240</v>
      </c>
      <c r="J27" s="164">
        <v>252</v>
      </c>
      <c r="K27" s="44">
        <v>-97</v>
      </c>
      <c r="L27" s="210">
        <v>0.14432989690721648</v>
      </c>
      <c r="M27" s="89"/>
      <c r="N27" s="192">
        <v>1010</v>
      </c>
      <c r="O27" s="137">
        <v>299</v>
      </c>
      <c r="P27" s="259">
        <v>0</v>
      </c>
      <c r="Q27" s="44">
        <v>212</v>
      </c>
      <c r="R27" s="168">
        <v>212</v>
      </c>
      <c r="S27" s="44">
        <v>-87</v>
      </c>
      <c r="T27" s="96">
        <v>0.20990099009900989</v>
      </c>
      <c r="U27" s="87"/>
      <c r="V27" s="298">
        <v>0.1683599419448476</v>
      </c>
    </row>
    <row r="28" spans="2:22" x14ac:dyDescent="0.25">
      <c r="B28" s="258"/>
      <c r="C28" s="84">
        <v>530</v>
      </c>
      <c r="D28" s="85" t="s">
        <v>3151</v>
      </c>
      <c r="E28" s="192">
        <v>1284</v>
      </c>
      <c r="F28" s="137">
        <v>256</v>
      </c>
      <c r="G28" s="256">
        <v>0</v>
      </c>
      <c r="H28" s="188">
        <v>12</v>
      </c>
      <c r="I28" s="44">
        <v>194</v>
      </c>
      <c r="J28" s="164">
        <v>206</v>
      </c>
      <c r="K28" s="44">
        <v>-50</v>
      </c>
      <c r="L28" s="210">
        <v>0.16043613707165108</v>
      </c>
      <c r="M28" s="89"/>
      <c r="N28" s="192">
        <v>802</v>
      </c>
      <c r="O28" s="137">
        <v>210</v>
      </c>
      <c r="P28" s="259">
        <v>0</v>
      </c>
      <c r="Q28" s="44">
        <v>141</v>
      </c>
      <c r="R28" s="168">
        <v>141</v>
      </c>
      <c r="S28" s="44">
        <v>-69</v>
      </c>
      <c r="T28" s="96">
        <v>0.17581047381546136</v>
      </c>
      <c r="U28" s="87"/>
      <c r="V28" s="298">
        <v>0.16634707574304891</v>
      </c>
    </row>
    <row r="29" spans="2:22" x14ac:dyDescent="0.25">
      <c r="B29" s="258"/>
      <c r="C29" s="84">
        <v>553</v>
      </c>
      <c r="D29" s="85" t="s">
        <v>3176</v>
      </c>
      <c r="E29" s="192">
        <v>1595</v>
      </c>
      <c r="F29" s="137">
        <v>319</v>
      </c>
      <c r="G29" s="256">
        <v>0</v>
      </c>
      <c r="H29" s="188">
        <v>12</v>
      </c>
      <c r="I29" s="44">
        <v>271</v>
      </c>
      <c r="J29" s="164">
        <v>283</v>
      </c>
      <c r="K29" s="44">
        <v>-36</v>
      </c>
      <c r="L29" s="210">
        <v>0.1774294670846395</v>
      </c>
      <c r="M29" s="89"/>
      <c r="N29" s="192">
        <v>1224</v>
      </c>
      <c r="O29" s="137">
        <v>280</v>
      </c>
      <c r="P29" s="259">
        <v>0</v>
      </c>
      <c r="Q29" s="44">
        <v>180</v>
      </c>
      <c r="R29" s="168">
        <v>180</v>
      </c>
      <c r="S29" s="44">
        <v>-100</v>
      </c>
      <c r="T29" s="96">
        <v>0.14705882352941177</v>
      </c>
      <c r="U29" s="87"/>
      <c r="V29" s="298">
        <v>0.16424263923377083</v>
      </c>
    </row>
    <row r="30" spans="2:22" x14ac:dyDescent="0.25">
      <c r="B30" s="258"/>
      <c r="C30" s="84">
        <v>604</v>
      </c>
      <c r="D30" s="85" t="s">
        <v>3146</v>
      </c>
      <c r="E30" s="192">
        <v>1458</v>
      </c>
      <c r="F30" s="137">
        <v>291</v>
      </c>
      <c r="G30" s="256">
        <v>0</v>
      </c>
      <c r="H30" s="188">
        <v>12</v>
      </c>
      <c r="I30" s="44">
        <v>171</v>
      </c>
      <c r="J30" s="164">
        <v>183</v>
      </c>
      <c r="K30" s="44">
        <v>-108</v>
      </c>
      <c r="L30" s="210">
        <v>0.12551440329218108</v>
      </c>
      <c r="M30" s="89"/>
      <c r="N30" s="192">
        <v>1108</v>
      </c>
      <c r="O30" s="137">
        <v>329</v>
      </c>
      <c r="P30" s="259">
        <v>0</v>
      </c>
      <c r="Q30" s="44">
        <v>297</v>
      </c>
      <c r="R30" s="168">
        <v>297</v>
      </c>
      <c r="S30" s="44">
        <v>-32</v>
      </c>
      <c r="T30" s="96">
        <v>0.26805054151624547</v>
      </c>
      <c r="U30" s="87"/>
      <c r="V30" s="298">
        <v>0.18706157443491817</v>
      </c>
    </row>
    <row r="31" spans="2:22" x14ac:dyDescent="0.25">
      <c r="B31" s="258"/>
      <c r="C31" s="84">
        <v>606</v>
      </c>
      <c r="D31" s="85" t="s">
        <v>3145</v>
      </c>
      <c r="E31" s="192">
        <v>1054</v>
      </c>
      <c r="F31" s="137">
        <v>210</v>
      </c>
      <c r="G31" s="256">
        <v>0</v>
      </c>
      <c r="H31" s="188">
        <v>12</v>
      </c>
      <c r="I31" s="44">
        <v>178</v>
      </c>
      <c r="J31" s="164">
        <v>190</v>
      </c>
      <c r="K31" s="44">
        <v>-20</v>
      </c>
      <c r="L31" s="210">
        <v>0.18026565464895636</v>
      </c>
      <c r="M31" s="89"/>
      <c r="N31" s="192">
        <v>734</v>
      </c>
      <c r="O31" s="137">
        <v>166</v>
      </c>
      <c r="P31" s="259">
        <v>0</v>
      </c>
      <c r="Q31" s="44">
        <v>189</v>
      </c>
      <c r="R31" s="168">
        <v>189</v>
      </c>
      <c r="S31" s="44">
        <v>23</v>
      </c>
      <c r="T31" s="96">
        <v>0.25749318801089921</v>
      </c>
      <c r="U31" s="87"/>
      <c r="V31" s="298">
        <v>0.21196868008948547</v>
      </c>
    </row>
    <row r="32" spans="2:22" x14ac:dyDescent="0.25">
      <c r="B32" s="258"/>
      <c r="C32" s="84">
        <v>630</v>
      </c>
      <c r="D32" s="85" t="s">
        <v>3148</v>
      </c>
      <c r="E32" s="192">
        <v>1979</v>
      </c>
      <c r="F32" s="137">
        <v>395</v>
      </c>
      <c r="G32" s="256">
        <v>0</v>
      </c>
      <c r="H32" s="188">
        <v>12</v>
      </c>
      <c r="I32" s="44">
        <v>337</v>
      </c>
      <c r="J32" s="164">
        <v>349</v>
      </c>
      <c r="K32" s="44">
        <v>-46</v>
      </c>
      <c r="L32" s="210">
        <v>0.17635169277412835</v>
      </c>
      <c r="M32" s="89"/>
      <c r="N32" s="192">
        <v>1547</v>
      </c>
      <c r="O32" s="137">
        <v>355</v>
      </c>
      <c r="P32" s="259">
        <v>0</v>
      </c>
      <c r="Q32" s="44">
        <v>406</v>
      </c>
      <c r="R32" s="168">
        <v>406</v>
      </c>
      <c r="S32" s="44">
        <v>51</v>
      </c>
      <c r="T32" s="96">
        <v>0.26244343891402716</v>
      </c>
      <c r="U32" s="87"/>
      <c r="V32" s="298">
        <v>0.21412365286443563</v>
      </c>
    </row>
    <row r="33" spans="2:23" s="273" customFormat="1" ht="13.5" thickBot="1" x14ac:dyDescent="0.35">
      <c r="B33" s="263" t="s">
        <v>3116</v>
      </c>
      <c r="C33" s="264"/>
      <c r="D33" s="135"/>
      <c r="E33" s="265">
        <v>16666</v>
      </c>
      <c r="F33" s="266">
        <v>3329</v>
      </c>
      <c r="G33" s="189">
        <v>0</v>
      </c>
      <c r="H33" s="267">
        <v>144</v>
      </c>
      <c r="I33" s="268">
        <v>2469</v>
      </c>
      <c r="J33" s="269">
        <v>2613</v>
      </c>
      <c r="K33" s="268">
        <v>-716</v>
      </c>
      <c r="L33" s="211">
        <v>0.15678627145085802</v>
      </c>
      <c r="M33" s="270"/>
      <c r="N33" s="265">
        <v>11499</v>
      </c>
      <c r="O33" s="266">
        <v>3010</v>
      </c>
      <c r="P33" s="271">
        <v>0</v>
      </c>
      <c r="Q33" s="268">
        <v>2588</v>
      </c>
      <c r="R33" s="269">
        <v>2588</v>
      </c>
      <c r="S33" s="268">
        <v>-422</v>
      </c>
      <c r="T33" s="136">
        <v>0.22506304896077919</v>
      </c>
      <c r="U33" s="272"/>
      <c r="V33" s="299">
        <v>0.18466181430853898</v>
      </c>
    </row>
    <row r="34" spans="2:23" s="273" customFormat="1" ht="13" x14ac:dyDescent="0.3">
      <c r="B34" s="274" t="s">
        <v>241</v>
      </c>
      <c r="C34" s="84">
        <v>6</v>
      </c>
      <c r="D34" s="85" t="s">
        <v>3155</v>
      </c>
      <c r="E34" s="192">
        <v>662</v>
      </c>
      <c r="F34" s="137">
        <v>132</v>
      </c>
      <c r="G34" s="256">
        <v>0</v>
      </c>
      <c r="H34" s="188">
        <v>0</v>
      </c>
      <c r="I34" s="44">
        <v>161</v>
      </c>
      <c r="J34" s="164">
        <v>161</v>
      </c>
      <c r="K34" s="44">
        <v>29</v>
      </c>
      <c r="L34" s="210">
        <v>0.243202416918429</v>
      </c>
      <c r="M34" s="89"/>
      <c r="N34" s="192">
        <v>254</v>
      </c>
      <c r="O34" s="137">
        <v>50</v>
      </c>
      <c r="P34" s="259">
        <v>0</v>
      </c>
      <c r="Q34" s="44">
        <v>109</v>
      </c>
      <c r="R34" s="168">
        <v>109</v>
      </c>
      <c r="S34" s="44">
        <v>59</v>
      </c>
      <c r="T34" s="96">
        <v>0.42913385826771655</v>
      </c>
      <c r="U34" s="87"/>
      <c r="V34" s="298">
        <v>0.29475982532751094</v>
      </c>
      <c r="W34" s="1"/>
    </row>
    <row r="35" spans="2:23" x14ac:dyDescent="0.25">
      <c r="B35" s="258"/>
      <c r="C35" s="84">
        <v>290</v>
      </c>
      <c r="D35" s="85" t="s">
        <v>3177</v>
      </c>
      <c r="E35" s="192">
        <v>868</v>
      </c>
      <c r="F35" s="137">
        <v>173</v>
      </c>
      <c r="G35" s="256">
        <v>0</v>
      </c>
      <c r="H35" s="188">
        <v>12</v>
      </c>
      <c r="I35" s="44">
        <v>164</v>
      </c>
      <c r="J35" s="164">
        <v>176</v>
      </c>
      <c r="K35" s="44">
        <v>3</v>
      </c>
      <c r="L35" s="210">
        <v>0.20276497695852536</v>
      </c>
      <c r="M35" s="89"/>
      <c r="N35" s="192">
        <v>591</v>
      </c>
      <c r="O35" s="137">
        <v>118</v>
      </c>
      <c r="P35" s="259">
        <v>0</v>
      </c>
      <c r="Q35" s="44">
        <v>137</v>
      </c>
      <c r="R35" s="168">
        <v>137</v>
      </c>
      <c r="S35" s="44">
        <v>19</v>
      </c>
      <c r="T35" s="96">
        <v>0.23181049069373943</v>
      </c>
      <c r="U35" s="87"/>
      <c r="V35" s="298">
        <v>0.21453050034270049</v>
      </c>
    </row>
    <row r="36" spans="2:23" x14ac:dyDescent="0.25">
      <c r="B36" s="258"/>
      <c r="C36" s="84">
        <v>300</v>
      </c>
      <c r="D36" s="85" t="s">
        <v>3154</v>
      </c>
      <c r="E36" s="192">
        <v>1775</v>
      </c>
      <c r="F36" s="137">
        <v>355</v>
      </c>
      <c r="G36" s="256">
        <v>0</v>
      </c>
      <c r="H36" s="188">
        <v>12</v>
      </c>
      <c r="I36" s="44">
        <v>319</v>
      </c>
      <c r="J36" s="164">
        <v>331</v>
      </c>
      <c r="K36" s="44">
        <v>-24</v>
      </c>
      <c r="L36" s="210">
        <v>0.18647887323943663</v>
      </c>
      <c r="M36" s="89"/>
      <c r="N36" s="192">
        <v>1200</v>
      </c>
      <c r="O36" s="137">
        <v>264</v>
      </c>
      <c r="P36" s="259">
        <v>0</v>
      </c>
      <c r="Q36" s="44">
        <v>277</v>
      </c>
      <c r="R36" s="168">
        <v>277</v>
      </c>
      <c r="S36" s="44">
        <v>13</v>
      </c>
      <c r="T36" s="96">
        <v>0.23083333333333333</v>
      </c>
      <c r="U36" s="87"/>
      <c r="V36" s="298">
        <v>0.20436974789915965</v>
      </c>
    </row>
    <row r="37" spans="2:23" x14ac:dyDescent="0.25">
      <c r="B37" s="258"/>
      <c r="C37" s="84">
        <v>320</v>
      </c>
      <c r="D37" s="85" t="s">
        <v>3178</v>
      </c>
      <c r="E37" s="192">
        <v>932</v>
      </c>
      <c r="F37" s="137">
        <v>186</v>
      </c>
      <c r="G37" s="256">
        <v>0</v>
      </c>
      <c r="H37" s="188">
        <v>12</v>
      </c>
      <c r="I37" s="44">
        <v>195</v>
      </c>
      <c r="J37" s="164">
        <v>207</v>
      </c>
      <c r="K37" s="44">
        <v>21</v>
      </c>
      <c r="L37" s="210">
        <v>0.22210300429184548</v>
      </c>
      <c r="M37" s="89"/>
      <c r="N37" s="192">
        <v>842</v>
      </c>
      <c r="O37" s="137">
        <v>168</v>
      </c>
      <c r="P37" s="259">
        <v>0</v>
      </c>
      <c r="Q37" s="44">
        <v>170</v>
      </c>
      <c r="R37" s="168">
        <v>170</v>
      </c>
      <c r="S37" s="44">
        <v>2</v>
      </c>
      <c r="T37" s="96">
        <v>0.20190023752969122</v>
      </c>
      <c r="U37" s="87"/>
      <c r="V37" s="298">
        <v>0.2125140924464487</v>
      </c>
    </row>
    <row r="38" spans="2:23" x14ac:dyDescent="0.25">
      <c r="B38" s="258"/>
      <c r="C38" s="84">
        <v>330</v>
      </c>
      <c r="D38" s="85" t="s">
        <v>3179</v>
      </c>
      <c r="E38" s="192">
        <v>1007</v>
      </c>
      <c r="F38" s="137">
        <v>201</v>
      </c>
      <c r="G38" s="256">
        <v>0</v>
      </c>
      <c r="H38" s="188">
        <v>0</v>
      </c>
      <c r="I38" s="44">
        <v>225</v>
      </c>
      <c r="J38" s="164">
        <v>225</v>
      </c>
      <c r="K38" s="44">
        <v>24</v>
      </c>
      <c r="L38" s="210">
        <v>0.22343594836146971</v>
      </c>
      <c r="M38" s="89"/>
      <c r="N38" s="192">
        <v>827</v>
      </c>
      <c r="O38" s="137">
        <v>165</v>
      </c>
      <c r="P38" s="259">
        <v>0</v>
      </c>
      <c r="Q38" s="44">
        <v>186</v>
      </c>
      <c r="R38" s="168">
        <v>186</v>
      </c>
      <c r="S38" s="44">
        <v>21</v>
      </c>
      <c r="T38" s="96">
        <v>0.2249093107617896</v>
      </c>
      <c r="U38" s="87"/>
      <c r="V38" s="298">
        <v>0.22410032715376227</v>
      </c>
    </row>
    <row r="39" spans="2:23" x14ac:dyDescent="0.25">
      <c r="B39" s="258"/>
      <c r="C39" s="84">
        <v>335</v>
      </c>
      <c r="D39" s="85" t="s">
        <v>3180</v>
      </c>
      <c r="E39" s="192">
        <v>1339</v>
      </c>
      <c r="F39" s="137">
        <v>267</v>
      </c>
      <c r="G39" s="256">
        <v>0</v>
      </c>
      <c r="H39" s="188">
        <v>11</v>
      </c>
      <c r="I39" s="44">
        <v>254</v>
      </c>
      <c r="J39" s="164">
        <v>265</v>
      </c>
      <c r="K39" s="44">
        <v>-2</v>
      </c>
      <c r="L39" s="210">
        <v>0.19790888722927558</v>
      </c>
      <c r="M39" s="89"/>
      <c r="N39" s="192">
        <v>1147</v>
      </c>
      <c r="O39" s="137">
        <v>231</v>
      </c>
      <c r="P39" s="259">
        <v>0</v>
      </c>
      <c r="Q39" s="44">
        <v>220</v>
      </c>
      <c r="R39" s="168">
        <v>220</v>
      </c>
      <c r="S39" s="44">
        <v>-11</v>
      </c>
      <c r="T39" s="96">
        <v>0.19180470793374019</v>
      </c>
      <c r="U39" s="87"/>
      <c r="V39" s="298">
        <v>0.19509251810136766</v>
      </c>
    </row>
    <row r="40" spans="2:23" x14ac:dyDescent="0.25">
      <c r="B40" s="258"/>
      <c r="C40" s="84">
        <v>350</v>
      </c>
      <c r="D40" s="85" t="s">
        <v>3153</v>
      </c>
      <c r="E40" s="192">
        <v>1662</v>
      </c>
      <c r="F40" s="137">
        <v>332</v>
      </c>
      <c r="G40" s="256">
        <v>0</v>
      </c>
      <c r="H40" s="188">
        <v>12</v>
      </c>
      <c r="I40" s="44">
        <v>280</v>
      </c>
      <c r="J40" s="164">
        <v>292</v>
      </c>
      <c r="K40" s="44">
        <v>-40</v>
      </c>
      <c r="L40" s="210">
        <v>0.17569193742478942</v>
      </c>
      <c r="M40" s="89"/>
      <c r="N40" s="192">
        <v>792</v>
      </c>
      <c r="O40" s="137">
        <v>198</v>
      </c>
      <c r="P40" s="259">
        <v>0</v>
      </c>
      <c r="Q40" s="44">
        <v>165</v>
      </c>
      <c r="R40" s="168">
        <v>165</v>
      </c>
      <c r="S40" s="44">
        <v>-33</v>
      </c>
      <c r="T40" s="96">
        <v>0.20833333333333334</v>
      </c>
      <c r="U40" s="87"/>
      <c r="V40" s="298">
        <v>0.18622656886715566</v>
      </c>
    </row>
    <row r="41" spans="2:23" x14ac:dyDescent="0.25">
      <c r="B41" s="258"/>
      <c r="C41" s="84">
        <v>370</v>
      </c>
      <c r="D41" s="85" t="s">
        <v>3113</v>
      </c>
      <c r="E41" s="192">
        <v>1209</v>
      </c>
      <c r="F41" s="137">
        <v>241</v>
      </c>
      <c r="G41" s="256">
        <v>0</v>
      </c>
      <c r="H41" s="188">
        <v>12</v>
      </c>
      <c r="I41" s="44">
        <v>213</v>
      </c>
      <c r="J41" s="164">
        <v>225</v>
      </c>
      <c r="K41" s="44">
        <v>-16</v>
      </c>
      <c r="L41" s="210">
        <v>0.18610421836228289</v>
      </c>
      <c r="M41" s="89"/>
      <c r="N41" s="192">
        <v>1228</v>
      </c>
      <c r="O41" s="137">
        <v>261</v>
      </c>
      <c r="P41" s="259">
        <v>0</v>
      </c>
      <c r="Q41" s="44">
        <v>248</v>
      </c>
      <c r="R41" s="168">
        <v>248</v>
      </c>
      <c r="S41" s="44">
        <v>-13</v>
      </c>
      <c r="T41" s="96">
        <v>0.20195439739413681</v>
      </c>
      <c r="U41" s="87"/>
      <c r="V41" s="298">
        <v>0.19409109560935575</v>
      </c>
    </row>
    <row r="42" spans="2:23" x14ac:dyDescent="0.25">
      <c r="B42" s="258"/>
      <c r="C42" s="84">
        <v>700</v>
      </c>
      <c r="D42" s="85" t="s">
        <v>3112</v>
      </c>
      <c r="E42" s="192">
        <v>903</v>
      </c>
      <c r="F42" s="137">
        <v>180</v>
      </c>
      <c r="G42" s="256">
        <v>0</v>
      </c>
      <c r="H42" s="188">
        <v>12</v>
      </c>
      <c r="I42" s="44">
        <v>151</v>
      </c>
      <c r="J42" s="164">
        <v>163</v>
      </c>
      <c r="K42" s="44">
        <v>-17</v>
      </c>
      <c r="L42" s="210">
        <v>0.18050941306755261</v>
      </c>
      <c r="M42" s="89"/>
      <c r="N42" s="192">
        <v>674</v>
      </c>
      <c r="O42" s="137">
        <v>151</v>
      </c>
      <c r="P42" s="259">
        <v>0</v>
      </c>
      <c r="Q42" s="44">
        <v>144</v>
      </c>
      <c r="R42" s="168">
        <v>144</v>
      </c>
      <c r="S42" s="44">
        <v>-7</v>
      </c>
      <c r="T42" s="96">
        <v>0.21364985163204747</v>
      </c>
      <c r="U42" s="87"/>
      <c r="V42" s="298">
        <v>0.1946734305643627</v>
      </c>
    </row>
    <row r="43" spans="2:23" x14ac:dyDescent="0.25">
      <c r="B43" s="258"/>
      <c r="C43" s="84">
        <v>730</v>
      </c>
      <c r="D43" s="85" t="s">
        <v>3181</v>
      </c>
      <c r="E43" s="192">
        <v>1526</v>
      </c>
      <c r="F43" s="137">
        <v>305</v>
      </c>
      <c r="G43" s="256">
        <v>0</v>
      </c>
      <c r="H43" s="188">
        <v>12</v>
      </c>
      <c r="I43" s="44">
        <v>250</v>
      </c>
      <c r="J43" s="164">
        <v>262</v>
      </c>
      <c r="K43" s="44">
        <v>-43</v>
      </c>
      <c r="L43" s="210">
        <v>0.17169069462647443</v>
      </c>
      <c r="M43" s="89"/>
      <c r="N43" s="192">
        <v>678</v>
      </c>
      <c r="O43" s="137">
        <v>178</v>
      </c>
      <c r="P43" s="259">
        <v>0</v>
      </c>
      <c r="Q43" s="44">
        <v>148</v>
      </c>
      <c r="R43" s="168">
        <v>148</v>
      </c>
      <c r="S43" s="44">
        <v>-30</v>
      </c>
      <c r="T43" s="96">
        <v>0.21828908554572271</v>
      </c>
      <c r="U43" s="87"/>
      <c r="V43" s="298">
        <v>0.18602540834845735</v>
      </c>
    </row>
    <row r="44" spans="2:23" x14ac:dyDescent="0.25">
      <c r="B44" s="258"/>
      <c r="C44" s="84">
        <v>752</v>
      </c>
      <c r="D44" s="85" t="s">
        <v>3156</v>
      </c>
      <c r="E44" s="192">
        <v>1660</v>
      </c>
      <c r="F44" s="137">
        <v>332</v>
      </c>
      <c r="G44" s="256">
        <v>0</v>
      </c>
      <c r="H44" s="188">
        <v>12</v>
      </c>
      <c r="I44" s="44">
        <v>279</v>
      </c>
      <c r="J44" s="164">
        <v>291</v>
      </c>
      <c r="K44" s="44">
        <v>-41</v>
      </c>
      <c r="L44" s="210">
        <v>0.17530120481927711</v>
      </c>
      <c r="M44" s="89"/>
      <c r="N44" s="192">
        <v>1389</v>
      </c>
      <c r="O44" s="137">
        <v>318</v>
      </c>
      <c r="P44" s="259">
        <v>0</v>
      </c>
      <c r="Q44" s="44">
        <v>340</v>
      </c>
      <c r="R44" s="168">
        <v>340</v>
      </c>
      <c r="S44" s="44">
        <v>22</v>
      </c>
      <c r="T44" s="96">
        <v>0.24478041756659466</v>
      </c>
      <c r="U44" s="87"/>
      <c r="V44" s="298">
        <v>0.20695309937684486</v>
      </c>
    </row>
    <row r="45" spans="2:23" x14ac:dyDescent="0.25">
      <c r="B45" s="200"/>
      <c r="C45" s="84">
        <v>770</v>
      </c>
      <c r="D45" s="85" t="s">
        <v>3158</v>
      </c>
      <c r="E45" s="192">
        <v>1307</v>
      </c>
      <c r="F45" s="137">
        <v>261</v>
      </c>
      <c r="G45" s="256">
        <v>0</v>
      </c>
      <c r="H45" s="188">
        <v>12</v>
      </c>
      <c r="I45" s="44">
        <v>241</v>
      </c>
      <c r="J45" s="164">
        <v>253</v>
      </c>
      <c r="K45" s="44">
        <v>-8</v>
      </c>
      <c r="L45" s="210">
        <v>0.19357306809487376</v>
      </c>
      <c r="M45" s="89"/>
      <c r="N45" s="192">
        <v>882</v>
      </c>
      <c r="O45" s="137">
        <v>184</v>
      </c>
      <c r="P45" s="259">
        <v>0</v>
      </c>
      <c r="Q45" s="44">
        <v>213</v>
      </c>
      <c r="R45" s="168">
        <v>213</v>
      </c>
      <c r="S45" s="44">
        <v>29</v>
      </c>
      <c r="T45" s="96">
        <v>0.24149659863945577</v>
      </c>
      <c r="U45" s="87"/>
      <c r="V45" s="298">
        <v>0.21288259479214253</v>
      </c>
    </row>
    <row r="46" spans="2:23" x14ac:dyDescent="0.25">
      <c r="B46" s="258"/>
      <c r="C46" s="84">
        <v>780</v>
      </c>
      <c r="D46" s="85" t="s">
        <v>3159</v>
      </c>
      <c r="E46" s="192">
        <v>1311</v>
      </c>
      <c r="F46" s="137">
        <v>262</v>
      </c>
      <c r="G46" s="256">
        <v>0</v>
      </c>
      <c r="H46" s="188">
        <v>12</v>
      </c>
      <c r="I46" s="44">
        <v>236</v>
      </c>
      <c r="J46" s="164">
        <v>248</v>
      </c>
      <c r="K46" s="44">
        <v>-14</v>
      </c>
      <c r="L46" s="210">
        <v>0.18916857360793288</v>
      </c>
      <c r="M46" s="89"/>
      <c r="N46" s="192">
        <v>1021</v>
      </c>
      <c r="O46" s="137">
        <v>218</v>
      </c>
      <c r="P46" s="259">
        <v>0</v>
      </c>
      <c r="Q46" s="44">
        <v>217</v>
      </c>
      <c r="R46" s="168">
        <v>217</v>
      </c>
      <c r="S46" s="44">
        <v>-1</v>
      </c>
      <c r="T46" s="96">
        <v>0.21253672869735554</v>
      </c>
      <c r="U46" s="87"/>
      <c r="V46" s="298">
        <v>0.19939965694682676</v>
      </c>
    </row>
    <row r="47" spans="2:23" s="273" customFormat="1" ht="13.5" thickBot="1" x14ac:dyDescent="0.35">
      <c r="B47" s="263" t="s">
        <v>242</v>
      </c>
      <c r="C47" s="264"/>
      <c r="D47" s="135"/>
      <c r="E47" s="265">
        <v>16161</v>
      </c>
      <c r="F47" s="266">
        <v>3227</v>
      </c>
      <c r="G47" s="189">
        <v>0</v>
      </c>
      <c r="H47" s="267">
        <v>131</v>
      </c>
      <c r="I47" s="268">
        <v>2968</v>
      </c>
      <c r="J47" s="269">
        <v>3099</v>
      </c>
      <c r="K47" s="268">
        <v>-128</v>
      </c>
      <c r="L47" s="211">
        <v>0.19175793577130129</v>
      </c>
      <c r="M47" s="275"/>
      <c r="N47" s="265">
        <v>11525</v>
      </c>
      <c r="O47" s="266">
        <v>2504</v>
      </c>
      <c r="P47" s="271">
        <v>0</v>
      </c>
      <c r="Q47" s="268">
        <v>2574</v>
      </c>
      <c r="R47" s="269">
        <v>2574</v>
      </c>
      <c r="S47" s="268">
        <v>70</v>
      </c>
      <c r="T47" s="136">
        <v>0.22334056399132321</v>
      </c>
      <c r="U47" s="272"/>
      <c r="V47" s="299">
        <v>0.2049050061402875</v>
      </c>
    </row>
    <row r="48" spans="2:23" x14ac:dyDescent="0.25">
      <c r="B48" s="274" t="s">
        <v>3114</v>
      </c>
      <c r="C48" s="84">
        <v>800</v>
      </c>
      <c r="D48" s="85" t="s">
        <v>3162</v>
      </c>
      <c r="E48" s="192">
        <v>1413</v>
      </c>
      <c r="F48" s="137">
        <v>282</v>
      </c>
      <c r="G48" s="256">
        <v>0</v>
      </c>
      <c r="H48" s="188">
        <v>12</v>
      </c>
      <c r="I48" s="44">
        <v>229</v>
      </c>
      <c r="J48" s="164">
        <v>241</v>
      </c>
      <c r="K48" s="44">
        <v>-41</v>
      </c>
      <c r="L48" s="210">
        <v>0.17055909412597312</v>
      </c>
      <c r="M48" s="89"/>
      <c r="N48" s="192">
        <v>823</v>
      </c>
      <c r="O48" s="137">
        <v>205</v>
      </c>
      <c r="P48" s="259">
        <v>0</v>
      </c>
      <c r="Q48" s="44">
        <v>165</v>
      </c>
      <c r="R48" s="168">
        <v>165</v>
      </c>
      <c r="S48" s="44">
        <v>-40</v>
      </c>
      <c r="T48" s="96">
        <v>0.20048602673147023</v>
      </c>
      <c r="U48" s="87"/>
      <c r="V48" s="298">
        <v>0.18157423971377459</v>
      </c>
    </row>
    <row r="49" spans="2:22" x14ac:dyDescent="0.25">
      <c r="B49" s="258"/>
      <c r="C49" s="84">
        <v>852</v>
      </c>
      <c r="D49" s="85" t="s">
        <v>3182</v>
      </c>
      <c r="E49" s="192">
        <v>1594</v>
      </c>
      <c r="F49" s="137">
        <v>318</v>
      </c>
      <c r="G49" s="256">
        <v>0</v>
      </c>
      <c r="H49" s="188">
        <v>12</v>
      </c>
      <c r="I49" s="44">
        <v>279</v>
      </c>
      <c r="J49" s="164">
        <v>291</v>
      </c>
      <c r="K49" s="44">
        <v>-27</v>
      </c>
      <c r="L49" s="210">
        <v>0.18255959849435383</v>
      </c>
      <c r="M49" s="89"/>
      <c r="N49" s="192">
        <v>948</v>
      </c>
      <c r="O49" s="137">
        <v>216</v>
      </c>
      <c r="P49" s="259">
        <v>0</v>
      </c>
      <c r="Q49" s="44">
        <v>179</v>
      </c>
      <c r="R49" s="168">
        <v>179</v>
      </c>
      <c r="S49" s="44">
        <v>-37</v>
      </c>
      <c r="T49" s="96">
        <v>0.18881856540084388</v>
      </c>
      <c r="U49" s="87"/>
      <c r="V49" s="298">
        <v>0.1848937844217152</v>
      </c>
    </row>
    <row r="50" spans="2:22" x14ac:dyDescent="0.25">
      <c r="B50" s="258"/>
      <c r="C50" s="84">
        <v>890</v>
      </c>
      <c r="D50" s="85" t="s">
        <v>3183</v>
      </c>
      <c r="E50" s="192">
        <v>988</v>
      </c>
      <c r="F50" s="137">
        <v>197</v>
      </c>
      <c r="G50" s="256">
        <v>0</v>
      </c>
      <c r="H50" s="188">
        <v>12</v>
      </c>
      <c r="I50" s="44">
        <v>185</v>
      </c>
      <c r="J50" s="164">
        <v>197</v>
      </c>
      <c r="K50" s="44">
        <v>0</v>
      </c>
      <c r="L50" s="210">
        <v>0.19939271255060728</v>
      </c>
      <c r="M50" s="89"/>
      <c r="N50" s="192">
        <v>825</v>
      </c>
      <c r="O50" s="137">
        <v>165</v>
      </c>
      <c r="P50" s="259">
        <v>0</v>
      </c>
      <c r="Q50" s="44">
        <v>169</v>
      </c>
      <c r="R50" s="168">
        <v>169</v>
      </c>
      <c r="S50" s="44">
        <v>4</v>
      </c>
      <c r="T50" s="96">
        <v>0.20484848484848484</v>
      </c>
      <c r="U50" s="87"/>
      <c r="V50" s="298">
        <v>0.20187534473248758</v>
      </c>
    </row>
    <row r="51" spans="2:22" x14ac:dyDescent="0.25">
      <c r="B51" s="258"/>
      <c r="C51" s="84">
        <v>900</v>
      </c>
      <c r="D51" s="85" t="s">
        <v>3184</v>
      </c>
      <c r="E51" s="192">
        <v>846</v>
      </c>
      <c r="F51" s="137">
        <v>169</v>
      </c>
      <c r="G51" s="256">
        <v>0</v>
      </c>
      <c r="H51" s="188">
        <v>0</v>
      </c>
      <c r="I51" s="44">
        <v>169</v>
      </c>
      <c r="J51" s="164">
        <v>169</v>
      </c>
      <c r="K51" s="44">
        <v>0</v>
      </c>
      <c r="L51" s="210">
        <v>0.19976359338061467</v>
      </c>
      <c r="M51" s="89"/>
      <c r="N51" s="192">
        <v>888</v>
      </c>
      <c r="O51" s="137">
        <v>177</v>
      </c>
      <c r="P51" s="259">
        <v>0</v>
      </c>
      <c r="Q51" s="44">
        <v>298</v>
      </c>
      <c r="R51" s="168">
        <v>298</v>
      </c>
      <c r="S51" s="44">
        <v>121</v>
      </c>
      <c r="T51" s="96">
        <v>0.3355855855855856</v>
      </c>
      <c r="U51" s="87"/>
      <c r="V51" s="298">
        <v>0.26931949250288351</v>
      </c>
    </row>
    <row r="52" spans="2:22" x14ac:dyDescent="0.25">
      <c r="B52" s="258"/>
      <c r="C52" s="84">
        <v>913</v>
      </c>
      <c r="D52" s="85" t="s">
        <v>3185</v>
      </c>
      <c r="E52" s="192">
        <v>1243</v>
      </c>
      <c r="F52" s="137">
        <v>248</v>
      </c>
      <c r="G52" s="256">
        <v>0</v>
      </c>
      <c r="H52" s="188">
        <v>12</v>
      </c>
      <c r="I52" s="44">
        <v>217</v>
      </c>
      <c r="J52" s="164">
        <v>229</v>
      </c>
      <c r="K52" s="44">
        <v>-19</v>
      </c>
      <c r="L52" s="210">
        <v>0.1842316975060338</v>
      </c>
      <c r="M52" s="89"/>
      <c r="N52" s="192">
        <v>669</v>
      </c>
      <c r="O52" s="137">
        <v>152</v>
      </c>
      <c r="P52" s="259">
        <v>0</v>
      </c>
      <c r="Q52" s="44">
        <v>127</v>
      </c>
      <c r="R52" s="168">
        <v>127</v>
      </c>
      <c r="S52" s="44">
        <v>-25</v>
      </c>
      <c r="T52" s="96">
        <v>0.18983557548579971</v>
      </c>
      <c r="U52" s="87"/>
      <c r="V52" s="298">
        <v>0.18619246861924685</v>
      </c>
    </row>
    <row r="53" spans="2:22" x14ac:dyDescent="0.25">
      <c r="B53" s="258"/>
      <c r="C53" s="84">
        <v>920</v>
      </c>
      <c r="D53" s="85" t="s">
        <v>3186</v>
      </c>
      <c r="E53" s="192">
        <v>1031</v>
      </c>
      <c r="F53" s="137">
        <v>206</v>
      </c>
      <c r="G53" s="256">
        <v>0</v>
      </c>
      <c r="H53" s="188">
        <v>6</v>
      </c>
      <c r="I53" s="44">
        <v>215</v>
      </c>
      <c r="J53" s="164">
        <v>221</v>
      </c>
      <c r="K53" s="44">
        <v>15</v>
      </c>
      <c r="L53" s="210">
        <v>0.21435499515033948</v>
      </c>
      <c r="M53" s="89"/>
      <c r="N53" s="192">
        <v>713</v>
      </c>
      <c r="O53" s="137">
        <v>142</v>
      </c>
      <c r="P53" s="259">
        <v>0</v>
      </c>
      <c r="Q53" s="44">
        <v>135</v>
      </c>
      <c r="R53" s="168">
        <v>135</v>
      </c>
      <c r="S53" s="44">
        <v>-7</v>
      </c>
      <c r="T53" s="96">
        <v>0.18934081346423562</v>
      </c>
      <c r="U53" s="87"/>
      <c r="V53" s="298">
        <v>0.20412844036697247</v>
      </c>
    </row>
    <row r="54" spans="2:22" x14ac:dyDescent="0.25">
      <c r="B54" s="258"/>
      <c r="C54" s="84">
        <v>926</v>
      </c>
      <c r="D54" s="85" t="s">
        <v>3187</v>
      </c>
      <c r="E54" s="192">
        <v>925</v>
      </c>
      <c r="F54" s="137">
        <v>185</v>
      </c>
      <c r="G54" s="256">
        <v>0</v>
      </c>
      <c r="H54" s="188">
        <v>0</v>
      </c>
      <c r="I54" s="44">
        <v>173</v>
      </c>
      <c r="J54" s="164">
        <v>173</v>
      </c>
      <c r="K54" s="44">
        <v>-12</v>
      </c>
      <c r="L54" s="210">
        <v>0.18702702702702703</v>
      </c>
      <c r="M54" s="89"/>
      <c r="N54" s="192">
        <v>835</v>
      </c>
      <c r="O54" s="137">
        <v>179</v>
      </c>
      <c r="P54" s="259">
        <v>0</v>
      </c>
      <c r="Q54" s="44">
        <v>203</v>
      </c>
      <c r="R54" s="168">
        <v>203</v>
      </c>
      <c r="S54" s="44">
        <v>24</v>
      </c>
      <c r="T54" s="96">
        <v>0.24311377245508983</v>
      </c>
      <c r="U54" s="87"/>
      <c r="V54" s="298">
        <v>0.21363636363636362</v>
      </c>
    </row>
    <row r="55" spans="2:22" x14ac:dyDescent="0.25">
      <c r="B55" s="258"/>
      <c r="C55" s="84">
        <v>940</v>
      </c>
      <c r="D55" s="85" t="s">
        <v>3188</v>
      </c>
      <c r="E55" s="192">
        <v>1293</v>
      </c>
      <c r="F55" s="137">
        <v>258</v>
      </c>
      <c r="G55" s="256">
        <v>0</v>
      </c>
      <c r="H55" s="188">
        <v>12</v>
      </c>
      <c r="I55" s="44">
        <v>196</v>
      </c>
      <c r="J55" s="164">
        <v>208</v>
      </c>
      <c r="K55" s="44">
        <v>-50</v>
      </c>
      <c r="L55" s="210">
        <v>0.16086620262954371</v>
      </c>
      <c r="M55" s="89"/>
      <c r="N55" s="192">
        <v>671</v>
      </c>
      <c r="O55" s="137">
        <v>184</v>
      </c>
      <c r="P55" s="259">
        <v>0</v>
      </c>
      <c r="Q55" s="44">
        <v>135</v>
      </c>
      <c r="R55" s="168">
        <v>135</v>
      </c>
      <c r="S55" s="44">
        <v>-49</v>
      </c>
      <c r="T55" s="96">
        <v>0.20119225037257824</v>
      </c>
      <c r="U55" s="87"/>
      <c r="V55" s="298">
        <v>0.17464358452138493</v>
      </c>
    </row>
    <row r="56" spans="2:22" x14ac:dyDescent="0.25">
      <c r="B56" s="258"/>
      <c r="C56" s="84">
        <v>956</v>
      </c>
      <c r="D56" s="85" t="s">
        <v>3189</v>
      </c>
      <c r="E56" s="192">
        <v>1160</v>
      </c>
      <c r="F56" s="137">
        <v>232</v>
      </c>
      <c r="G56" s="256">
        <v>0</v>
      </c>
      <c r="H56" s="188">
        <v>12</v>
      </c>
      <c r="I56" s="44">
        <v>208</v>
      </c>
      <c r="J56" s="164">
        <v>220</v>
      </c>
      <c r="K56" s="44">
        <v>-12</v>
      </c>
      <c r="L56" s="210">
        <v>0.18965517241379309</v>
      </c>
      <c r="M56" s="89"/>
      <c r="N56" s="192">
        <v>887</v>
      </c>
      <c r="O56" s="137">
        <v>189</v>
      </c>
      <c r="P56" s="259">
        <v>0</v>
      </c>
      <c r="Q56" s="44">
        <v>147</v>
      </c>
      <c r="R56" s="168">
        <v>147</v>
      </c>
      <c r="S56" s="44">
        <v>-42</v>
      </c>
      <c r="T56" s="96">
        <v>0.1657271702367531</v>
      </c>
      <c r="U56" s="87"/>
      <c r="V56" s="298">
        <v>0.1792867611138251</v>
      </c>
    </row>
    <row r="57" spans="2:22" x14ac:dyDescent="0.25">
      <c r="B57" s="258"/>
      <c r="C57" s="84">
        <v>967</v>
      </c>
      <c r="D57" s="85" t="s">
        <v>3190</v>
      </c>
      <c r="E57" s="192">
        <v>476</v>
      </c>
      <c r="F57" s="137">
        <v>95</v>
      </c>
      <c r="G57" s="256">
        <v>0</v>
      </c>
      <c r="H57" s="188">
        <v>5</v>
      </c>
      <c r="I57" s="44">
        <v>87</v>
      </c>
      <c r="J57" s="164">
        <v>92</v>
      </c>
      <c r="K57" s="44">
        <v>-3</v>
      </c>
      <c r="L57" s="210">
        <v>0.19327731092436976</v>
      </c>
      <c r="M57" s="89"/>
      <c r="N57" s="192">
        <v>163</v>
      </c>
      <c r="O57" s="137">
        <v>35</v>
      </c>
      <c r="P57" s="259">
        <v>0</v>
      </c>
      <c r="Q57" s="44">
        <v>40</v>
      </c>
      <c r="R57" s="168">
        <v>40</v>
      </c>
      <c r="S57" s="44">
        <v>5</v>
      </c>
      <c r="T57" s="96">
        <v>0.24539877300613497</v>
      </c>
      <c r="U57" s="87"/>
      <c r="V57" s="298">
        <v>0.20657276995305165</v>
      </c>
    </row>
    <row r="58" spans="2:22" x14ac:dyDescent="0.25">
      <c r="B58" s="258"/>
      <c r="C58" s="84">
        <v>970</v>
      </c>
      <c r="D58" s="85" t="s">
        <v>3163</v>
      </c>
      <c r="E58" s="192">
        <v>1660</v>
      </c>
      <c r="F58" s="137">
        <v>332</v>
      </c>
      <c r="G58" s="256">
        <v>0</v>
      </c>
      <c r="H58" s="188">
        <v>12</v>
      </c>
      <c r="I58" s="44">
        <v>275</v>
      </c>
      <c r="J58" s="164">
        <v>287</v>
      </c>
      <c r="K58" s="44">
        <v>-45</v>
      </c>
      <c r="L58" s="210">
        <v>0.17289156626506025</v>
      </c>
      <c r="M58" s="89"/>
      <c r="N58" s="192">
        <v>713</v>
      </c>
      <c r="O58" s="137">
        <v>187</v>
      </c>
      <c r="P58" s="259">
        <v>0</v>
      </c>
      <c r="Q58" s="44">
        <v>134</v>
      </c>
      <c r="R58" s="168">
        <v>134</v>
      </c>
      <c r="S58" s="44">
        <v>-53</v>
      </c>
      <c r="T58" s="96">
        <v>0.1879382889200561</v>
      </c>
      <c r="U58" s="87"/>
      <c r="V58" s="298">
        <v>0.17741255794353139</v>
      </c>
    </row>
    <row r="59" spans="2:22" x14ac:dyDescent="0.25">
      <c r="B59" s="258"/>
      <c r="C59" s="84">
        <v>980</v>
      </c>
      <c r="D59" s="85" t="s">
        <v>3164</v>
      </c>
      <c r="E59" s="192">
        <v>1484</v>
      </c>
      <c r="F59" s="137">
        <v>296</v>
      </c>
      <c r="G59" s="256">
        <v>0</v>
      </c>
      <c r="H59" s="188">
        <v>12</v>
      </c>
      <c r="I59" s="44">
        <v>255</v>
      </c>
      <c r="J59" s="164">
        <v>267</v>
      </c>
      <c r="K59" s="44">
        <v>-29</v>
      </c>
      <c r="L59" s="210">
        <v>0.17991913746630728</v>
      </c>
      <c r="M59" s="89"/>
      <c r="N59" s="192">
        <v>942</v>
      </c>
      <c r="O59" s="137">
        <v>217</v>
      </c>
      <c r="P59" s="259">
        <v>0</v>
      </c>
      <c r="Q59" s="44">
        <v>136</v>
      </c>
      <c r="R59" s="168">
        <v>136</v>
      </c>
      <c r="S59" s="44">
        <v>-81</v>
      </c>
      <c r="T59" s="96">
        <v>0.14437367303609341</v>
      </c>
      <c r="U59" s="87"/>
      <c r="V59" s="298">
        <v>0.16611706512778235</v>
      </c>
    </row>
    <row r="60" spans="2:22" x14ac:dyDescent="0.25">
      <c r="B60" s="258"/>
      <c r="C60" s="84">
        <v>995</v>
      </c>
      <c r="D60" s="85" t="s">
        <v>3117</v>
      </c>
      <c r="E60" s="192">
        <v>296</v>
      </c>
      <c r="F60" s="137">
        <v>59</v>
      </c>
      <c r="G60" s="256">
        <v>0</v>
      </c>
      <c r="H60" s="188">
        <v>1</v>
      </c>
      <c r="I60" s="44">
        <v>54</v>
      </c>
      <c r="J60" s="164">
        <v>55</v>
      </c>
      <c r="K60" s="44">
        <v>-4</v>
      </c>
      <c r="L60" s="210">
        <v>0.1858108108108108</v>
      </c>
      <c r="M60" s="89"/>
      <c r="N60" s="192">
        <v>82</v>
      </c>
      <c r="O60" s="137">
        <v>20</v>
      </c>
      <c r="P60" s="259">
        <v>0</v>
      </c>
      <c r="Q60" s="44">
        <v>28</v>
      </c>
      <c r="R60" s="168">
        <v>28</v>
      </c>
      <c r="S60" s="44">
        <v>8</v>
      </c>
      <c r="T60" s="96">
        <v>0.34146341463414637</v>
      </c>
      <c r="U60" s="87"/>
      <c r="V60" s="298">
        <v>0.21957671957671956</v>
      </c>
    </row>
    <row r="61" spans="2:22" s="273" customFormat="1" ht="13.5" thickBot="1" x14ac:dyDescent="0.35">
      <c r="B61" s="263" t="s">
        <v>3118</v>
      </c>
      <c r="C61" s="264"/>
      <c r="D61" s="135"/>
      <c r="E61" s="265">
        <v>14409</v>
      </c>
      <c r="F61" s="266">
        <v>2877</v>
      </c>
      <c r="G61" s="189">
        <v>0</v>
      </c>
      <c r="H61" s="267">
        <v>108</v>
      </c>
      <c r="I61" s="268">
        <v>2542</v>
      </c>
      <c r="J61" s="269">
        <v>2650</v>
      </c>
      <c r="K61" s="268">
        <v>-227</v>
      </c>
      <c r="L61" s="211">
        <v>0.18391283225761676</v>
      </c>
      <c r="M61" s="276"/>
      <c r="N61" s="265">
        <v>9159</v>
      </c>
      <c r="O61" s="266">
        <v>2068</v>
      </c>
      <c r="P61" s="271">
        <v>0</v>
      </c>
      <c r="Q61" s="268">
        <v>1896</v>
      </c>
      <c r="R61" s="269">
        <v>1896</v>
      </c>
      <c r="S61" s="268">
        <v>-172</v>
      </c>
      <c r="T61" s="136">
        <v>0.20700949885358663</v>
      </c>
      <c r="U61" s="272"/>
      <c r="V61" s="299">
        <v>0.19288866259334692</v>
      </c>
    </row>
    <row r="62" spans="2:22" s="287" customFormat="1" ht="13.5" thickBot="1" x14ac:dyDescent="0.35">
      <c r="B62" s="277" t="s">
        <v>3039</v>
      </c>
      <c r="C62" s="278"/>
      <c r="D62" s="198"/>
      <c r="E62" s="279">
        <v>67651</v>
      </c>
      <c r="F62" s="280">
        <v>13512</v>
      </c>
      <c r="G62" s="196">
        <v>0</v>
      </c>
      <c r="H62" s="281">
        <v>503</v>
      </c>
      <c r="I62" s="282">
        <v>11149</v>
      </c>
      <c r="J62" s="283">
        <v>11652</v>
      </c>
      <c r="K62" s="282">
        <v>-1860</v>
      </c>
      <c r="L62" s="212">
        <v>0.17223692184890096</v>
      </c>
      <c r="M62" s="284"/>
      <c r="N62" s="279">
        <v>45732</v>
      </c>
      <c r="O62" s="280">
        <v>11078</v>
      </c>
      <c r="P62" s="285">
        <v>0</v>
      </c>
      <c r="Q62" s="282">
        <v>10269</v>
      </c>
      <c r="R62" s="283">
        <v>10269</v>
      </c>
      <c r="S62" s="282">
        <v>-809</v>
      </c>
      <c r="T62" s="199">
        <v>0.22454736289687746</v>
      </c>
      <c r="U62" s="286"/>
      <c r="V62" s="300">
        <v>0.19333586163710609</v>
      </c>
    </row>
    <row r="63" spans="2:22" x14ac:dyDescent="0.25">
      <c r="C63" s="90"/>
      <c r="D63" s="65"/>
    </row>
    <row r="64" spans="2:22" x14ac:dyDescent="0.25">
      <c r="C64" s="90"/>
      <c r="D64" s="65"/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333FF"/>
  </sheetPr>
  <dimension ref="A1:I500"/>
  <sheetViews>
    <sheetView workbookViewId="0">
      <selection activeCell="B3" sqref="B3"/>
    </sheetView>
  </sheetViews>
  <sheetFormatPr defaultRowHeight="12.5" x14ac:dyDescent="0.25"/>
  <cols>
    <col min="2" max="2" width="30" bestFit="1" customWidth="1"/>
    <col min="3" max="5" width="14.26953125" customWidth="1"/>
    <col min="6" max="6" width="14.7265625" customWidth="1"/>
  </cols>
  <sheetData>
    <row r="1" spans="1:9" ht="13" x14ac:dyDescent="0.3">
      <c r="A1" s="291" t="s">
        <v>3264</v>
      </c>
    </row>
    <row r="3" spans="1:9" ht="39" x14ac:dyDescent="0.3">
      <c r="B3" s="289" t="s">
        <v>3101</v>
      </c>
      <c r="C3" s="290" t="s">
        <v>3265</v>
      </c>
      <c r="D3" s="290" t="s">
        <v>3266</v>
      </c>
      <c r="E3" s="290" t="s">
        <v>3267</v>
      </c>
      <c r="F3" s="295" t="s">
        <v>3102</v>
      </c>
    </row>
    <row r="4" spans="1:9" x14ac:dyDescent="0.25">
      <c r="B4" t="s">
        <v>3268</v>
      </c>
      <c r="C4">
        <v>97</v>
      </c>
      <c r="D4">
        <v>7</v>
      </c>
      <c r="E4" s="292">
        <v>7.2164948453608241E-2</v>
      </c>
      <c r="F4">
        <v>0</v>
      </c>
      <c r="I4" s="237" t="s">
        <v>3103</v>
      </c>
    </row>
    <row r="5" spans="1:9" x14ac:dyDescent="0.25">
      <c r="B5" t="s">
        <v>3269</v>
      </c>
      <c r="C5">
        <v>57</v>
      </c>
      <c r="D5">
        <v>4</v>
      </c>
      <c r="E5" s="292">
        <v>7.0175438596491224E-2</v>
      </c>
      <c r="F5">
        <v>0</v>
      </c>
    </row>
    <row r="6" spans="1:9" x14ac:dyDescent="0.25">
      <c r="B6" t="s">
        <v>3270</v>
      </c>
      <c r="C6">
        <v>63</v>
      </c>
      <c r="D6">
        <v>13</v>
      </c>
      <c r="E6" s="292">
        <v>0.20634920634920634</v>
      </c>
      <c r="F6">
        <v>0</v>
      </c>
    </row>
    <row r="7" spans="1:9" x14ac:dyDescent="0.25">
      <c r="B7" t="s">
        <v>3271</v>
      </c>
      <c r="C7">
        <v>53</v>
      </c>
      <c r="D7">
        <v>1</v>
      </c>
      <c r="E7" s="292">
        <v>1.8867924528301886E-2</v>
      </c>
      <c r="F7">
        <v>0</v>
      </c>
    </row>
    <row r="8" spans="1:9" x14ac:dyDescent="0.25">
      <c r="B8" t="s">
        <v>3272</v>
      </c>
      <c r="C8">
        <v>226</v>
      </c>
      <c r="D8">
        <v>16</v>
      </c>
      <c r="E8" s="292">
        <v>7.0796460176991149E-2</v>
      </c>
      <c r="F8">
        <v>0</v>
      </c>
    </row>
    <row r="9" spans="1:9" x14ac:dyDescent="0.25">
      <c r="B9" t="s">
        <v>3273</v>
      </c>
      <c r="C9">
        <v>33</v>
      </c>
      <c r="D9">
        <v>2</v>
      </c>
      <c r="E9" s="292">
        <v>6.0606060606060608E-2</v>
      </c>
      <c r="F9">
        <v>0</v>
      </c>
    </row>
    <row r="10" spans="1:9" x14ac:dyDescent="0.25">
      <c r="B10" t="s">
        <v>3274</v>
      </c>
      <c r="C10">
        <v>36</v>
      </c>
      <c r="D10">
        <v>2</v>
      </c>
      <c r="E10" s="292">
        <v>5.5555555555555552E-2</v>
      </c>
      <c r="F10">
        <v>0</v>
      </c>
    </row>
    <row r="11" spans="1:9" x14ac:dyDescent="0.25">
      <c r="B11" t="s">
        <v>3275</v>
      </c>
      <c r="C11">
        <v>170</v>
      </c>
      <c r="D11">
        <v>16</v>
      </c>
      <c r="E11" s="292">
        <v>9.4117647058823528E-2</v>
      </c>
      <c r="F11">
        <v>0</v>
      </c>
    </row>
    <row r="12" spans="1:9" x14ac:dyDescent="0.25">
      <c r="B12" t="s">
        <v>3276</v>
      </c>
      <c r="C12">
        <v>49</v>
      </c>
      <c r="D12">
        <v>3</v>
      </c>
      <c r="E12" s="292">
        <v>6.1224489795918366E-2</v>
      </c>
      <c r="F12">
        <v>0</v>
      </c>
    </row>
    <row r="13" spans="1:9" x14ac:dyDescent="0.25">
      <c r="B13" t="s">
        <v>3277</v>
      </c>
      <c r="C13">
        <v>59</v>
      </c>
      <c r="D13">
        <v>3</v>
      </c>
      <c r="E13" s="292">
        <v>5.0847457627118647E-2</v>
      </c>
      <c r="F13">
        <v>0</v>
      </c>
    </row>
    <row r="14" spans="1:9" x14ac:dyDescent="0.25">
      <c r="B14" t="s">
        <v>3278</v>
      </c>
      <c r="C14">
        <v>57</v>
      </c>
      <c r="D14">
        <v>4</v>
      </c>
      <c r="E14" s="292">
        <v>7.0175438596491224E-2</v>
      </c>
      <c r="F14">
        <v>0</v>
      </c>
    </row>
    <row r="15" spans="1:9" x14ac:dyDescent="0.25">
      <c r="B15" t="s">
        <v>3279</v>
      </c>
      <c r="C15">
        <v>69</v>
      </c>
      <c r="D15">
        <v>6</v>
      </c>
      <c r="E15" s="292">
        <v>8.6956521739130432E-2</v>
      </c>
      <c r="F15">
        <v>0</v>
      </c>
    </row>
    <row r="16" spans="1:9" x14ac:dyDescent="0.25">
      <c r="B16" t="s">
        <v>3280</v>
      </c>
      <c r="C16">
        <v>40</v>
      </c>
      <c r="D16">
        <v>1</v>
      </c>
      <c r="E16" s="292">
        <v>2.5000000000000001E-2</v>
      </c>
      <c r="F16">
        <v>0</v>
      </c>
    </row>
    <row r="17" spans="2:6" x14ac:dyDescent="0.25">
      <c r="B17" t="s">
        <v>3281</v>
      </c>
      <c r="C17">
        <v>37</v>
      </c>
      <c r="D17">
        <v>1</v>
      </c>
      <c r="E17" s="292">
        <v>2.7027027027027029E-2</v>
      </c>
      <c r="F17">
        <v>0</v>
      </c>
    </row>
    <row r="18" spans="2:6" x14ac:dyDescent="0.25">
      <c r="B18" t="s">
        <v>3282</v>
      </c>
      <c r="C18">
        <v>90</v>
      </c>
      <c r="D18">
        <v>8</v>
      </c>
      <c r="E18" s="292">
        <v>8.8888888888888892E-2</v>
      </c>
      <c r="F18">
        <v>0</v>
      </c>
    </row>
    <row r="19" spans="2:6" x14ac:dyDescent="0.25">
      <c r="B19" t="s">
        <v>3283</v>
      </c>
      <c r="C19">
        <v>192</v>
      </c>
      <c r="D19">
        <v>13</v>
      </c>
      <c r="E19" s="292">
        <v>6.7708333333333329E-2</v>
      </c>
      <c r="F19">
        <v>0</v>
      </c>
    </row>
    <row r="20" spans="2:6" x14ac:dyDescent="0.25">
      <c r="B20" t="s">
        <v>3284</v>
      </c>
      <c r="C20">
        <v>33</v>
      </c>
      <c r="D20">
        <v>3</v>
      </c>
      <c r="E20" s="292">
        <v>9.0909090909090912E-2</v>
      </c>
      <c r="F20">
        <v>0</v>
      </c>
    </row>
    <row r="21" spans="2:6" x14ac:dyDescent="0.25">
      <c r="B21" t="s">
        <v>3285</v>
      </c>
      <c r="C21">
        <v>153</v>
      </c>
      <c r="D21">
        <v>11</v>
      </c>
      <c r="E21" s="292">
        <v>7.1895424836601302E-2</v>
      </c>
      <c r="F21">
        <v>0</v>
      </c>
    </row>
    <row r="22" spans="2:6" x14ac:dyDescent="0.25">
      <c r="B22" t="s">
        <v>3286</v>
      </c>
      <c r="C22">
        <v>62</v>
      </c>
      <c r="D22">
        <v>4</v>
      </c>
      <c r="E22" s="292">
        <v>6.4516129032258063E-2</v>
      </c>
      <c r="F22">
        <v>0</v>
      </c>
    </row>
    <row r="23" spans="2:6" x14ac:dyDescent="0.25">
      <c r="B23" t="s">
        <v>3287</v>
      </c>
      <c r="C23">
        <v>72</v>
      </c>
      <c r="D23">
        <v>11</v>
      </c>
      <c r="E23" s="292">
        <v>0.15277777777777779</v>
      </c>
      <c r="F23">
        <v>0</v>
      </c>
    </row>
    <row r="24" spans="2:6" x14ac:dyDescent="0.25">
      <c r="B24" t="s">
        <v>3288</v>
      </c>
      <c r="C24">
        <v>203</v>
      </c>
      <c r="D24">
        <v>22</v>
      </c>
      <c r="E24" s="292">
        <v>0.10837438423645321</v>
      </c>
      <c r="F24">
        <v>0</v>
      </c>
    </row>
    <row r="25" spans="2:6" x14ac:dyDescent="0.25">
      <c r="B25" t="s">
        <v>3289</v>
      </c>
      <c r="C25">
        <v>230</v>
      </c>
      <c r="D25">
        <v>13</v>
      </c>
      <c r="E25" s="292">
        <v>5.6521739130434782E-2</v>
      </c>
      <c r="F25">
        <v>0</v>
      </c>
    </row>
    <row r="26" spans="2:6" x14ac:dyDescent="0.25">
      <c r="B26" t="s">
        <v>3290</v>
      </c>
      <c r="C26">
        <v>464</v>
      </c>
      <c r="D26">
        <v>76</v>
      </c>
      <c r="E26" s="292">
        <v>0.16379310344827586</v>
      </c>
      <c r="F26">
        <v>0</v>
      </c>
    </row>
    <row r="27" spans="2:6" x14ac:dyDescent="0.25">
      <c r="B27" t="s">
        <v>3291</v>
      </c>
      <c r="C27">
        <v>191</v>
      </c>
      <c r="D27">
        <v>14</v>
      </c>
      <c r="E27" s="292">
        <v>7.3298429319371722E-2</v>
      </c>
      <c r="F27">
        <v>0</v>
      </c>
    </row>
    <row r="28" spans="2:6" x14ac:dyDescent="0.25">
      <c r="B28" t="s">
        <v>3292</v>
      </c>
      <c r="C28">
        <v>108</v>
      </c>
      <c r="D28">
        <v>14</v>
      </c>
      <c r="E28" s="292">
        <v>0.12962962962962962</v>
      </c>
      <c r="F28">
        <v>0</v>
      </c>
    </row>
    <row r="29" spans="2:6" x14ac:dyDescent="0.25">
      <c r="B29" t="s">
        <v>3293</v>
      </c>
      <c r="C29">
        <v>81</v>
      </c>
      <c r="D29">
        <v>12</v>
      </c>
      <c r="E29" s="292">
        <v>0.14814814814814814</v>
      </c>
      <c r="F29">
        <v>0</v>
      </c>
    </row>
    <row r="30" spans="2:6" x14ac:dyDescent="0.25">
      <c r="B30" t="s">
        <v>3294</v>
      </c>
      <c r="C30">
        <v>95</v>
      </c>
      <c r="D30">
        <v>3</v>
      </c>
      <c r="E30" s="292">
        <v>3.1578947368421054E-2</v>
      </c>
      <c r="F30">
        <v>0</v>
      </c>
    </row>
    <row r="31" spans="2:6" x14ac:dyDescent="0.25">
      <c r="B31" t="s">
        <v>3295</v>
      </c>
      <c r="C31">
        <v>147</v>
      </c>
      <c r="D31">
        <v>5</v>
      </c>
      <c r="E31" s="292">
        <v>3.4013605442176874E-2</v>
      </c>
      <c r="F31">
        <v>0</v>
      </c>
    </row>
    <row r="32" spans="2:6" x14ac:dyDescent="0.25">
      <c r="B32" t="s">
        <v>3296</v>
      </c>
      <c r="C32">
        <v>123</v>
      </c>
      <c r="D32">
        <v>6</v>
      </c>
      <c r="E32" s="292">
        <v>4.878048780487805E-2</v>
      </c>
      <c r="F32">
        <v>0</v>
      </c>
    </row>
    <row r="33" spans="2:6" x14ac:dyDescent="0.25">
      <c r="B33" t="s">
        <v>3297</v>
      </c>
      <c r="C33">
        <v>88</v>
      </c>
      <c r="D33">
        <v>9</v>
      </c>
      <c r="E33" s="292">
        <v>0.10227272727272728</v>
      </c>
      <c r="F33">
        <v>0</v>
      </c>
    </row>
    <row r="34" spans="2:6" x14ac:dyDescent="0.25">
      <c r="B34" t="s">
        <v>3298</v>
      </c>
      <c r="C34">
        <v>74</v>
      </c>
      <c r="D34">
        <v>5</v>
      </c>
      <c r="E34" s="292">
        <v>6.7567567567567571E-2</v>
      </c>
      <c r="F34">
        <v>0</v>
      </c>
    </row>
    <row r="35" spans="2:6" x14ac:dyDescent="0.25">
      <c r="B35" t="s">
        <v>3299</v>
      </c>
      <c r="C35">
        <v>30</v>
      </c>
      <c r="D35">
        <v>2</v>
      </c>
      <c r="E35" s="292">
        <v>6.6666666666666666E-2</v>
      </c>
      <c r="F35">
        <v>0</v>
      </c>
    </row>
    <row r="36" spans="2:6" x14ac:dyDescent="0.25">
      <c r="B36" t="s">
        <v>3300</v>
      </c>
      <c r="C36">
        <v>31</v>
      </c>
      <c r="D36">
        <v>3</v>
      </c>
      <c r="E36" s="292">
        <v>9.6774193548387094E-2</v>
      </c>
      <c r="F36">
        <v>0</v>
      </c>
    </row>
    <row r="37" spans="2:6" x14ac:dyDescent="0.25">
      <c r="B37" t="s">
        <v>3301</v>
      </c>
      <c r="C37">
        <v>40</v>
      </c>
      <c r="D37">
        <v>3</v>
      </c>
      <c r="E37" s="292">
        <v>7.4999999999999997E-2</v>
      </c>
      <c r="F37">
        <v>0</v>
      </c>
    </row>
    <row r="38" spans="2:6" x14ac:dyDescent="0.25">
      <c r="B38" t="s">
        <v>3302</v>
      </c>
      <c r="C38">
        <v>121</v>
      </c>
      <c r="D38">
        <v>9</v>
      </c>
      <c r="E38" s="292">
        <v>7.43801652892562E-2</v>
      </c>
      <c r="F38">
        <v>0</v>
      </c>
    </row>
    <row r="39" spans="2:6" x14ac:dyDescent="0.25">
      <c r="B39" t="s">
        <v>3303</v>
      </c>
      <c r="C39">
        <v>11</v>
      </c>
      <c r="D39">
        <v>2</v>
      </c>
      <c r="E39" s="292">
        <v>0.18181818181818182</v>
      </c>
      <c r="F39">
        <v>0</v>
      </c>
    </row>
    <row r="40" spans="2:6" x14ac:dyDescent="0.25">
      <c r="B40" t="s">
        <v>3304</v>
      </c>
      <c r="C40">
        <v>269</v>
      </c>
      <c r="D40">
        <v>32</v>
      </c>
      <c r="E40" s="292">
        <v>0.11895910780669144</v>
      </c>
      <c r="F40">
        <v>0</v>
      </c>
    </row>
    <row r="41" spans="2:6" x14ac:dyDescent="0.25">
      <c r="B41" t="s">
        <v>3305</v>
      </c>
      <c r="C41">
        <v>96</v>
      </c>
      <c r="D41">
        <v>12</v>
      </c>
      <c r="E41" s="292">
        <v>0.125</v>
      </c>
      <c r="F41">
        <v>0</v>
      </c>
    </row>
    <row r="42" spans="2:6" x14ac:dyDescent="0.25">
      <c r="B42" t="s">
        <v>3306</v>
      </c>
      <c r="C42">
        <v>33</v>
      </c>
      <c r="D42">
        <v>2</v>
      </c>
      <c r="E42" s="292">
        <v>6.0606060606060608E-2</v>
      </c>
      <c r="F42">
        <v>0</v>
      </c>
    </row>
    <row r="43" spans="2:6" x14ac:dyDescent="0.25">
      <c r="B43" t="s">
        <v>3307</v>
      </c>
      <c r="C43">
        <v>92</v>
      </c>
      <c r="D43">
        <v>7</v>
      </c>
      <c r="E43" s="292">
        <v>7.6086956521739135E-2</v>
      </c>
      <c r="F43">
        <v>10</v>
      </c>
    </row>
    <row r="44" spans="2:6" x14ac:dyDescent="0.25">
      <c r="B44" t="s">
        <v>3308</v>
      </c>
      <c r="C44">
        <v>22</v>
      </c>
      <c r="D44">
        <v>2</v>
      </c>
      <c r="E44" s="292">
        <v>9.0909090909090912E-2</v>
      </c>
      <c r="F44">
        <v>0</v>
      </c>
    </row>
    <row r="45" spans="2:6" x14ac:dyDescent="0.25">
      <c r="B45" t="s">
        <v>3309</v>
      </c>
      <c r="C45">
        <v>122</v>
      </c>
      <c r="D45">
        <v>10</v>
      </c>
      <c r="E45" s="292">
        <v>8.1967213114754092E-2</v>
      </c>
      <c r="F45">
        <v>0</v>
      </c>
    </row>
    <row r="46" spans="2:6" x14ac:dyDescent="0.25">
      <c r="B46" t="s">
        <v>3310</v>
      </c>
      <c r="C46">
        <v>133</v>
      </c>
      <c r="D46">
        <v>15</v>
      </c>
      <c r="E46" s="292">
        <v>0.11278195488721804</v>
      </c>
      <c r="F46">
        <v>0</v>
      </c>
    </row>
    <row r="47" spans="2:6" x14ac:dyDescent="0.25">
      <c r="B47" t="s">
        <v>3311</v>
      </c>
      <c r="C47">
        <v>83</v>
      </c>
      <c r="D47">
        <v>10</v>
      </c>
      <c r="E47" s="292">
        <v>0.12048192771084337</v>
      </c>
      <c r="F47">
        <v>0</v>
      </c>
    </row>
    <row r="48" spans="2:6" x14ac:dyDescent="0.25">
      <c r="B48" t="s">
        <v>3312</v>
      </c>
      <c r="C48">
        <v>35</v>
      </c>
      <c r="D48">
        <v>4</v>
      </c>
      <c r="E48" s="292">
        <v>0.11428571428571428</v>
      </c>
      <c r="F48">
        <v>0</v>
      </c>
    </row>
    <row r="49" spans="2:6" x14ac:dyDescent="0.25">
      <c r="B49" t="s">
        <v>3313</v>
      </c>
      <c r="C49">
        <v>73</v>
      </c>
      <c r="D49">
        <v>7</v>
      </c>
      <c r="E49" s="292">
        <v>9.5890410958904104E-2</v>
      </c>
      <c r="F49">
        <v>0</v>
      </c>
    </row>
    <row r="50" spans="2:6" x14ac:dyDescent="0.25">
      <c r="B50" t="s">
        <v>3314</v>
      </c>
      <c r="C50">
        <v>31</v>
      </c>
      <c r="D50">
        <v>6</v>
      </c>
      <c r="E50" s="292">
        <v>0.19354838709677419</v>
      </c>
      <c r="F50">
        <v>0</v>
      </c>
    </row>
    <row r="51" spans="2:6" x14ac:dyDescent="0.25">
      <c r="B51" t="s">
        <v>3315</v>
      </c>
      <c r="C51">
        <v>178</v>
      </c>
      <c r="D51">
        <v>29</v>
      </c>
      <c r="E51" s="292">
        <v>0.16292134831460675</v>
      </c>
      <c r="F51">
        <v>0</v>
      </c>
    </row>
    <row r="52" spans="2:6" x14ac:dyDescent="0.25">
      <c r="B52" t="s">
        <v>3316</v>
      </c>
      <c r="C52">
        <v>53</v>
      </c>
      <c r="D52">
        <v>5</v>
      </c>
      <c r="E52" s="292">
        <v>9.4339622641509441E-2</v>
      </c>
      <c r="F52">
        <v>0</v>
      </c>
    </row>
    <row r="53" spans="2:6" x14ac:dyDescent="0.25">
      <c r="B53" t="s">
        <v>3317</v>
      </c>
      <c r="C53">
        <v>108</v>
      </c>
      <c r="D53">
        <v>22</v>
      </c>
      <c r="E53" s="292">
        <v>0.20370370370370369</v>
      </c>
      <c r="F53">
        <v>0</v>
      </c>
    </row>
    <row r="54" spans="2:6" x14ac:dyDescent="0.25">
      <c r="B54" t="s">
        <v>3318</v>
      </c>
      <c r="C54">
        <v>81</v>
      </c>
      <c r="D54">
        <v>8</v>
      </c>
      <c r="E54" s="292">
        <v>9.8765432098765427E-2</v>
      </c>
      <c r="F54">
        <v>3</v>
      </c>
    </row>
    <row r="55" spans="2:6" x14ac:dyDescent="0.25">
      <c r="B55" t="s">
        <v>3319</v>
      </c>
      <c r="C55">
        <v>132</v>
      </c>
      <c r="D55">
        <v>9</v>
      </c>
      <c r="E55" s="292">
        <v>6.8181818181818177E-2</v>
      </c>
      <c r="F55">
        <v>0</v>
      </c>
    </row>
    <row r="56" spans="2:6" x14ac:dyDescent="0.25">
      <c r="B56" t="s">
        <v>3320</v>
      </c>
      <c r="C56">
        <v>157</v>
      </c>
      <c r="D56">
        <v>20</v>
      </c>
      <c r="E56" s="292">
        <v>0.12738853503184713</v>
      </c>
      <c r="F56">
        <v>0</v>
      </c>
    </row>
    <row r="57" spans="2:6" x14ac:dyDescent="0.25">
      <c r="B57" t="s">
        <v>3321</v>
      </c>
      <c r="C57">
        <v>42</v>
      </c>
      <c r="D57">
        <v>4</v>
      </c>
      <c r="E57" s="292">
        <v>9.5238095238095233E-2</v>
      </c>
      <c r="F57">
        <v>0</v>
      </c>
    </row>
    <row r="58" spans="2:6" x14ac:dyDescent="0.25">
      <c r="B58" t="s">
        <v>3322</v>
      </c>
      <c r="C58">
        <v>46</v>
      </c>
      <c r="D58">
        <v>2</v>
      </c>
      <c r="E58" s="292">
        <v>4.3478260869565216E-2</v>
      </c>
      <c r="F58">
        <v>0</v>
      </c>
    </row>
    <row r="59" spans="2:6" x14ac:dyDescent="0.25">
      <c r="B59" t="s">
        <v>3323</v>
      </c>
      <c r="C59">
        <v>57</v>
      </c>
      <c r="D59">
        <v>10</v>
      </c>
      <c r="E59" s="292">
        <v>0.17543859649122806</v>
      </c>
      <c r="F59">
        <v>0</v>
      </c>
    </row>
    <row r="60" spans="2:6" x14ac:dyDescent="0.25">
      <c r="B60" t="s">
        <v>3324</v>
      </c>
      <c r="C60">
        <v>27</v>
      </c>
      <c r="D60">
        <v>1</v>
      </c>
      <c r="E60" s="292">
        <v>3.7037037037037035E-2</v>
      </c>
      <c r="F60">
        <v>0</v>
      </c>
    </row>
    <row r="61" spans="2:6" x14ac:dyDescent="0.25">
      <c r="B61" t="s">
        <v>3325</v>
      </c>
      <c r="C61">
        <v>29</v>
      </c>
      <c r="D61">
        <v>8</v>
      </c>
      <c r="E61" s="292">
        <v>0.27586206896551724</v>
      </c>
      <c r="F61">
        <v>0</v>
      </c>
    </row>
    <row r="62" spans="2:6" x14ac:dyDescent="0.25">
      <c r="B62" t="s">
        <v>3326</v>
      </c>
      <c r="C62">
        <v>121</v>
      </c>
      <c r="D62">
        <v>16</v>
      </c>
      <c r="E62" s="292">
        <v>0.13223140495867769</v>
      </c>
      <c r="F62">
        <v>0</v>
      </c>
    </row>
    <row r="63" spans="2:6" x14ac:dyDescent="0.25">
      <c r="B63" t="s">
        <v>3327</v>
      </c>
      <c r="C63">
        <v>266</v>
      </c>
      <c r="D63">
        <v>17</v>
      </c>
      <c r="E63" s="292">
        <v>6.3909774436090222E-2</v>
      </c>
      <c r="F63">
        <v>0</v>
      </c>
    </row>
    <row r="64" spans="2:6" x14ac:dyDescent="0.25">
      <c r="B64" t="s">
        <v>3328</v>
      </c>
      <c r="C64">
        <v>80</v>
      </c>
      <c r="D64">
        <v>10</v>
      </c>
      <c r="E64" s="292">
        <v>0.125</v>
      </c>
      <c r="F64">
        <v>0</v>
      </c>
    </row>
    <row r="65" spans="2:6" x14ac:dyDescent="0.25">
      <c r="B65" t="s">
        <v>3329</v>
      </c>
      <c r="C65">
        <v>106</v>
      </c>
      <c r="D65">
        <v>14</v>
      </c>
      <c r="E65" s="292">
        <v>0.13207547169811321</v>
      </c>
      <c r="F65">
        <v>0</v>
      </c>
    </row>
    <row r="66" spans="2:6" x14ac:dyDescent="0.25">
      <c r="B66" t="s">
        <v>3330</v>
      </c>
      <c r="C66">
        <v>19</v>
      </c>
      <c r="D66">
        <v>2</v>
      </c>
      <c r="E66" s="292">
        <v>0.10526315789473684</v>
      </c>
      <c r="F66">
        <v>0</v>
      </c>
    </row>
    <row r="67" spans="2:6" x14ac:dyDescent="0.25">
      <c r="B67" t="s">
        <v>3331</v>
      </c>
      <c r="C67">
        <v>56</v>
      </c>
      <c r="D67">
        <v>9</v>
      </c>
      <c r="E67" s="292">
        <v>0.16071428571428573</v>
      </c>
      <c r="F67">
        <v>0</v>
      </c>
    </row>
    <row r="68" spans="2:6" x14ac:dyDescent="0.25">
      <c r="B68" t="s">
        <v>3332</v>
      </c>
      <c r="C68">
        <v>17</v>
      </c>
      <c r="D68">
        <v>2</v>
      </c>
      <c r="E68" s="292">
        <v>0.11764705882352941</v>
      </c>
      <c r="F68">
        <v>0</v>
      </c>
    </row>
    <row r="69" spans="2:6" x14ac:dyDescent="0.25">
      <c r="B69" t="s">
        <v>3333</v>
      </c>
      <c r="C69">
        <v>23</v>
      </c>
      <c r="D69">
        <v>1</v>
      </c>
      <c r="E69" s="292">
        <v>4.3478260869565216E-2</v>
      </c>
      <c r="F69">
        <v>0</v>
      </c>
    </row>
    <row r="70" spans="2:6" x14ac:dyDescent="0.25">
      <c r="B70" t="s">
        <v>3334</v>
      </c>
      <c r="C70">
        <v>153</v>
      </c>
      <c r="D70">
        <v>14</v>
      </c>
      <c r="E70" s="292">
        <v>9.1503267973856203E-2</v>
      </c>
      <c r="F70">
        <v>0</v>
      </c>
    </row>
    <row r="71" spans="2:6" x14ac:dyDescent="0.25">
      <c r="B71" t="s">
        <v>3335</v>
      </c>
      <c r="C71">
        <v>18</v>
      </c>
      <c r="D71">
        <v>2</v>
      </c>
      <c r="E71" s="292">
        <v>0.1111111111111111</v>
      </c>
      <c r="F71">
        <v>0</v>
      </c>
    </row>
    <row r="72" spans="2:6" x14ac:dyDescent="0.25">
      <c r="B72" t="s">
        <v>3336</v>
      </c>
      <c r="C72">
        <v>18</v>
      </c>
      <c r="D72">
        <v>2</v>
      </c>
      <c r="E72" s="292">
        <v>0.1111111111111111</v>
      </c>
      <c r="F72">
        <v>0</v>
      </c>
    </row>
    <row r="73" spans="2:6" x14ac:dyDescent="0.25">
      <c r="B73" t="s">
        <v>3337</v>
      </c>
      <c r="C73">
        <v>40</v>
      </c>
      <c r="D73">
        <v>4</v>
      </c>
      <c r="E73" s="292">
        <v>0.1</v>
      </c>
      <c r="F73">
        <v>0</v>
      </c>
    </row>
    <row r="74" spans="2:6" x14ac:dyDescent="0.25">
      <c r="B74" t="s">
        <v>3338</v>
      </c>
      <c r="C74">
        <v>120</v>
      </c>
      <c r="D74">
        <v>32</v>
      </c>
      <c r="E74" s="292">
        <v>0.26666666666666666</v>
      </c>
      <c r="F74">
        <v>0</v>
      </c>
    </row>
    <row r="75" spans="2:6" x14ac:dyDescent="0.25">
      <c r="B75" t="s">
        <v>3339</v>
      </c>
      <c r="C75">
        <v>29</v>
      </c>
      <c r="D75">
        <v>2</v>
      </c>
      <c r="E75" s="292">
        <v>6.8965517241379309E-2</v>
      </c>
      <c r="F75">
        <v>0</v>
      </c>
    </row>
    <row r="76" spans="2:6" x14ac:dyDescent="0.25">
      <c r="B76" t="s">
        <v>3340</v>
      </c>
      <c r="C76">
        <v>60</v>
      </c>
      <c r="D76">
        <v>6</v>
      </c>
      <c r="E76" s="292">
        <v>0.1</v>
      </c>
      <c r="F76">
        <v>0</v>
      </c>
    </row>
    <row r="77" spans="2:6" x14ac:dyDescent="0.25">
      <c r="B77" t="s">
        <v>3341</v>
      </c>
      <c r="C77">
        <v>35</v>
      </c>
      <c r="D77">
        <v>5</v>
      </c>
      <c r="E77" s="292">
        <v>0.14285714285714285</v>
      </c>
      <c r="F77">
        <v>0</v>
      </c>
    </row>
    <row r="78" spans="2:6" x14ac:dyDescent="0.25">
      <c r="B78" t="s">
        <v>3342</v>
      </c>
      <c r="C78">
        <v>152</v>
      </c>
      <c r="D78" s="294">
        <v>12</v>
      </c>
      <c r="E78" s="292">
        <v>7.8947368421052627E-2</v>
      </c>
      <c r="F78">
        <v>0</v>
      </c>
    </row>
    <row r="79" spans="2:6" x14ac:dyDescent="0.25">
      <c r="B79" t="s">
        <v>3343</v>
      </c>
      <c r="C79">
        <v>23</v>
      </c>
      <c r="D79">
        <v>3</v>
      </c>
      <c r="E79" s="292">
        <v>0.13043478260869565</v>
      </c>
      <c r="F79">
        <v>0</v>
      </c>
    </row>
    <row r="80" spans="2:6" x14ac:dyDescent="0.25">
      <c r="B80" t="s">
        <v>3344</v>
      </c>
      <c r="C80">
        <v>90</v>
      </c>
      <c r="D80">
        <v>10</v>
      </c>
      <c r="E80" s="292">
        <v>0.1111111111111111</v>
      </c>
      <c r="F80">
        <v>0</v>
      </c>
    </row>
    <row r="81" spans="2:6" x14ac:dyDescent="0.25">
      <c r="B81" t="s">
        <v>3345</v>
      </c>
      <c r="C81">
        <v>146</v>
      </c>
      <c r="D81">
        <v>17</v>
      </c>
      <c r="E81" s="292">
        <v>0.11643835616438356</v>
      </c>
      <c r="F81">
        <v>0</v>
      </c>
    </row>
    <row r="82" spans="2:6" x14ac:dyDescent="0.25">
      <c r="B82" t="s">
        <v>3346</v>
      </c>
      <c r="C82">
        <v>210</v>
      </c>
      <c r="D82">
        <v>26</v>
      </c>
      <c r="E82" s="292">
        <v>0.12380952380952381</v>
      </c>
      <c r="F82">
        <v>0</v>
      </c>
    </row>
    <row r="83" spans="2:6" x14ac:dyDescent="0.25">
      <c r="B83" t="s">
        <v>3347</v>
      </c>
      <c r="C83">
        <v>78</v>
      </c>
      <c r="D83">
        <v>7</v>
      </c>
      <c r="E83" s="292">
        <v>8.9743589743589744E-2</v>
      </c>
      <c r="F83">
        <v>0</v>
      </c>
    </row>
    <row r="84" spans="2:6" x14ac:dyDescent="0.25">
      <c r="B84" t="s">
        <v>3348</v>
      </c>
      <c r="C84">
        <v>13</v>
      </c>
      <c r="D84">
        <v>1</v>
      </c>
      <c r="E84" s="292">
        <v>7.6923076923076927E-2</v>
      </c>
      <c r="F84">
        <v>0</v>
      </c>
    </row>
    <row r="85" spans="2:6" x14ac:dyDescent="0.25">
      <c r="B85" t="s">
        <v>3349</v>
      </c>
      <c r="C85">
        <v>26</v>
      </c>
      <c r="D85">
        <v>1</v>
      </c>
      <c r="E85" s="292">
        <v>3.8461538461538464E-2</v>
      </c>
      <c r="F85">
        <v>0</v>
      </c>
    </row>
    <row r="86" spans="2:6" x14ac:dyDescent="0.25">
      <c r="B86" t="s">
        <v>3350</v>
      </c>
      <c r="C86">
        <v>376</v>
      </c>
      <c r="D86">
        <v>24</v>
      </c>
      <c r="E86" s="292">
        <v>6.3829787234042548E-2</v>
      </c>
      <c r="F86">
        <v>0</v>
      </c>
    </row>
    <row r="87" spans="2:6" x14ac:dyDescent="0.25">
      <c r="B87" t="s">
        <v>3351</v>
      </c>
      <c r="C87">
        <v>52</v>
      </c>
      <c r="D87">
        <v>4</v>
      </c>
      <c r="E87" s="292">
        <v>7.6923076923076927E-2</v>
      </c>
      <c r="F87">
        <v>0</v>
      </c>
    </row>
    <row r="88" spans="2:6" x14ac:dyDescent="0.25">
      <c r="B88" t="s">
        <v>3352</v>
      </c>
      <c r="C88">
        <v>28</v>
      </c>
      <c r="D88">
        <v>1</v>
      </c>
      <c r="E88" s="292">
        <v>3.5714285714285712E-2</v>
      </c>
      <c r="F88">
        <v>0</v>
      </c>
    </row>
    <row r="89" spans="2:6" x14ac:dyDescent="0.25">
      <c r="B89" t="s">
        <v>3353</v>
      </c>
      <c r="C89">
        <v>25</v>
      </c>
      <c r="D89">
        <v>3</v>
      </c>
      <c r="E89" s="292">
        <v>0.12</v>
      </c>
      <c r="F89">
        <v>0</v>
      </c>
    </row>
    <row r="90" spans="2:6" x14ac:dyDescent="0.25">
      <c r="B90" t="s">
        <v>3354</v>
      </c>
      <c r="C90">
        <v>37</v>
      </c>
      <c r="D90">
        <v>4</v>
      </c>
      <c r="E90" s="292">
        <v>0.10810810810810811</v>
      </c>
      <c r="F90">
        <v>0</v>
      </c>
    </row>
    <row r="91" spans="2:6" x14ac:dyDescent="0.25">
      <c r="B91" t="s">
        <v>3355</v>
      </c>
      <c r="C91">
        <v>84</v>
      </c>
      <c r="D91">
        <v>12</v>
      </c>
      <c r="E91" s="292">
        <v>0.14285714285714285</v>
      </c>
      <c r="F91">
        <v>0</v>
      </c>
    </row>
    <row r="92" spans="2:6" x14ac:dyDescent="0.25">
      <c r="B92" t="s">
        <v>3356</v>
      </c>
      <c r="C92">
        <v>132</v>
      </c>
      <c r="D92">
        <v>11</v>
      </c>
      <c r="E92" s="292">
        <v>8.3333333333333329E-2</v>
      </c>
      <c r="F92">
        <v>0</v>
      </c>
    </row>
    <row r="93" spans="2:6" x14ac:dyDescent="0.25">
      <c r="B93" t="s">
        <v>3357</v>
      </c>
      <c r="C93">
        <v>56</v>
      </c>
      <c r="D93">
        <v>4</v>
      </c>
      <c r="E93" s="292">
        <v>7.1428571428571425E-2</v>
      </c>
      <c r="F93">
        <v>8</v>
      </c>
    </row>
    <row r="94" spans="2:6" x14ac:dyDescent="0.25">
      <c r="B94" t="s">
        <v>3358</v>
      </c>
      <c r="C94">
        <v>32</v>
      </c>
      <c r="D94">
        <v>3</v>
      </c>
      <c r="E94" s="292">
        <v>9.375E-2</v>
      </c>
      <c r="F94">
        <v>0</v>
      </c>
    </row>
    <row r="95" spans="2:6" x14ac:dyDescent="0.25">
      <c r="B95" t="s">
        <v>3359</v>
      </c>
      <c r="C95">
        <v>43</v>
      </c>
      <c r="D95">
        <v>5</v>
      </c>
      <c r="E95" s="292">
        <v>0.11627906976744186</v>
      </c>
      <c r="F95">
        <v>1</v>
      </c>
    </row>
    <row r="96" spans="2:6" x14ac:dyDescent="0.25">
      <c r="B96" t="s">
        <v>3360</v>
      </c>
      <c r="C96">
        <v>244</v>
      </c>
      <c r="D96">
        <v>28</v>
      </c>
      <c r="E96" s="292">
        <v>0.11475409836065574</v>
      </c>
      <c r="F96">
        <v>0</v>
      </c>
    </row>
    <row r="97" spans="2:6" x14ac:dyDescent="0.25">
      <c r="B97" t="s">
        <v>3361</v>
      </c>
      <c r="C97">
        <v>164</v>
      </c>
      <c r="D97">
        <v>18</v>
      </c>
      <c r="E97" s="292">
        <v>0.10975609756097561</v>
      </c>
      <c r="F97">
        <v>0</v>
      </c>
    </row>
    <row r="98" spans="2:6" x14ac:dyDescent="0.25">
      <c r="B98" t="s">
        <v>3362</v>
      </c>
      <c r="C98">
        <v>134</v>
      </c>
      <c r="D98">
        <v>10</v>
      </c>
      <c r="E98" s="292">
        <v>7.4626865671641784E-2</v>
      </c>
      <c r="F98">
        <v>0</v>
      </c>
    </row>
    <row r="99" spans="2:6" x14ac:dyDescent="0.25">
      <c r="B99" t="s">
        <v>3363</v>
      </c>
      <c r="C99">
        <v>71</v>
      </c>
      <c r="D99">
        <v>8</v>
      </c>
      <c r="E99" s="292">
        <v>0.11267605633802817</v>
      </c>
      <c r="F99">
        <v>0</v>
      </c>
    </row>
    <row r="100" spans="2:6" x14ac:dyDescent="0.25">
      <c r="B100" t="s">
        <v>3364</v>
      </c>
      <c r="C100">
        <v>27</v>
      </c>
      <c r="D100">
        <v>2</v>
      </c>
      <c r="E100" s="292">
        <v>7.407407407407407E-2</v>
      </c>
      <c r="F100">
        <v>0</v>
      </c>
    </row>
    <row r="101" spans="2:6" x14ac:dyDescent="0.25">
      <c r="B101" t="s">
        <v>3365</v>
      </c>
      <c r="C101">
        <v>24</v>
      </c>
      <c r="D101">
        <v>2</v>
      </c>
      <c r="E101" s="292">
        <v>8.3333333333333329E-2</v>
      </c>
      <c r="F101">
        <v>0</v>
      </c>
    </row>
    <row r="102" spans="2:6" x14ac:dyDescent="0.25">
      <c r="B102" t="s">
        <v>3366</v>
      </c>
      <c r="C102">
        <v>257</v>
      </c>
      <c r="D102">
        <v>31</v>
      </c>
      <c r="E102" s="292">
        <v>0.12062256809338522</v>
      </c>
      <c r="F102">
        <v>0</v>
      </c>
    </row>
    <row r="103" spans="2:6" x14ac:dyDescent="0.25">
      <c r="B103" t="s">
        <v>3367</v>
      </c>
      <c r="C103">
        <v>111</v>
      </c>
      <c r="D103">
        <v>17</v>
      </c>
      <c r="E103" s="292">
        <v>0.15315315315315314</v>
      </c>
      <c r="F103">
        <v>13</v>
      </c>
    </row>
    <row r="104" spans="2:6" x14ac:dyDescent="0.25">
      <c r="B104" t="s">
        <v>3369</v>
      </c>
      <c r="C104">
        <v>289</v>
      </c>
      <c r="D104">
        <v>38</v>
      </c>
      <c r="E104" s="292">
        <v>0.13148788927335639</v>
      </c>
      <c r="F104">
        <v>0</v>
      </c>
    </row>
    <row r="105" spans="2:6" x14ac:dyDescent="0.25">
      <c r="B105" t="s">
        <v>3371</v>
      </c>
      <c r="C105">
        <v>149</v>
      </c>
      <c r="D105">
        <v>12</v>
      </c>
      <c r="E105" s="292">
        <v>8.0536912751677847E-2</v>
      </c>
      <c r="F105">
        <v>0</v>
      </c>
    </row>
    <row r="106" spans="2:6" x14ac:dyDescent="0.25">
      <c r="B106" t="s">
        <v>3372</v>
      </c>
      <c r="C106">
        <v>166</v>
      </c>
      <c r="D106">
        <v>9</v>
      </c>
      <c r="E106" s="292">
        <v>5.4216867469879519E-2</v>
      </c>
      <c r="F106">
        <v>0</v>
      </c>
    </row>
    <row r="107" spans="2:6" x14ac:dyDescent="0.25">
      <c r="B107" t="s">
        <v>3374</v>
      </c>
      <c r="C107">
        <v>108</v>
      </c>
      <c r="D107">
        <v>11</v>
      </c>
      <c r="E107" s="292">
        <v>0.10185185185185185</v>
      </c>
      <c r="F107">
        <v>0</v>
      </c>
    </row>
    <row r="108" spans="2:6" x14ac:dyDescent="0.25">
      <c r="B108" t="s">
        <v>3375</v>
      </c>
      <c r="C108">
        <v>165</v>
      </c>
      <c r="D108">
        <v>19</v>
      </c>
      <c r="E108" s="292">
        <v>0.11515151515151516</v>
      </c>
      <c r="F108">
        <v>1</v>
      </c>
    </row>
    <row r="109" spans="2:6" x14ac:dyDescent="0.25">
      <c r="B109" t="s">
        <v>3376</v>
      </c>
      <c r="C109">
        <v>186</v>
      </c>
      <c r="D109">
        <v>10</v>
      </c>
      <c r="E109" s="292">
        <v>5.3763440860215055E-2</v>
      </c>
      <c r="F109">
        <v>0</v>
      </c>
    </row>
    <row r="110" spans="2:6" x14ac:dyDescent="0.25">
      <c r="B110" t="s">
        <v>3377</v>
      </c>
      <c r="C110">
        <v>76</v>
      </c>
      <c r="D110">
        <v>9</v>
      </c>
      <c r="E110" s="292">
        <v>0.11842105263157894</v>
      </c>
      <c r="F110">
        <v>0</v>
      </c>
    </row>
    <row r="111" spans="2:6" x14ac:dyDescent="0.25">
      <c r="B111" t="s">
        <v>3378</v>
      </c>
      <c r="C111">
        <v>101</v>
      </c>
      <c r="D111">
        <v>10</v>
      </c>
      <c r="E111" s="292">
        <v>9.9009900990099015E-2</v>
      </c>
      <c r="F111">
        <v>0</v>
      </c>
    </row>
    <row r="112" spans="2:6" x14ac:dyDescent="0.25">
      <c r="B112" t="s">
        <v>3379</v>
      </c>
      <c r="C112">
        <v>44</v>
      </c>
      <c r="D112">
        <v>2</v>
      </c>
      <c r="E112" s="292">
        <v>4.5454545454545456E-2</v>
      </c>
      <c r="F112">
        <v>0</v>
      </c>
    </row>
    <row r="113" spans="2:6" x14ac:dyDescent="0.25">
      <c r="B113" t="s">
        <v>3380</v>
      </c>
      <c r="C113">
        <v>254</v>
      </c>
      <c r="D113">
        <v>29</v>
      </c>
      <c r="E113" s="292">
        <v>0.1141732283464567</v>
      </c>
      <c r="F113">
        <v>0</v>
      </c>
    </row>
    <row r="114" spans="2:6" x14ac:dyDescent="0.25">
      <c r="B114" t="s">
        <v>3381</v>
      </c>
      <c r="C114">
        <v>137</v>
      </c>
      <c r="D114">
        <v>12</v>
      </c>
      <c r="E114" s="292">
        <v>8.7591240875912413E-2</v>
      </c>
      <c r="F114">
        <v>0</v>
      </c>
    </row>
    <row r="115" spans="2:6" x14ac:dyDescent="0.25">
      <c r="B115" t="s">
        <v>3382</v>
      </c>
      <c r="C115">
        <v>289</v>
      </c>
      <c r="D115">
        <v>32</v>
      </c>
      <c r="E115" s="292">
        <v>0.11072664359861592</v>
      </c>
      <c r="F115">
        <v>0</v>
      </c>
    </row>
    <row r="116" spans="2:6" x14ac:dyDescent="0.25">
      <c r="B116" t="s">
        <v>3383</v>
      </c>
      <c r="C116">
        <v>13</v>
      </c>
      <c r="D116">
        <v>1</v>
      </c>
      <c r="E116" s="292">
        <v>7.6923076923076927E-2</v>
      </c>
      <c r="F116">
        <v>0</v>
      </c>
    </row>
    <row r="117" spans="2:6" x14ac:dyDescent="0.25">
      <c r="B117" t="s">
        <v>3384</v>
      </c>
      <c r="C117">
        <v>18</v>
      </c>
      <c r="D117">
        <v>1</v>
      </c>
      <c r="E117" s="292">
        <v>5.5555555555555552E-2</v>
      </c>
      <c r="F117">
        <v>0</v>
      </c>
    </row>
    <row r="118" spans="2:6" x14ac:dyDescent="0.25">
      <c r="B118" t="s">
        <v>3385</v>
      </c>
      <c r="C118">
        <v>52</v>
      </c>
      <c r="D118">
        <v>7</v>
      </c>
      <c r="E118" s="292">
        <v>0.13461538461538461</v>
      </c>
      <c r="F118">
        <v>3</v>
      </c>
    </row>
    <row r="119" spans="2:6" x14ac:dyDescent="0.25">
      <c r="B119" t="s">
        <v>3386</v>
      </c>
      <c r="C119">
        <v>78</v>
      </c>
      <c r="D119">
        <v>4</v>
      </c>
      <c r="E119" s="292">
        <v>5.128205128205128E-2</v>
      </c>
      <c r="F119">
        <v>0</v>
      </c>
    </row>
    <row r="120" spans="2:6" x14ac:dyDescent="0.25">
      <c r="B120" t="s">
        <v>3387</v>
      </c>
      <c r="C120">
        <v>34</v>
      </c>
      <c r="D120">
        <v>4</v>
      </c>
      <c r="E120" s="292">
        <v>0.11764705882352941</v>
      </c>
      <c r="F120">
        <v>0</v>
      </c>
    </row>
    <row r="121" spans="2:6" x14ac:dyDescent="0.25">
      <c r="B121" t="s">
        <v>3388</v>
      </c>
      <c r="C121">
        <v>124</v>
      </c>
      <c r="D121">
        <v>21</v>
      </c>
      <c r="E121" s="292">
        <v>0.16935483870967741</v>
      </c>
      <c r="F121">
        <v>0</v>
      </c>
    </row>
    <row r="122" spans="2:6" x14ac:dyDescent="0.25">
      <c r="B122" t="s">
        <v>3389</v>
      </c>
      <c r="C122">
        <v>27</v>
      </c>
      <c r="D122">
        <v>4</v>
      </c>
      <c r="E122" s="292">
        <v>0.14814814814814814</v>
      </c>
      <c r="F122">
        <v>0</v>
      </c>
    </row>
    <row r="123" spans="2:6" x14ac:dyDescent="0.25">
      <c r="B123" t="s">
        <v>3390</v>
      </c>
      <c r="C123">
        <v>44</v>
      </c>
      <c r="D123">
        <v>2</v>
      </c>
      <c r="E123" s="292">
        <v>4.5454545454545456E-2</v>
      </c>
      <c r="F123">
        <v>0</v>
      </c>
    </row>
    <row r="124" spans="2:6" x14ac:dyDescent="0.25">
      <c r="B124" t="s">
        <v>3392</v>
      </c>
      <c r="C124">
        <v>37</v>
      </c>
      <c r="D124">
        <v>5</v>
      </c>
      <c r="E124" s="292">
        <v>0.13513513513513514</v>
      </c>
      <c r="F124">
        <v>0</v>
      </c>
    </row>
    <row r="125" spans="2:6" x14ac:dyDescent="0.25">
      <c r="B125" t="s">
        <v>3393</v>
      </c>
      <c r="C125">
        <v>48</v>
      </c>
      <c r="D125">
        <v>5</v>
      </c>
      <c r="E125" s="292">
        <v>0.10416666666666667</v>
      </c>
      <c r="F125">
        <v>0</v>
      </c>
    </row>
    <row r="126" spans="2:6" x14ac:dyDescent="0.25">
      <c r="B126" t="s">
        <v>3394</v>
      </c>
      <c r="C126">
        <v>133</v>
      </c>
      <c r="D126">
        <v>17</v>
      </c>
      <c r="E126" s="292">
        <v>0.12781954887218044</v>
      </c>
      <c r="F126">
        <v>0</v>
      </c>
    </row>
    <row r="127" spans="2:6" x14ac:dyDescent="0.25">
      <c r="B127" t="s">
        <v>3395</v>
      </c>
      <c r="C127">
        <v>93</v>
      </c>
      <c r="D127">
        <v>8</v>
      </c>
      <c r="E127" s="292">
        <v>8.6021505376344093E-2</v>
      </c>
      <c r="F127">
        <v>0</v>
      </c>
    </row>
    <row r="128" spans="2:6" x14ac:dyDescent="0.25">
      <c r="B128" t="s">
        <v>3396</v>
      </c>
      <c r="C128">
        <v>25</v>
      </c>
      <c r="D128">
        <v>3</v>
      </c>
      <c r="E128" s="292">
        <v>0.12</v>
      </c>
      <c r="F128">
        <v>0</v>
      </c>
    </row>
    <row r="129" spans="2:6" x14ac:dyDescent="0.25">
      <c r="B129" t="s">
        <v>3397</v>
      </c>
      <c r="C129">
        <v>178</v>
      </c>
      <c r="D129">
        <v>21</v>
      </c>
      <c r="E129" s="292">
        <v>0.11797752808988764</v>
      </c>
      <c r="F129">
        <v>3</v>
      </c>
    </row>
    <row r="130" spans="2:6" x14ac:dyDescent="0.25">
      <c r="B130" t="s">
        <v>3398</v>
      </c>
      <c r="C130">
        <v>163</v>
      </c>
      <c r="D130">
        <v>14</v>
      </c>
      <c r="E130" s="292">
        <v>8.5889570552147243E-2</v>
      </c>
      <c r="F130">
        <v>0</v>
      </c>
    </row>
    <row r="131" spans="2:6" x14ac:dyDescent="0.25">
      <c r="B131" t="s">
        <v>3399</v>
      </c>
      <c r="C131">
        <v>73</v>
      </c>
      <c r="D131">
        <v>9</v>
      </c>
      <c r="E131" s="292">
        <v>0.12328767123287671</v>
      </c>
      <c r="F131">
        <v>0</v>
      </c>
    </row>
    <row r="132" spans="2:6" x14ac:dyDescent="0.25">
      <c r="B132" t="s">
        <v>3400</v>
      </c>
      <c r="C132">
        <v>82</v>
      </c>
      <c r="D132">
        <v>11</v>
      </c>
      <c r="E132" s="292">
        <v>0.13414634146341464</v>
      </c>
      <c r="F132">
        <v>0</v>
      </c>
    </row>
    <row r="133" spans="2:6" x14ac:dyDescent="0.25">
      <c r="B133" t="s">
        <v>3401</v>
      </c>
      <c r="C133">
        <v>14</v>
      </c>
      <c r="D133">
        <v>2</v>
      </c>
      <c r="E133" s="292">
        <v>0.14285714285714285</v>
      </c>
      <c r="F133">
        <v>0</v>
      </c>
    </row>
    <row r="134" spans="2:6" x14ac:dyDescent="0.25">
      <c r="B134" t="s">
        <v>3402</v>
      </c>
      <c r="C134">
        <v>22</v>
      </c>
      <c r="D134">
        <v>2</v>
      </c>
      <c r="E134" s="292">
        <v>9.0909090909090912E-2</v>
      </c>
      <c r="F134">
        <v>0</v>
      </c>
    </row>
    <row r="135" spans="2:6" x14ac:dyDescent="0.25">
      <c r="B135" t="s">
        <v>3403</v>
      </c>
      <c r="C135">
        <v>49</v>
      </c>
      <c r="D135">
        <v>12</v>
      </c>
      <c r="E135" s="292">
        <v>0.24489795918367346</v>
      </c>
      <c r="F135">
        <v>50</v>
      </c>
    </row>
    <row r="136" spans="2:6" x14ac:dyDescent="0.25">
      <c r="B136" t="s">
        <v>3404</v>
      </c>
      <c r="C136">
        <v>2</v>
      </c>
      <c r="D136">
        <v>2</v>
      </c>
      <c r="E136" s="292">
        <v>1</v>
      </c>
      <c r="F136">
        <v>0</v>
      </c>
    </row>
    <row r="137" spans="2:6" x14ac:dyDescent="0.25">
      <c r="B137" t="s">
        <v>3405</v>
      </c>
      <c r="C137">
        <v>30</v>
      </c>
      <c r="D137">
        <v>3</v>
      </c>
      <c r="E137" s="292">
        <v>0.1</v>
      </c>
      <c r="F137">
        <v>0</v>
      </c>
    </row>
    <row r="138" spans="2:6" x14ac:dyDescent="0.25">
      <c r="B138" t="s">
        <v>3406</v>
      </c>
      <c r="C138">
        <v>22</v>
      </c>
      <c r="D138">
        <v>1</v>
      </c>
      <c r="E138" s="292">
        <v>4.5454545454545456E-2</v>
      </c>
      <c r="F138">
        <v>0</v>
      </c>
    </row>
    <row r="139" spans="2:6" x14ac:dyDescent="0.25">
      <c r="B139" t="s">
        <v>3407</v>
      </c>
      <c r="C139">
        <v>89</v>
      </c>
      <c r="D139">
        <v>5</v>
      </c>
      <c r="E139" s="292">
        <v>5.6179775280898875E-2</v>
      </c>
      <c r="F139">
        <v>0</v>
      </c>
    </row>
    <row r="140" spans="2:6" x14ac:dyDescent="0.25">
      <c r="B140" t="s">
        <v>3408</v>
      </c>
      <c r="C140">
        <v>29</v>
      </c>
      <c r="D140">
        <v>2</v>
      </c>
      <c r="E140" s="292">
        <v>6.8965517241379309E-2</v>
      </c>
      <c r="F140">
        <v>0</v>
      </c>
    </row>
    <row r="141" spans="2:6" x14ac:dyDescent="0.25">
      <c r="B141" t="s">
        <v>3409</v>
      </c>
      <c r="C141">
        <v>75</v>
      </c>
      <c r="D141">
        <v>14</v>
      </c>
      <c r="E141" s="292">
        <v>0.18666666666666668</v>
      </c>
      <c r="F141">
        <v>0</v>
      </c>
    </row>
    <row r="142" spans="2:6" x14ac:dyDescent="0.25">
      <c r="B142" t="s">
        <v>3410</v>
      </c>
      <c r="C142" t="s">
        <v>3410</v>
      </c>
      <c r="D142" t="s">
        <v>3410</v>
      </c>
      <c r="E142" s="292" t="s">
        <v>3410</v>
      </c>
      <c r="F142" t="s">
        <v>3410</v>
      </c>
    </row>
    <row r="143" spans="2:6" x14ac:dyDescent="0.25">
      <c r="B143" t="s">
        <v>3410</v>
      </c>
      <c r="C143" t="s">
        <v>3410</v>
      </c>
      <c r="D143" t="s">
        <v>3410</v>
      </c>
      <c r="E143" s="292" t="s">
        <v>3410</v>
      </c>
      <c r="F143" t="s">
        <v>3410</v>
      </c>
    </row>
    <row r="144" spans="2:6" x14ac:dyDescent="0.25">
      <c r="B144" t="s">
        <v>3410</v>
      </c>
      <c r="C144" t="s">
        <v>3410</v>
      </c>
      <c r="D144" t="s">
        <v>3410</v>
      </c>
      <c r="E144" s="292" t="s">
        <v>3410</v>
      </c>
      <c r="F144" t="s">
        <v>3410</v>
      </c>
    </row>
    <row r="145" spans="2:6" x14ac:dyDescent="0.25">
      <c r="B145" t="s">
        <v>3410</v>
      </c>
      <c r="C145" t="s">
        <v>3410</v>
      </c>
      <c r="D145" t="s">
        <v>3410</v>
      </c>
      <c r="E145" s="292" t="s">
        <v>3410</v>
      </c>
      <c r="F145" t="s">
        <v>3410</v>
      </c>
    </row>
    <row r="146" spans="2:6" x14ac:dyDescent="0.25">
      <c r="B146" t="s">
        <v>3410</v>
      </c>
      <c r="C146" t="s">
        <v>3410</v>
      </c>
      <c r="D146" t="s">
        <v>3410</v>
      </c>
      <c r="E146" s="292" t="s">
        <v>3410</v>
      </c>
      <c r="F146" t="s">
        <v>3410</v>
      </c>
    </row>
    <row r="147" spans="2:6" x14ac:dyDescent="0.25">
      <c r="B147" t="s">
        <v>3410</v>
      </c>
      <c r="C147" t="s">
        <v>3410</v>
      </c>
      <c r="D147" t="s">
        <v>3410</v>
      </c>
      <c r="E147" s="292" t="s">
        <v>3410</v>
      </c>
      <c r="F147" t="s">
        <v>3410</v>
      </c>
    </row>
    <row r="148" spans="2:6" x14ac:dyDescent="0.25">
      <c r="B148" t="s">
        <v>3410</v>
      </c>
      <c r="C148" t="s">
        <v>3410</v>
      </c>
      <c r="D148" t="s">
        <v>3410</v>
      </c>
      <c r="E148" s="292" t="s">
        <v>3410</v>
      </c>
      <c r="F148" t="s">
        <v>3410</v>
      </c>
    </row>
    <row r="149" spans="2:6" x14ac:dyDescent="0.25">
      <c r="B149" t="s">
        <v>3410</v>
      </c>
      <c r="C149" t="s">
        <v>3410</v>
      </c>
      <c r="D149" t="s">
        <v>3410</v>
      </c>
      <c r="E149" s="292" t="s">
        <v>3410</v>
      </c>
      <c r="F149" t="s">
        <v>3410</v>
      </c>
    </row>
    <row r="150" spans="2:6" x14ac:dyDescent="0.25">
      <c r="B150" t="s">
        <v>3410</v>
      </c>
      <c r="C150" t="s">
        <v>3410</v>
      </c>
      <c r="D150" t="s">
        <v>3410</v>
      </c>
      <c r="E150" s="292" t="s">
        <v>3410</v>
      </c>
      <c r="F150" t="s">
        <v>3410</v>
      </c>
    </row>
    <row r="151" spans="2:6" x14ac:dyDescent="0.25">
      <c r="B151" t="s">
        <v>3410</v>
      </c>
      <c r="C151" t="s">
        <v>3410</v>
      </c>
      <c r="D151" t="s">
        <v>3410</v>
      </c>
      <c r="E151" s="292" t="s">
        <v>3410</v>
      </c>
      <c r="F151" t="s">
        <v>3410</v>
      </c>
    </row>
    <row r="152" spans="2:6" x14ac:dyDescent="0.25">
      <c r="B152" t="s">
        <v>3410</v>
      </c>
      <c r="C152" t="s">
        <v>3410</v>
      </c>
      <c r="D152" t="s">
        <v>3410</v>
      </c>
      <c r="E152" s="292" t="s">
        <v>3410</v>
      </c>
      <c r="F152" t="s">
        <v>3410</v>
      </c>
    </row>
    <row r="153" spans="2:6" x14ac:dyDescent="0.25">
      <c r="B153" t="s">
        <v>3410</v>
      </c>
      <c r="C153" t="s">
        <v>3410</v>
      </c>
      <c r="D153" t="s">
        <v>3410</v>
      </c>
      <c r="E153" s="292" t="s">
        <v>3410</v>
      </c>
      <c r="F153" t="s">
        <v>3410</v>
      </c>
    </row>
    <row r="154" spans="2:6" x14ac:dyDescent="0.25">
      <c r="B154" t="s">
        <v>3410</v>
      </c>
      <c r="C154" t="s">
        <v>3410</v>
      </c>
      <c r="D154" t="s">
        <v>3410</v>
      </c>
      <c r="E154" s="292" t="s">
        <v>3410</v>
      </c>
      <c r="F154" t="s">
        <v>3410</v>
      </c>
    </row>
    <row r="155" spans="2:6" x14ac:dyDescent="0.25">
      <c r="B155" t="s">
        <v>3410</v>
      </c>
      <c r="C155" t="s">
        <v>3410</v>
      </c>
      <c r="D155" t="s">
        <v>3410</v>
      </c>
      <c r="E155" s="292" t="s">
        <v>3410</v>
      </c>
      <c r="F155" t="s">
        <v>3410</v>
      </c>
    </row>
    <row r="156" spans="2:6" x14ac:dyDescent="0.25">
      <c r="B156" t="s">
        <v>3410</v>
      </c>
      <c r="C156" t="s">
        <v>3410</v>
      </c>
      <c r="D156" t="s">
        <v>3410</v>
      </c>
      <c r="E156" s="292" t="s">
        <v>3410</v>
      </c>
      <c r="F156" t="s">
        <v>3410</v>
      </c>
    </row>
    <row r="157" spans="2:6" x14ac:dyDescent="0.25">
      <c r="B157" t="s">
        <v>3410</v>
      </c>
      <c r="C157" t="s">
        <v>3410</v>
      </c>
      <c r="D157" t="s">
        <v>3410</v>
      </c>
      <c r="E157" s="292" t="s">
        <v>3410</v>
      </c>
      <c r="F157" t="s">
        <v>3410</v>
      </c>
    </row>
    <row r="158" spans="2:6" x14ac:dyDescent="0.25">
      <c r="B158" t="s">
        <v>3410</v>
      </c>
      <c r="C158" t="s">
        <v>3410</v>
      </c>
      <c r="D158" t="s">
        <v>3410</v>
      </c>
      <c r="E158" s="292" t="s">
        <v>3410</v>
      </c>
      <c r="F158" t="s">
        <v>3410</v>
      </c>
    </row>
    <row r="159" spans="2:6" x14ac:dyDescent="0.25">
      <c r="B159" t="s">
        <v>3410</v>
      </c>
      <c r="C159" t="s">
        <v>3410</v>
      </c>
      <c r="D159" t="s">
        <v>3410</v>
      </c>
      <c r="E159" s="292" t="s">
        <v>3410</v>
      </c>
      <c r="F159" t="s">
        <v>3410</v>
      </c>
    </row>
    <row r="160" spans="2:6" x14ac:dyDescent="0.25">
      <c r="B160" t="s">
        <v>3410</v>
      </c>
      <c r="C160" t="s">
        <v>3410</v>
      </c>
      <c r="D160" t="s">
        <v>3410</v>
      </c>
      <c r="E160" s="292" t="s">
        <v>3410</v>
      </c>
      <c r="F160" t="s">
        <v>3410</v>
      </c>
    </row>
    <row r="161" spans="2:6" x14ac:dyDescent="0.25">
      <c r="B161" t="s">
        <v>3410</v>
      </c>
      <c r="C161" t="s">
        <v>3410</v>
      </c>
      <c r="D161" t="s">
        <v>3410</v>
      </c>
      <c r="E161" s="292" t="s">
        <v>3410</v>
      </c>
      <c r="F161" t="s">
        <v>3410</v>
      </c>
    </row>
    <row r="162" spans="2:6" x14ac:dyDescent="0.25">
      <c r="B162" t="s">
        <v>3410</v>
      </c>
      <c r="C162" t="s">
        <v>3410</v>
      </c>
      <c r="D162" t="s">
        <v>3410</v>
      </c>
      <c r="E162" s="292" t="s">
        <v>3410</v>
      </c>
      <c r="F162" t="s">
        <v>3410</v>
      </c>
    </row>
    <row r="163" spans="2:6" x14ac:dyDescent="0.25">
      <c r="B163" t="s">
        <v>3410</v>
      </c>
      <c r="C163" t="s">
        <v>3410</v>
      </c>
      <c r="D163" t="s">
        <v>3410</v>
      </c>
      <c r="E163" s="292" t="s">
        <v>3410</v>
      </c>
      <c r="F163" t="s">
        <v>3410</v>
      </c>
    </row>
    <row r="164" spans="2:6" x14ac:dyDescent="0.25">
      <c r="B164" t="s">
        <v>3410</v>
      </c>
      <c r="C164" t="s">
        <v>3410</v>
      </c>
      <c r="D164" t="s">
        <v>3410</v>
      </c>
      <c r="E164" s="292" t="s">
        <v>3410</v>
      </c>
      <c r="F164" t="s">
        <v>3410</v>
      </c>
    </row>
    <row r="165" spans="2:6" x14ac:dyDescent="0.25">
      <c r="B165" t="s">
        <v>3410</v>
      </c>
      <c r="C165" t="s">
        <v>3410</v>
      </c>
      <c r="D165" t="s">
        <v>3410</v>
      </c>
      <c r="E165" s="292" t="s">
        <v>3410</v>
      </c>
      <c r="F165" t="s">
        <v>3410</v>
      </c>
    </row>
    <row r="166" spans="2:6" x14ac:dyDescent="0.25">
      <c r="B166" t="s">
        <v>3410</v>
      </c>
      <c r="C166" t="s">
        <v>3410</v>
      </c>
      <c r="D166" t="s">
        <v>3410</v>
      </c>
      <c r="E166" s="292" t="s">
        <v>3410</v>
      </c>
      <c r="F166" t="s">
        <v>3410</v>
      </c>
    </row>
    <row r="167" spans="2:6" x14ac:dyDescent="0.25">
      <c r="B167" t="s">
        <v>3410</v>
      </c>
      <c r="C167" t="s">
        <v>3410</v>
      </c>
      <c r="D167" t="s">
        <v>3410</v>
      </c>
      <c r="E167" s="292" t="s">
        <v>3410</v>
      </c>
      <c r="F167" t="s">
        <v>3410</v>
      </c>
    </row>
    <row r="168" spans="2:6" x14ac:dyDescent="0.25">
      <c r="B168" t="s">
        <v>3410</v>
      </c>
      <c r="C168" t="s">
        <v>3410</v>
      </c>
      <c r="D168" t="s">
        <v>3410</v>
      </c>
      <c r="E168" s="292" t="s">
        <v>3410</v>
      </c>
      <c r="F168" t="s">
        <v>3410</v>
      </c>
    </row>
    <row r="169" spans="2:6" x14ac:dyDescent="0.25">
      <c r="B169" t="s">
        <v>3410</v>
      </c>
      <c r="C169" t="s">
        <v>3410</v>
      </c>
      <c r="D169" t="s">
        <v>3410</v>
      </c>
      <c r="E169" s="292" t="s">
        <v>3410</v>
      </c>
      <c r="F169" t="s">
        <v>3410</v>
      </c>
    </row>
    <row r="170" spans="2:6" x14ac:dyDescent="0.25">
      <c r="B170" t="s">
        <v>3410</v>
      </c>
      <c r="C170" t="s">
        <v>3410</v>
      </c>
      <c r="D170" t="s">
        <v>3410</v>
      </c>
      <c r="E170" s="292" t="s">
        <v>3410</v>
      </c>
      <c r="F170" t="s">
        <v>3410</v>
      </c>
    </row>
    <row r="171" spans="2:6" x14ac:dyDescent="0.25">
      <c r="B171" t="s">
        <v>3410</v>
      </c>
      <c r="C171" t="s">
        <v>3410</v>
      </c>
      <c r="D171" t="s">
        <v>3410</v>
      </c>
      <c r="E171" s="292" t="s">
        <v>3410</v>
      </c>
      <c r="F171" t="s">
        <v>3410</v>
      </c>
    </row>
    <row r="172" spans="2:6" x14ac:dyDescent="0.25">
      <c r="B172" t="s">
        <v>3410</v>
      </c>
      <c r="C172" t="s">
        <v>3410</v>
      </c>
      <c r="D172" t="s">
        <v>3410</v>
      </c>
      <c r="E172" s="292" t="s">
        <v>3410</v>
      </c>
      <c r="F172" t="s">
        <v>3410</v>
      </c>
    </row>
    <row r="173" spans="2:6" x14ac:dyDescent="0.25">
      <c r="B173" t="s">
        <v>3410</v>
      </c>
      <c r="C173" t="s">
        <v>3410</v>
      </c>
      <c r="D173" t="s">
        <v>3410</v>
      </c>
      <c r="E173" s="292" t="s">
        <v>3410</v>
      </c>
      <c r="F173" t="s">
        <v>3410</v>
      </c>
    </row>
    <row r="174" spans="2:6" x14ac:dyDescent="0.25">
      <c r="B174" t="s">
        <v>3410</v>
      </c>
      <c r="C174" t="s">
        <v>3410</v>
      </c>
      <c r="D174" t="s">
        <v>3410</v>
      </c>
      <c r="E174" s="292" t="s">
        <v>3410</v>
      </c>
      <c r="F174" t="s">
        <v>3410</v>
      </c>
    </row>
    <row r="175" spans="2:6" x14ac:dyDescent="0.25">
      <c r="B175" t="s">
        <v>3410</v>
      </c>
      <c r="C175" t="s">
        <v>3410</v>
      </c>
      <c r="D175" t="s">
        <v>3410</v>
      </c>
      <c r="E175" s="292" t="s">
        <v>3410</v>
      </c>
      <c r="F175" t="s">
        <v>3410</v>
      </c>
    </row>
    <row r="176" spans="2:6" x14ac:dyDescent="0.25">
      <c r="B176" t="s">
        <v>3410</v>
      </c>
      <c r="C176" t="s">
        <v>3410</v>
      </c>
      <c r="D176" t="s">
        <v>3410</v>
      </c>
      <c r="E176" s="292" t="s">
        <v>3410</v>
      </c>
      <c r="F176" t="s">
        <v>3410</v>
      </c>
    </row>
    <row r="177" spans="2:6" x14ac:dyDescent="0.25">
      <c r="B177" t="s">
        <v>3410</v>
      </c>
      <c r="C177" t="s">
        <v>3410</v>
      </c>
      <c r="D177" t="s">
        <v>3410</v>
      </c>
      <c r="E177" s="292" t="s">
        <v>3410</v>
      </c>
      <c r="F177" t="s">
        <v>3410</v>
      </c>
    </row>
    <row r="178" spans="2:6" x14ac:dyDescent="0.25">
      <c r="B178" t="s">
        <v>3410</v>
      </c>
      <c r="C178" t="s">
        <v>3410</v>
      </c>
      <c r="D178" t="s">
        <v>3410</v>
      </c>
      <c r="E178" s="292" t="s">
        <v>3410</v>
      </c>
      <c r="F178" t="s">
        <v>3410</v>
      </c>
    </row>
    <row r="179" spans="2:6" x14ac:dyDescent="0.25">
      <c r="B179" t="s">
        <v>3410</v>
      </c>
      <c r="C179" t="s">
        <v>3410</v>
      </c>
      <c r="D179" t="s">
        <v>3410</v>
      </c>
      <c r="E179" s="292" t="s">
        <v>3410</v>
      </c>
      <c r="F179" t="s">
        <v>3410</v>
      </c>
    </row>
    <row r="180" spans="2:6" x14ac:dyDescent="0.25">
      <c r="B180" t="s">
        <v>3410</v>
      </c>
      <c r="C180" t="s">
        <v>3410</v>
      </c>
      <c r="D180" t="s">
        <v>3410</v>
      </c>
      <c r="E180" s="292" t="s">
        <v>3410</v>
      </c>
      <c r="F180" t="s">
        <v>3410</v>
      </c>
    </row>
    <row r="181" spans="2:6" x14ac:dyDescent="0.25">
      <c r="B181" t="s">
        <v>3410</v>
      </c>
      <c r="C181" t="s">
        <v>3410</v>
      </c>
      <c r="D181" t="s">
        <v>3410</v>
      </c>
      <c r="E181" s="292" t="s">
        <v>3410</v>
      </c>
      <c r="F181" t="s">
        <v>3410</v>
      </c>
    </row>
    <row r="182" spans="2:6" x14ac:dyDescent="0.25">
      <c r="B182" t="s">
        <v>3410</v>
      </c>
      <c r="C182" t="s">
        <v>3410</v>
      </c>
      <c r="D182" t="s">
        <v>3410</v>
      </c>
      <c r="E182" s="292" t="s">
        <v>3410</v>
      </c>
      <c r="F182" t="s">
        <v>3410</v>
      </c>
    </row>
    <row r="183" spans="2:6" x14ac:dyDescent="0.25">
      <c r="B183" t="s">
        <v>3410</v>
      </c>
      <c r="C183" t="s">
        <v>3410</v>
      </c>
      <c r="D183" t="s">
        <v>3410</v>
      </c>
      <c r="E183" s="292" t="s">
        <v>3410</v>
      </c>
      <c r="F183" t="s">
        <v>3410</v>
      </c>
    </row>
    <row r="184" spans="2:6" x14ac:dyDescent="0.25">
      <c r="B184" t="s">
        <v>3410</v>
      </c>
      <c r="C184" t="s">
        <v>3410</v>
      </c>
      <c r="D184" t="s">
        <v>3410</v>
      </c>
      <c r="E184" s="292" t="s">
        <v>3410</v>
      </c>
      <c r="F184" t="s">
        <v>3410</v>
      </c>
    </row>
    <row r="185" spans="2:6" x14ac:dyDescent="0.25">
      <c r="B185" t="s">
        <v>3410</v>
      </c>
      <c r="C185" t="s">
        <v>3410</v>
      </c>
      <c r="D185" t="s">
        <v>3410</v>
      </c>
      <c r="E185" s="292" t="s">
        <v>3410</v>
      </c>
      <c r="F185" t="s">
        <v>3410</v>
      </c>
    </row>
    <row r="186" spans="2:6" x14ac:dyDescent="0.25">
      <c r="B186" t="s">
        <v>3410</v>
      </c>
      <c r="C186" t="s">
        <v>3410</v>
      </c>
      <c r="D186" t="s">
        <v>3410</v>
      </c>
      <c r="E186" s="292" t="s">
        <v>3410</v>
      </c>
      <c r="F186" t="s">
        <v>3410</v>
      </c>
    </row>
    <row r="187" spans="2:6" x14ac:dyDescent="0.25">
      <c r="B187" t="s">
        <v>3410</v>
      </c>
      <c r="C187" t="s">
        <v>3410</v>
      </c>
      <c r="D187" t="s">
        <v>3410</v>
      </c>
      <c r="E187" s="292" t="s">
        <v>3410</v>
      </c>
      <c r="F187" t="s">
        <v>3410</v>
      </c>
    </row>
    <row r="188" spans="2:6" x14ac:dyDescent="0.25">
      <c r="B188" t="s">
        <v>3410</v>
      </c>
      <c r="C188" t="s">
        <v>3410</v>
      </c>
      <c r="D188" t="s">
        <v>3410</v>
      </c>
      <c r="E188" s="292" t="s">
        <v>3410</v>
      </c>
      <c r="F188" t="s">
        <v>3410</v>
      </c>
    </row>
    <row r="189" spans="2:6" x14ac:dyDescent="0.25">
      <c r="B189" t="s">
        <v>3410</v>
      </c>
      <c r="C189" t="s">
        <v>3410</v>
      </c>
      <c r="D189" t="s">
        <v>3410</v>
      </c>
      <c r="E189" s="292" t="s">
        <v>3410</v>
      </c>
      <c r="F189" t="s">
        <v>3410</v>
      </c>
    </row>
    <row r="190" spans="2:6" x14ac:dyDescent="0.25">
      <c r="B190" t="s">
        <v>3410</v>
      </c>
      <c r="C190" t="s">
        <v>3410</v>
      </c>
      <c r="D190" t="s">
        <v>3410</v>
      </c>
      <c r="E190" s="292" t="s">
        <v>3410</v>
      </c>
      <c r="F190" t="s">
        <v>3410</v>
      </c>
    </row>
    <row r="191" spans="2:6" x14ac:dyDescent="0.25">
      <c r="B191" t="s">
        <v>3410</v>
      </c>
      <c r="C191" t="s">
        <v>3410</v>
      </c>
      <c r="D191" t="s">
        <v>3410</v>
      </c>
      <c r="E191" s="292" t="s">
        <v>3410</v>
      </c>
      <c r="F191" t="s">
        <v>3410</v>
      </c>
    </row>
    <row r="192" spans="2:6" x14ac:dyDescent="0.25">
      <c r="B192" t="s">
        <v>3410</v>
      </c>
      <c r="C192" t="s">
        <v>3410</v>
      </c>
      <c r="D192" t="s">
        <v>3410</v>
      </c>
      <c r="E192" s="292" t="s">
        <v>3410</v>
      </c>
      <c r="F192" t="s">
        <v>3410</v>
      </c>
    </row>
    <row r="193" spans="2:6" x14ac:dyDescent="0.25">
      <c r="B193" t="s">
        <v>3410</v>
      </c>
      <c r="C193" t="s">
        <v>3410</v>
      </c>
      <c r="D193" t="s">
        <v>3410</v>
      </c>
      <c r="E193" s="292" t="s">
        <v>3410</v>
      </c>
      <c r="F193" t="s">
        <v>3410</v>
      </c>
    </row>
    <row r="194" spans="2:6" x14ac:dyDescent="0.25">
      <c r="B194" t="s">
        <v>3410</v>
      </c>
      <c r="C194" t="s">
        <v>3410</v>
      </c>
      <c r="D194" t="s">
        <v>3410</v>
      </c>
      <c r="E194" s="292" t="s">
        <v>3410</v>
      </c>
      <c r="F194" t="s">
        <v>3410</v>
      </c>
    </row>
    <row r="195" spans="2:6" x14ac:dyDescent="0.25">
      <c r="B195" t="s">
        <v>3410</v>
      </c>
      <c r="C195" t="s">
        <v>3410</v>
      </c>
      <c r="D195" t="s">
        <v>3410</v>
      </c>
      <c r="E195" s="292" t="s">
        <v>3410</v>
      </c>
      <c r="F195" t="s">
        <v>3410</v>
      </c>
    </row>
    <row r="196" spans="2:6" x14ac:dyDescent="0.25">
      <c r="B196" t="s">
        <v>3410</v>
      </c>
      <c r="C196" t="s">
        <v>3410</v>
      </c>
      <c r="D196" t="s">
        <v>3410</v>
      </c>
      <c r="E196" s="292" t="s">
        <v>3410</v>
      </c>
      <c r="F196" t="s">
        <v>3410</v>
      </c>
    </row>
    <row r="197" spans="2:6" x14ac:dyDescent="0.25">
      <c r="B197" t="s">
        <v>3410</v>
      </c>
      <c r="C197" t="s">
        <v>3410</v>
      </c>
      <c r="D197" t="s">
        <v>3410</v>
      </c>
      <c r="E197" s="292" t="s">
        <v>3410</v>
      </c>
      <c r="F197" t="s">
        <v>3410</v>
      </c>
    </row>
    <row r="198" spans="2:6" x14ac:dyDescent="0.25">
      <c r="B198" t="s">
        <v>3410</v>
      </c>
      <c r="C198" t="s">
        <v>3410</v>
      </c>
      <c r="D198" t="s">
        <v>3410</v>
      </c>
      <c r="E198" s="292" t="s">
        <v>3410</v>
      </c>
      <c r="F198" t="s">
        <v>3410</v>
      </c>
    </row>
    <row r="199" spans="2:6" x14ac:dyDescent="0.25">
      <c r="B199" t="s">
        <v>3410</v>
      </c>
      <c r="C199" t="s">
        <v>3410</v>
      </c>
      <c r="D199" t="s">
        <v>3410</v>
      </c>
      <c r="E199" s="292" t="s">
        <v>3410</v>
      </c>
      <c r="F199" t="s">
        <v>3410</v>
      </c>
    </row>
    <row r="200" spans="2:6" x14ac:dyDescent="0.25">
      <c r="B200" t="s">
        <v>3410</v>
      </c>
      <c r="C200" t="s">
        <v>3410</v>
      </c>
      <c r="D200" t="s">
        <v>3410</v>
      </c>
      <c r="E200" s="292" t="s">
        <v>3410</v>
      </c>
      <c r="F200" t="s">
        <v>3410</v>
      </c>
    </row>
    <row r="201" spans="2:6" x14ac:dyDescent="0.25">
      <c r="B201" t="s">
        <v>3410</v>
      </c>
      <c r="C201" t="s">
        <v>3410</v>
      </c>
      <c r="D201" t="s">
        <v>3410</v>
      </c>
      <c r="E201" s="292" t="s">
        <v>3410</v>
      </c>
      <c r="F201" t="s">
        <v>3410</v>
      </c>
    </row>
    <row r="202" spans="2:6" x14ac:dyDescent="0.25">
      <c r="B202" t="s">
        <v>3410</v>
      </c>
      <c r="C202" t="s">
        <v>3410</v>
      </c>
      <c r="D202" t="s">
        <v>3410</v>
      </c>
      <c r="E202" s="292" t="s">
        <v>3410</v>
      </c>
      <c r="F202" t="s">
        <v>3410</v>
      </c>
    </row>
    <row r="203" spans="2:6" x14ac:dyDescent="0.25">
      <c r="B203" t="s">
        <v>3410</v>
      </c>
      <c r="C203" t="s">
        <v>3410</v>
      </c>
      <c r="D203" t="s">
        <v>3410</v>
      </c>
      <c r="E203" s="292" t="s">
        <v>3410</v>
      </c>
      <c r="F203" t="s">
        <v>3410</v>
      </c>
    </row>
    <row r="204" spans="2:6" x14ac:dyDescent="0.25">
      <c r="B204" t="s">
        <v>3410</v>
      </c>
      <c r="C204" t="s">
        <v>3410</v>
      </c>
      <c r="D204" t="s">
        <v>3410</v>
      </c>
      <c r="E204" s="292" t="s">
        <v>3410</v>
      </c>
      <c r="F204" t="s">
        <v>3410</v>
      </c>
    </row>
    <row r="205" spans="2:6" x14ac:dyDescent="0.25">
      <c r="B205" t="s">
        <v>3410</v>
      </c>
      <c r="C205" t="s">
        <v>3410</v>
      </c>
      <c r="D205" t="s">
        <v>3410</v>
      </c>
      <c r="E205" s="292" t="s">
        <v>3410</v>
      </c>
      <c r="F205" t="s">
        <v>3410</v>
      </c>
    </row>
    <row r="206" spans="2:6" x14ac:dyDescent="0.25">
      <c r="B206" t="s">
        <v>3410</v>
      </c>
      <c r="C206" t="s">
        <v>3410</v>
      </c>
      <c r="D206" t="s">
        <v>3410</v>
      </c>
      <c r="E206" s="292" t="s">
        <v>3410</v>
      </c>
      <c r="F206" t="s">
        <v>3410</v>
      </c>
    </row>
    <row r="207" spans="2:6" x14ac:dyDescent="0.25">
      <c r="B207" t="s">
        <v>3410</v>
      </c>
      <c r="C207" t="s">
        <v>3410</v>
      </c>
      <c r="D207" t="s">
        <v>3410</v>
      </c>
      <c r="E207" s="292" t="s">
        <v>3410</v>
      </c>
      <c r="F207" t="s">
        <v>3410</v>
      </c>
    </row>
    <row r="208" spans="2:6" x14ac:dyDescent="0.25">
      <c r="B208" t="s">
        <v>3410</v>
      </c>
      <c r="C208" t="s">
        <v>3410</v>
      </c>
      <c r="D208" t="s">
        <v>3410</v>
      </c>
      <c r="E208" s="292" t="s">
        <v>3410</v>
      </c>
      <c r="F208" t="s">
        <v>3410</v>
      </c>
    </row>
    <row r="209" spans="2:6" x14ac:dyDescent="0.25">
      <c r="B209" t="s">
        <v>3410</v>
      </c>
      <c r="C209" t="s">
        <v>3410</v>
      </c>
      <c r="D209" t="s">
        <v>3410</v>
      </c>
      <c r="E209" s="292" t="s">
        <v>3410</v>
      </c>
      <c r="F209" t="s">
        <v>3410</v>
      </c>
    </row>
    <row r="210" spans="2:6" x14ac:dyDescent="0.25">
      <c r="B210" t="s">
        <v>3410</v>
      </c>
      <c r="C210" t="s">
        <v>3410</v>
      </c>
      <c r="D210" t="s">
        <v>3410</v>
      </c>
      <c r="E210" s="292" t="s">
        <v>3410</v>
      </c>
      <c r="F210" t="s">
        <v>3410</v>
      </c>
    </row>
    <row r="211" spans="2:6" x14ac:dyDescent="0.25">
      <c r="B211" t="s">
        <v>3410</v>
      </c>
      <c r="C211" t="s">
        <v>3410</v>
      </c>
      <c r="D211" t="s">
        <v>3410</v>
      </c>
      <c r="E211" s="292" t="s">
        <v>3410</v>
      </c>
      <c r="F211" t="s">
        <v>3410</v>
      </c>
    </row>
    <row r="212" spans="2:6" x14ac:dyDescent="0.25">
      <c r="B212" t="s">
        <v>3410</v>
      </c>
      <c r="C212" t="s">
        <v>3410</v>
      </c>
      <c r="D212" t="s">
        <v>3410</v>
      </c>
      <c r="E212" s="292" t="s">
        <v>3410</v>
      </c>
      <c r="F212" t="s">
        <v>3410</v>
      </c>
    </row>
    <row r="213" spans="2:6" x14ac:dyDescent="0.25">
      <c r="B213" t="s">
        <v>3410</v>
      </c>
      <c r="C213" t="s">
        <v>3410</v>
      </c>
      <c r="D213" t="s">
        <v>3410</v>
      </c>
      <c r="E213" s="292" t="s">
        <v>3410</v>
      </c>
      <c r="F213" t="s">
        <v>3410</v>
      </c>
    </row>
    <row r="214" spans="2:6" x14ac:dyDescent="0.25">
      <c r="B214" t="s">
        <v>3410</v>
      </c>
      <c r="C214" t="s">
        <v>3410</v>
      </c>
      <c r="D214" t="s">
        <v>3410</v>
      </c>
      <c r="E214" s="292" t="s">
        <v>3410</v>
      </c>
      <c r="F214" t="s">
        <v>3410</v>
      </c>
    </row>
    <row r="215" spans="2:6" x14ac:dyDescent="0.25">
      <c r="B215" t="s">
        <v>3410</v>
      </c>
      <c r="C215" t="s">
        <v>3410</v>
      </c>
      <c r="D215" t="s">
        <v>3410</v>
      </c>
      <c r="E215" s="292" t="s">
        <v>3410</v>
      </c>
      <c r="F215" t="s">
        <v>3410</v>
      </c>
    </row>
    <row r="216" spans="2:6" x14ac:dyDescent="0.25">
      <c r="B216" t="s">
        <v>3410</v>
      </c>
      <c r="C216" t="s">
        <v>3410</v>
      </c>
      <c r="D216" t="s">
        <v>3410</v>
      </c>
      <c r="E216" s="292" t="s">
        <v>3410</v>
      </c>
      <c r="F216" t="s">
        <v>3410</v>
      </c>
    </row>
    <row r="217" spans="2:6" x14ac:dyDescent="0.25">
      <c r="B217" t="s">
        <v>3410</v>
      </c>
      <c r="C217" t="s">
        <v>3410</v>
      </c>
      <c r="D217" t="s">
        <v>3410</v>
      </c>
      <c r="E217" s="292" t="s">
        <v>3410</v>
      </c>
      <c r="F217" t="s">
        <v>3410</v>
      </c>
    </row>
    <row r="218" spans="2:6" x14ac:dyDescent="0.25">
      <c r="B218" t="s">
        <v>3410</v>
      </c>
      <c r="C218" t="s">
        <v>3410</v>
      </c>
      <c r="D218" t="s">
        <v>3410</v>
      </c>
      <c r="E218" s="292" t="s">
        <v>3410</v>
      </c>
      <c r="F218" t="s">
        <v>3410</v>
      </c>
    </row>
    <row r="219" spans="2:6" x14ac:dyDescent="0.25">
      <c r="B219" t="s">
        <v>3410</v>
      </c>
      <c r="C219" t="s">
        <v>3410</v>
      </c>
      <c r="D219" t="s">
        <v>3410</v>
      </c>
      <c r="E219" s="292" t="s">
        <v>3410</v>
      </c>
      <c r="F219" t="s">
        <v>3410</v>
      </c>
    </row>
    <row r="220" spans="2:6" x14ac:dyDescent="0.25">
      <c r="B220" t="s">
        <v>3410</v>
      </c>
      <c r="C220" t="s">
        <v>3410</v>
      </c>
      <c r="D220" t="s">
        <v>3410</v>
      </c>
      <c r="E220" s="292" t="s">
        <v>3410</v>
      </c>
      <c r="F220" t="s">
        <v>3410</v>
      </c>
    </row>
    <row r="221" spans="2:6" x14ac:dyDescent="0.25">
      <c r="B221" t="s">
        <v>3410</v>
      </c>
      <c r="C221" t="s">
        <v>3410</v>
      </c>
      <c r="D221" t="s">
        <v>3410</v>
      </c>
      <c r="E221" s="292" t="s">
        <v>3410</v>
      </c>
      <c r="F221" t="s">
        <v>3410</v>
      </c>
    </row>
    <row r="222" spans="2:6" x14ac:dyDescent="0.25">
      <c r="B222" t="s">
        <v>3410</v>
      </c>
      <c r="C222" t="s">
        <v>3410</v>
      </c>
      <c r="D222" t="s">
        <v>3410</v>
      </c>
      <c r="E222" s="292" t="s">
        <v>3410</v>
      </c>
      <c r="F222" t="s">
        <v>3410</v>
      </c>
    </row>
    <row r="223" spans="2:6" x14ac:dyDescent="0.25">
      <c r="B223" t="s">
        <v>3410</v>
      </c>
      <c r="C223" t="s">
        <v>3410</v>
      </c>
      <c r="D223" t="s">
        <v>3410</v>
      </c>
      <c r="E223" s="292" t="s">
        <v>3410</v>
      </c>
      <c r="F223" t="s">
        <v>3410</v>
      </c>
    </row>
    <row r="224" spans="2:6" x14ac:dyDescent="0.25">
      <c r="B224" t="s">
        <v>3410</v>
      </c>
      <c r="C224" t="s">
        <v>3410</v>
      </c>
      <c r="D224" t="s">
        <v>3410</v>
      </c>
      <c r="E224" s="292" t="s">
        <v>3410</v>
      </c>
      <c r="F224" t="s">
        <v>3410</v>
      </c>
    </row>
    <row r="225" spans="2:6" x14ac:dyDescent="0.25">
      <c r="B225" t="s">
        <v>3410</v>
      </c>
      <c r="C225" t="s">
        <v>3410</v>
      </c>
      <c r="D225" t="s">
        <v>3410</v>
      </c>
      <c r="E225" s="292" t="s">
        <v>3410</v>
      </c>
      <c r="F225" t="s">
        <v>3410</v>
      </c>
    </row>
    <row r="226" spans="2:6" x14ac:dyDescent="0.25">
      <c r="B226" t="s">
        <v>3410</v>
      </c>
      <c r="C226" t="s">
        <v>3410</v>
      </c>
      <c r="D226" t="s">
        <v>3410</v>
      </c>
      <c r="E226" s="292" t="s">
        <v>3410</v>
      </c>
      <c r="F226" t="s">
        <v>3410</v>
      </c>
    </row>
    <row r="227" spans="2:6" x14ac:dyDescent="0.25">
      <c r="B227" t="s">
        <v>3410</v>
      </c>
      <c r="C227" t="s">
        <v>3410</v>
      </c>
      <c r="D227" t="s">
        <v>3410</v>
      </c>
      <c r="E227" s="292" t="s">
        <v>3410</v>
      </c>
      <c r="F227" t="s">
        <v>3410</v>
      </c>
    </row>
    <row r="228" spans="2:6" x14ac:dyDescent="0.25">
      <c r="B228" t="s">
        <v>3410</v>
      </c>
      <c r="C228" t="s">
        <v>3410</v>
      </c>
      <c r="D228" t="s">
        <v>3410</v>
      </c>
      <c r="E228" s="292" t="s">
        <v>3410</v>
      </c>
      <c r="F228" t="s">
        <v>3410</v>
      </c>
    </row>
    <row r="229" spans="2:6" x14ac:dyDescent="0.25">
      <c r="B229" t="s">
        <v>3410</v>
      </c>
      <c r="C229" t="s">
        <v>3410</v>
      </c>
      <c r="D229" t="s">
        <v>3410</v>
      </c>
      <c r="E229" s="292" t="s">
        <v>3410</v>
      </c>
      <c r="F229" t="s">
        <v>3410</v>
      </c>
    </row>
    <row r="230" spans="2:6" x14ac:dyDescent="0.25">
      <c r="B230" t="s">
        <v>3410</v>
      </c>
      <c r="C230" t="s">
        <v>3410</v>
      </c>
      <c r="D230" t="s">
        <v>3410</v>
      </c>
      <c r="E230" s="292" t="s">
        <v>3410</v>
      </c>
      <c r="F230" t="s">
        <v>3410</v>
      </c>
    </row>
    <row r="231" spans="2:6" x14ac:dyDescent="0.25">
      <c r="B231" t="s">
        <v>3410</v>
      </c>
      <c r="C231" t="s">
        <v>3410</v>
      </c>
      <c r="D231" t="s">
        <v>3410</v>
      </c>
      <c r="E231" s="292" t="s">
        <v>3410</v>
      </c>
      <c r="F231" t="s">
        <v>3410</v>
      </c>
    </row>
    <row r="232" spans="2:6" x14ac:dyDescent="0.25">
      <c r="B232" t="s">
        <v>3410</v>
      </c>
      <c r="C232" t="s">
        <v>3410</v>
      </c>
      <c r="D232" t="s">
        <v>3410</v>
      </c>
      <c r="E232" s="292" t="s">
        <v>3410</v>
      </c>
      <c r="F232" t="s">
        <v>3410</v>
      </c>
    </row>
    <row r="233" spans="2:6" x14ac:dyDescent="0.25">
      <c r="B233" t="s">
        <v>3410</v>
      </c>
      <c r="C233" t="s">
        <v>3410</v>
      </c>
      <c r="D233" t="s">
        <v>3410</v>
      </c>
      <c r="E233" s="292" t="s">
        <v>3410</v>
      </c>
      <c r="F233" t="s">
        <v>3410</v>
      </c>
    </row>
    <row r="234" spans="2:6" x14ac:dyDescent="0.25">
      <c r="B234" t="s">
        <v>3410</v>
      </c>
      <c r="C234" t="s">
        <v>3410</v>
      </c>
      <c r="D234" t="s">
        <v>3410</v>
      </c>
      <c r="E234" s="292" t="s">
        <v>3410</v>
      </c>
      <c r="F234" t="s">
        <v>3410</v>
      </c>
    </row>
    <row r="235" spans="2:6" x14ac:dyDescent="0.25">
      <c r="B235" t="s">
        <v>3410</v>
      </c>
      <c r="C235" t="s">
        <v>3410</v>
      </c>
      <c r="D235" t="s">
        <v>3410</v>
      </c>
      <c r="E235" s="292" t="s">
        <v>3410</v>
      </c>
      <c r="F235" t="s">
        <v>3410</v>
      </c>
    </row>
    <row r="236" spans="2:6" x14ac:dyDescent="0.25">
      <c r="B236" t="s">
        <v>3410</v>
      </c>
      <c r="C236" t="s">
        <v>3410</v>
      </c>
      <c r="D236" t="s">
        <v>3410</v>
      </c>
      <c r="E236" s="292" t="s">
        <v>3410</v>
      </c>
      <c r="F236" t="s">
        <v>3410</v>
      </c>
    </row>
    <row r="237" spans="2:6" x14ac:dyDescent="0.25">
      <c r="B237" t="s">
        <v>3410</v>
      </c>
      <c r="C237" t="s">
        <v>3410</v>
      </c>
      <c r="D237" t="s">
        <v>3410</v>
      </c>
      <c r="E237" s="292" t="s">
        <v>3410</v>
      </c>
      <c r="F237" t="s">
        <v>3410</v>
      </c>
    </row>
    <row r="238" spans="2:6" x14ac:dyDescent="0.25">
      <c r="B238" t="s">
        <v>3410</v>
      </c>
      <c r="C238" t="s">
        <v>3410</v>
      </c>
      <c r="D238" t="s">
        <v>3410</v>
      </c>
      <c r="E238" s="292" t="s">
        <v>3410</v>
      </c>
      <c r="F238" t="s">
        <v>3410</v>
      </c>
    </row>
    <row r="239" spans="2:6" x14ac:dyDescent="0.25">
      <c r="B239" t="s">
        <v>3410</v>
      </c>
      <c r="C239" t="s">
        <v>3410</v>
      </c>
      <c r="D239" t="s">
        <v>3410</v>
      </c>
      <c r="E239" s="292" t="s">
        <v>3410</v>
      </c>
      <c r="F239" t="s">
        <v>3410</v>
      </c>
    </row>
    <row r="240" spans="2:6" x14ac:dyDescent="0.25">
      <c r="B240" t="s">
        <v>3410</v>
      </c>
      <c r="C240" t="s">
        <v>3410</v>
      </c>
      <c r="D240" t="s">
        <v>3410</v>
      </c>
      <c r="E240" s="292" t="s">
        <v>3410</v>
      </c>
      <c r="F240" t="s">
        <v>3410</v>
      </c>
    </row>
    <row r="241" spans="2:6" x14ac:dyDescent="0.25">
      <c r="B241" t="s">
        <v>3410</v>
      </c>
      <c r="C241" t="s">
        <v>3410</v>
      </c>
      <c r="D241" t="s">
        <v>3410</v>
      </c>
      <c r="E241" s="292" t="s">
        <v>3410</v>
      </c>
      <c r="F241" t="s">
        <v>3410</v>
      </c>
    </row>
    <row r="242" spans="2:6" x14ac:dyDescent="0.25">
      <c r="B242" t="s">
        <v>3410</v>
      </c>
      <c r="C242" t="s">
        <v>3410</v>
      </c>
      <c r="D242" t="s">
        <v>3410</v>
      </c>
      <c r="E242" s="292" t="s">
        <v>3410</v>
      </c>
      <c r="F242" t="s">
        <v>3410</v>
      </c>
    </row>
    <row r="243" spans="2:6" x14ac:dyDescent="0.25">
      <c r="B243" t="s">
        <v>3410</v>
      </c>
      <c r="C243" t="s">
        <v>3410</v>
      </c>
      <c r="D243" t="s">
        <v>3410</v>
      </c>
      <c r="E243" s="292" t="s">
        <v>3410</v>
      </c>
      <c r="F243" t="s">
        <v>3410</v>
      </c>
    </row>
    <row r="244" spans="2:6" x14ac:dyDescent="0.25">
      <c r="B244" t="s">
        <v>3410</v>
      </c>
      <c r="C244" t="s">
        <v>3410</v>
      </c>
      <c r="D244" t="s">
        <v>3410</v>
      </c>
      <c r="E244" s="292" t="s">
        <v>3410</v>
      </c>
      <c r="F244" t="s">
        <v>3410</v>
      </c>
    </row>
    <row r="245" spans="2:6" x14ac:dyDescent="0.25">
      <c r="B245" t="s">
        <v>3410</v>
      </c>
      <c r="C245" t="s">
        <v>3410</v>
      </c>
      <c r="D245" t="s">
        <v>3410</v>
      </c>
      <c r="E245" s="292" t="s">
        <v>3410</v>
      </c>
      <c r="F245" t="s">
        <v>3410</v>
      </c>
    </row>
    <row r="246" spans="2:6" x14ac:dyDescent="0.25">
      <c r="B246" t="s">
        <v>3410</v>
      </c>
      <c r="C246" t="s">
        <v>3410</v>
      </c>
      <c r="D246" t="s">
        <v>3410</v>
      </c>
      <c r="E246" s="292" t="s">
        <v>3410</v>
      </c>
      <c r="F246" t="s">
        <v>3410</v>
      </c>
    </row>
    <row r="247" spans="2:6" x14ac:dyDescent="0.25">
      <c r="B247" t="s">
        <v>3410</v>
      </c>
      <c r="C247" t="s">
        <v>3410</v>
      </c>
      <c r="D247" t="s">
        <v>3410</v>
      </c>
      <c r="E247" s="292" t="s">
        <v>3410</v>
      </c>
      <c r="F247" t="s">
        <v>3410</v>
      </c>
    </row>
    <row r="248" spans="2:6" x14ac:dyDescent="0.25">
      <c r="B248" t="s">
        <v>3410</v>
      </c>
      <c r="C248" t="s">
        <v>3410</v>
      </c>
      <c r="D248" t="s">
        <v>3410</v>
      </c>
      <c r="E248" s="292" t="s">
        <v>3410</v>
      </c>
      <c r="F248" t="s">
        <v>3410</v>
      </c>
    </row>
    <row r="249" spans="2:6" x14ac:dyDescent="0.25">
      <c r="B249" t="s">
        <v>3410</v>
      </c>
      <c r="C249" t="s">
        <v>3410</v>
      </c>
      <c r="D249" t="s">
        <v>3410</v>
      </c>
      <c r="E249" s="292" t="s">
        <v>3410</v>
      </c>
      <c r="F249" t="s">
        <v>3410</v>
      </c>
    </row>
    <row r="250" spans="2:6" x14ac:dyDescent="0.25">
      <c r="B250" t="s">
        <v>3410</v>
      </c>
      <c r="C250" t="s">
        <v>3410</v>
      </c>
      <c r="D250" t="s">
        <v>3410</v>
      </c>
      <c r="E250" s="292" t="s">
        <v>3410</v>
      </c>
      <c r="F250" t="s">
        <v>3410</v>
      </c>
    </row>
    <row r="251" spans="2:6" x14ac:dyDescent="0.25">
      <c r="B251" t="s">
        <v>3410</v>
      </c>
      <c r="C251" t="s">
        <v>3410</v>
      </c>
      <c r="D251" t="s">
        <v>3410</v>
      </c>
      <c r="E251" s="292" t="s">
        <v>3410</v>
      </c>
      <c r="F251" t="s">
        <v>3410</v>
      </c>
    </row>
    <row r="252" spans="2:6" x14ac:dyDescent="0.25">
      <c r="B252" t="s">
        <v>3410</v>
      </c>
      <c r="C252" t="s">
        <v>3410</v>
      </c>
      <c r="D252" t="s">
        <v>3410</v>
      </c>
      <c r="E252" s="292" t="s">
        <v>3410</v>
      </c>
      <c r="F252" t="s">
        <v>3410</v>
      </c>
    </row>
    <row r="253" spans="2:6" x14ac:dyDescent="0.25">
      <c r="B253" t="s">
        <v>3410</v>
      </c>
      <c r="C253" t="s">
        <v>3410</v>
      </c>
      <c r="D253" t="s">
        <v>3410</v>
      </c>
      <c r="E253" s="292" t="s">
        <v>3410</v>
      </c>
      <c r="F253" t="s">
        <v>3410</v>
      </c>
    </row>
    <row r="254" spans="2:6" x14ac:dyDescent="0.25">
      <c r="B254" t="s">
        <v>3410</v>
      </c>
      <c r="C254" t="s">
        <v>3410</v>
      </c>
      <c r="D254" t="s">
        <v>3410</v>
      </c>
      <c r="E254" s="292" t="s">
        <v>3410</v>
      </c>
      <c r="F254" t="s">
        <v>3410</v>
      </c>
    </row>
    <row r="255" spans="2:6" x14ac:dyDescent="0.25">
      <c r="B255" t="s">
        <v>3410</v>
      </c>
      <c r="C255" t="s">
        <v>3410</v>
      </c>
      <c r="D255" t="s">
        <v>3410</v>
      </c>
      <c r="E255" s="292" t="s">
        <v>3410</v>
      </c>
      <c r="F255" t="s">
        <v>3410</v>
      </c>
    </row>
    <row r="256" spans="2:6" x14ac:dyDescent="0.25">
      <c r="B256" t="s">
        <v>3410</v>
      </c>
      <c r="C256" t="s">
        <v>3410</v>
      </c>
      <c r="D256" t="s">
        <v>3410</v>
      </c>
      <c r="E256" s="292" t="s">
        <v>3410</v>
      </c>
      <c r="F256" t="s">
        <v>3410</v>
      </c>
    </row>
    <row r="257" spans="2:6" x14ac:dyDescent="0.25">
      <c r="B257" t="s">
        <v>3410</v>
      </c>
      <c r="C257" t="s">
        <v>3410</v>
      </c>
      <c r="D257" t="s">
        <v>3410</v>
      </c>
      <c r="E257" s="292" t="s">
        <v>3410</v>
      </c>
      <c r="F257" t="s">
        <v>3410</v>
      </c>
    </row>
    <row r="258" spans="2:6" x14ac:dyDescent="0.25">
      <c r="B258" t="s">
        <v>3410</v>
      </c>
      <c r="C258" t="s">
        <v>3410</v>
      </c>
      <c r="D258" t="s">
        <v>3410</v>
      </c>
      <c r="E258" s="292" t="s">
        <v>3410</v>
      </c>
      <c r="F258" t="s">
        <v>3410</v>
      </c>
    </row>
    <row r="259" spans="2:6" x14ac:dyDescent="0.25">
      <c r="B259" t="s">
        <v>3410</v>
      </c>
      <c r="C259" t="s">
        <v>3410</v>
      </c>
      <c r="D259" t="s">
        <v>3410</v>
      </c>
      <c r="E259" s="292" t="s">
        <v>3410</v>
      </c>
      <c r="F259" t="s">
        <v>3410</v>
      </c>
    </row>
    <row r="260" spans="2:6" x14ac:dyDescent="0.25">
      <c r="B260" t="s">
        <v>3410</v>
      </c>
      <c r="C260" t="s">
        <v>3410</v>
      </c>
      <c r="D260" t="s">
        <v>3410</v>
      </c>
      <c r="E260" s="292" t="s">
        <v>3410</v>
      </c>
      <c r="F260" t="s">
        <v>3410</v>
      </c>
    </row>
    <row r="261" spans="2:6" x14ac:dyDescent="0.25">
      <c r="B261" t="s">
        <v>3410</v>
      </c>
      <c r="C261" t="s">
        <v>3410</v>
      </c>
      <c r="D261" t="s">
        <v>3410</v>
      </c>
      <c r="E261" s="292" t="s">
        <v>3410</v>
      </c>
      <c r="F261" t="s">
        <v>3410</v>
      </c>
    </row>
    <row r="262" spans="2:6" x14ac:dyDescent="0.25">
      <c r="B262" t="s">
        <v>3410</v>
      </c>
      <c r="C262" t="s">
        <v>3410</v>
      </c>
      <c r="D262" t="s">
        <v>3410</v>
      </c>
      <c r="E262" s="292" t="s">
        <v>3410</v>
      </c>
      <c r="F262" t="s">
        <v>3410</v>
      </c>
    </row>
    <row r="263" spans="2:6" x14ac:dyDescent="0.25">
      <c r="B263" t="s">
        <v>3410</v>
      </c>
      <c r="C263" t="s">
        <v>3410</v>
      </c>
      <c r="D263" t="s">
        <v>3410</v>
      </c>
      <c r="E263" s="292" t="s">
        <v>3410</v>
      </c>
      <c r="F263" t="s">
        <v>3410</v>
      </c>
    </row>
    <row r="264" spans="2:6" x14ac:dyDescent="0.25">
      <c r="B264" t="s">
        <v>3410</v>
      </c>
      <c r="C264" t="s">
        <v>3410</v>
      </c>
      <c r="D264" t="s">
        <v>3410</v>
      </c>
      <c r="E264" s="292" t="s">
        <v>3410</v>
      </c>
      <c r="F264" t="s">
        <v>3410</v>
      </c>
    </row>
    <row r="265" spans="2:6" x14ac:dyDescent="0.25">
      <c r="B265" t="s">
        <v>3410</v>
      </c>
      <c r="C265" t="s">
        <v>3410</v>
      </c>
      <c r="D265" t="s">
        <v>3410</v>
      </c>
      <c r="E265" s="292" t="s">
        <v>3410</v>
      </c>
      <c r="F265" t="s">
        <v>3410</v>
      </c>
    </row>
    <row r="266" spans="2:6" x14ac:dyDescent="0.25">
      <c r="B266" t="s">
        <v>3410</v>
      </c>
      <c r="C266" t="s">
        <v>3410</v>
      </c>
      <c r="D266" t="s">
        <v>3410</v>
      </c>
      <c r="E266" s="292" t="s">
        <v>3410</v>
      </c>
      <c r="F266" t="s">
        <v>3410</v>
      </c>
    </row>
    <row r="267" spans="2:6" x14ac:dyDescent="0.25">
      <c r="B267" t="s">
        <v>3410</v>
      </c>
      <c r="C267" t="s">
        <v>3410</v>
      </c>
      <c r="D267" t="s">
        <v>3410</v>
      </c>
      <c r="E267" s="292" t="s">
        <v>3410</v>
      </c>
      <c r="F267" t="s">
        <v>3410</v>
      </c>
    </row>
    <row r="268" spans="2:6" x14ac:dyDescent="0.25">
      <c r="B268" t="s">
        <v>3410</v>
      </c>
      <c r="C268" t="s">
        <v>3410</v>
      </c>
      <c r="D268" t="s">
        <v>3410</v>
      </c>
      <c r="E268" s="292" t="s">
        <v>3410</v>
      </c>
      <c r="F268" t="s">
        <v>3410</v>
      </c>
    </row>
    <row r="269" spans="2:6" x14ac:dyDescent="0.25">
      <c r="B269" t="s">
        <v>3410</v>
      </c>
      <c r="C269" t="s">
        <v>3410</v>
      </c>
      <c r="D269" t="s">
        <v>3410</v>
      </c>
      <c r="E269" s="292" t="s">
        <v>3410</v>
      </c>
      <c r="F269" t="s">
        <v>3410</v>
      </c>
    </row>
    <row r="270" spans="2:6" x14ac:dyDescent="0.25">
      <c r="B270" t="s">
        <v>3410</v>
      </c>
      <c r="C270" t="s">
        <v>3410</v>
      </c>
      <c r="D270" t="s">
        <v>3410</v>
      </c>
      <c r="E270" s="292" t="s">
        <v>3410</v>
      </c>
      <c r="F270" t="s">
        <v>3410</v>
      </c>
    </row>
    <row r="271" spans="2:6" x14ac:dyDescent="0.25">
      <c r="B271" t="s">
        <v>3410</v>
      </c>
      <c r="C271" t="s">
        <v>3410</v>
      </c>
      <c r="D271" t="s">
        <v>3410</v>
      </c>
      <c r="E271" s="292" t="s">
        <v>3410</v>
      </c>
      <c r="F271" t="s">
        <v>3410</v>
      </c>
    </row>
    <row r="272" spans="2:6" x14ac:dyDescent="0.25">
      <c r="B272" t="s">
        <v>3410</v>
      </c>
      <c r="C272" t="s">
        <v>3410</v>
      </c>
      <c r="D272" t="s">
        <v>3410</v>
      </c>
      <c r="E272" s="292" t="s">
        <v>3410</v>
      </c>
      <c r="F272" t="s">
        <v>3410</v>
      </c>
    </row>
    <row r="273" spans="2:6" x14ac:dyDescent="0.25">
      <c r="B273" t="s">
        <v>3410</v>
      </c>
      <c r="C273" t="s">
        <v>3410</v>
      </c>
      <c r="D273" t="s">
        <v>3410</v>
      </c>
      <c r="E273" s="292" t="s">
        <v>3410</v>
      </c>
      <c r="F273" t="s">
        <v>3410</v>
      </c>
    </row>
    <row r="274" spans="2:6" x14ac:dyDescent="0.25">
      <c r="B274" t="s">
        <v>3410</v>
      </c>
      <c r="C274" t="s">
        <v>3410</v>
      </c>
      <c r="D274" t="s">
        <v>3410</v>
      </c>
      <c r="E274" s="292" t="s">
        <v>3410</v>
      </c>
      <c r="F274" t="s">
        <v>3410</v>
      </c>
    </row>
    <row r="275" spans="2:6" x14ac:dyDescent="0.25">
      <c r="B275" t="s">
        <v>3410</v>
      </c>
      <c r="C275" t="s">
        <v>3410</v>
      </c>
      <c r="D275" t="s">
        <v>3410</v>
      </c>
      <c r="E275" s="292" t="s">
        <v>3410</v>
      </c>
      <c r="F275" t="s">
        <v>3410</v>
      </c>
    </row>
    <row r="276" spans="2:6" x14ac:dyDescent="0.25">
      <c r="B276" t="s">
        <v>3410</v>
      </c>
      <c r="C276" t="s">
        <v>3410</v>
      </c>
      <c r="D276" t="s">
        <v>3410</v>
      </c>
      <c r="E276" s="292" t="s">
        <v>3410</v>
      </c>
      <c r="F276" t="s">
        <v>3410</v>
      </c>
    </row>
    <row r="277" spans="2:6" x14ac:dyDescent="0.25">
      <c r="B277" t="s">
        <v>3410</v>
      </c>
      <c r="C277" t="s">
        <v>3410</v>
      </c>
      <c r="D277" t="s">
        <v>3410</v>
      </c>
      <c r="E277" s="292" t="s">
        <v>3410</v>
      </c>
      <c r="F277" t="s">
        <v>3410</v>
      </c>
    </row>
    <row r="278" spans="2:6" x14ac:dyDescent="0.25">
      <c r="B278" t="s">
        <v>3410</v>
      </c>
      <c r="C278" t="s">
        <v>3410</v>
      </c>
      <c r="D278" t="s">
        <v>3410</v>
      </c>
      <c r="E278" s="292" t="s">
        <v>3410</v>
      </c>
      <c r="F278" t="s">
        <v>3410</v>
      </c>
    </row>
    <row r="279" spans="2:6" x14ac:dyDescent="0.25">
      <c r="B279" t="s">
        <v>3410</v>
      </c>
      <c r="C279" t="s">
        <v>3410</v>
      </c>
      <c r="D279" t="s">
        <v>3410</v>
      </c>
      <c r="E279" s="292" t="s">
        <v>3410</v>
      </c>
      <c r="F279" t="s">
        <v>3410</v>
      </c>
    </row>
    <row r="280" spans="2:6" x14ac:dyDescent="0.25">
      <c r="B280" t="s">
        <v>3410</v>
      </c>
      <c r="C280" t="s">
        <v>3410</v>
      </c>
      <c r="D280" t="s">
        <v>3410</v>
      </c>
      <c r="E280" s="292" t="s">
        <v>3410</v>
      </c>
      <c r="F280" t="s">
        <v>3410</v>
      </c>
    </row>
    <row r="281" spans="2:6" x14ac:dyDescent="0.25">
      <c r="B281" t="s">
        <v>3410</v>
      </c>
      <c r="C281" t="s">
        <v>3410</v>
      </c>
      <c r="D281" t="s">
        <v>3410</v>
      </c>
      <c r="E281" s="292" t="s">
        <v>3410</v>
      </c>
      <c r="F281" t="s">
        <v>3410</v>
      </c>
    </row>
    <row r="282" spans="2:6" x14ac:dyDescent="0.25">
      <c r="B282" t="s">
        <v>3410</v>
      </c>
      <c r="C282" t="s">
        <v>3410</v>
      </c>
      <c r="D282" t="s">
        <v>3410</v>
      </c>
      <c r="E282" s="292" t="s">
        <v>3410</v>
      </c>
      <c r="F282" t="s">
        <v>3410</v>
      </c>
    </row>
    <row r="283" spans="2:6" x14ac:dyDescent="0.25">
      <c r="B283" t="s">
        <v>3410</v>
      </c>
      <c r="C283" t="s">
        <v>3410</v>
      </c>
      <c r="D283" t="s">
        <v>3410</v>
      </c>
      <c r="E283" s="292" t="s">
        <v>3410</v>
      </c>
      <c r="F283" t="s">
        <v>3410</v>
      </c>
    </row>
    <row r="284" spans="2:6" x14ac:dyDescent="0.25">
      <c r="B284" t="s">
        <v>3410</v>
      </c>
      <c r="C284" t="s">
        <v>3410</v>
      </c>
      <c r="D284" t="s">
        <v>3410</v>
      </c>
      <c r="E284" s="292" t="s">
        <v>3410</v>
      </c>
      <c r="F284" t="s">
        <v>3410</v>
      </c>
    </row>
    <row r="285" spans="2:6" x14ac:dyDescent="0.25">
      <c r="B285" t="s">
        <v>3410</v>
      </c>
      <c r="C285" t="s">
        <v>3410</v>
      </c>
      <c r="D285" t="s">
        <v>3410</v>
      </c>
      <c r="E285" s="292" t="s">
        <v>3410</v>
      </c>
      <c r="F285" t="s">
        <v>3410</v>
      </c>
    </row>
    <row r="286" spans="2:6" x14ac:dyDescent="0.25">
      <c r="B286" t="s">
        <v>3410</v>
      </c>
      <c r="C286" t="s">
        <v>3410</v>
      </c>
      <c r="D286" t="s">
        <v>3410</v>
      </c>
      <c r="E286" s="292" t="s">
        <v>3410</v>
      </c>
      <c r="F286" t="s">
        <v>3410</v>
      </c>
    </row>
    <row r="287" spans="2:6" x14ac:dyDescent="0.25">
      <c r="B287" t="s">
        <v>3410</v>
      </c>
      <c r="C287" t="s">
        <v>3410</v>
      </c>
      <c r="D287" t="s">
        <v>3410</v>
      </c>
      <c r="E287" s="292" t="s">
        <v>3410</v>
      </c>
      <c r="F287" t="s">
        <v>3410</v>
      </c>
    </row>
    <row r="288" spans="2:6" x14ac:dyDescent="0.25">
      <c r="B288" t="s">
        <v>3410</v>
      </c>
      <c r="C288" t="s">
        <v>3410</v>
      </c>
      <c r="D288" t="s">
        <v>3410</v>
      </c>
      <c r="E288" s="292" t="s">
        <v>3410</v>
      </c>
      <c r="F288" t="s">
        <v>3410</v>
      </c>
    </row>
    <row r="289" spans="2:6" x14ac:dyDescent="0.25">
      <c r="B289" t="s">
        <v>3410</v>
      </c>
      <c r="C289" t="s">
        <v>3410</v>
      </c>
      <c r="D289" t="s">
        <v>3410</v>
      </c>
      <c r="E289" s="292" t="s">
        <v>3410</v>
      </c>
      <c r="F289" t="s">
        <v>3410</v>
      </c>
    </row>
    <row r="290" spans="2:6" x14ac:dyDescent="0.25">
      <c r="B290" t="s">
        <v>3410</v>
      </c>
      <c r="C290" t="s">
        <v>3410</v>
      </c>
      <c r="D290" t="s">
        <v>3410</v>
      </c>
      <c r="E290" s="292" t="s">
        <v>3410</v>
      </c>
      <c r="F290" t="s">
        <v>3410</v>
      </c>
    </row>
    <row r="291" spans="2:6" x14ac:dyDescent="0.25">
      <c r="B291" t="s">
        <v>3410</v>
      </c>
      <c r="C291" t="s">
        <v>3410</v>
      </c>
      <c r="D291" t="s">
        <v>3410</v>
      </c>
      <c r="E291" s="292" t="s">
        <v>3410</v>
      </c>
      <c r="F291" t="s">
        <v>3410</v>
      </c>
    </row>
    <row r="292" spans="2:6" x14ac:dyDescent="0.25">
      <c r="B292" t="s">
        <v>3410</v>
      </c>
      <c r="C292" t="s">
        <v>3410</v>
      </c>
      <c r="D292" t="s">
        <v>3410</v>
      </c>
      <c r="E292" s="292" t="s">
        <v>3410</v>
      </c>
      <c r="F292" t="s">
        <v>3410</v>
      </c>
    </row>
    <row r="293" spans="2:6" x14ac:dyDescent="0.25">
      <c r="B293" t="s">
        <v>3410</v>
      </c>
      <c r="C293" t="s">
        <v>3410</v>
      </c>
      <c r="D293" t="s">
        <v>3410</v>
      </c>
      <c r="E293" s="292" t="s">
        <v>3410</v>
      </c>
      <c r="F293" t="s">
        <v>3410</v>
      </c>
    </row>
    <row r="294" spans="2:6" x14ac:dyDescent="0.25">
      <c r="B294" t="s">
        <v>3410</v>
      </c>
      <c r="C294" t="s">
        <v>3410</v>
      </c>
      <c r="D294" t="s">
        <v>3410</v>
      </c>
      <c r="E294" s="292" t="s">
        <v>3410</v>
      </c>
      <c r="F294" t="s">
        <v>3410</v>
      </c>
    </row>
    <row r="295" spans="2:6" x14ac:dyDescent="0.25">
      <c r="B295" t="s">
        <v>3410</v>
      </c>
      <c r="C295" t="s">
        <v>3410</v>
      </c>
      <c r="D295" t="s">
        <v>3410</v>
      </c>
      <c r="E295" s="292" t="s">
        <v>3410</v>
      </c>
      <c r="F295" t="s">
        <v>3410</v>
      </c>
    </row>
    <row r="296" spans="2:6" x14ac:dyDescent="0.25">
      <c r="B296" t="s">
        <v>3410</v>
      </c>
      <c r="C296" t="s">
        <v>3410</v>
      </c>
      <c r="D296" t="s">
        <v>3410</v>
      </c>
      <c r="E296" s="292" t="s">
        <v>3410</v>
      </c>
      <c r="F296" t="s">
        <v>3410</v>
      </c>
    </row>
    <row r="297" spans="2:6" x14ac:dyDescent="0.25">
      <c r="B297" t="s">
        <v>3410</v>
      </c>
      <c r="C297" t="s">
        <v>3410</v>
      </c>
      <c r="D297" t="s">
        <v>3410</v>
      </c>
      <c r="E297" s="292" t="s">
        <v>3410</v>
      </c>
      <c r="F297" t="s">
        <v>3410</v>
      </c>
    </row>
    <row r="298" spans="2:6" x14ac:dyDescent="0.25">
      <c r="B298" t="s">
        <v>3410</v>
      </c>
      <c r="C298" t="s">
        <v>3410</v>
      </c>
      <c r="D298" t="s">
        <v>3410</v>
      </c>
      <c r="E298" s="292" t="s">
        <v>3410</v>
      </c>
      <c r="F298" t="s">
        <v>3410</v>
      </c>
    </row>
    <row r="299" spans="2:6" x14ac:dyDescent="0.25">
      <c r="B299" t="s">
        <v>3410</v>
      </c>
      <c r="C299" t="s">
        <v>3410</v>
      </c>
      <c r="D299" t="s">
        <v>3410</v>
      </c>
      <c r="E299" s="292" t="s">
        <v>3410</v>
      </c>
      <c r="F299" t="s">
        <v>3410</v>
      </c>
    </row>
    <row r="300" spans="2:6" x14ac:dyDescent="0.25">
      <c r="B300" t="s">
        <v>3410</v>
      </c>
      <c r="C300" t="s">
        <v>3410</v>
      </c>
      <c r="D300" t="s">
        <v>3410</v>
      </c>
      <c r="E300" s="292" t="s">
        <v>3410</v>
      </c>
      <c r="F300" t="s">
        <v>3410</v>
      </c>
    </row>
    <row r="301" spans="2:6" x14ac:dyDescent="0.25">
      <c r="B301" t="s">
        <v>3410</v>
      </c>
      <c r="C301" t="s">
        <v>3410</v>
      </c>
      <c r="D301" t="s">
        <v>3410</v>
      </c>
      <c r="E301" s="292" t="s">
        <v>3410</v>
      </c>
      <c r="F301" t="s">
        <v>3410</v>
      </c>
    </row>
    <row r="302" spans="2:6" x14ac:dyDescent="0.25">
      <c r="B302" t="s">
        <v>3410</v>
      </c>
      <c r="C302" t="s">
        <v>3410</v>
      </c>
      <c r="D302" t="s">
        <v>3410</v>
      </c>
      <c r="E302" s="292" t="s">
        <v>3410</v>
      </c>
      <c r="F302" t="s">
        <v>3410</v>
      </c>
    </row>
    <row r="303" spans="2:6" x14ac:dyDescent="0.25">
      <c r="B303" t="s">
        <v>3410</v>
      </c>
      <c r="C303" t="s">
        <v>3410</v>
      </c>
      <c r="D303" t="s">
        <v>3410</v>
      </c>
      <c r="E303" s="292" t="s">
        <v>3410</v>
      </c>
      <c r="F303" t="s">
        <v>3410</v>
      </c>
    </row>
    <row r="304" spans="2:6" x14ac:dyDescent="0.25">
      <c r="B304" t="s">
        <v>3410</v>
      </c>
      <c r="C304" t="s">
        <v>3410</v>
      </c>
      <c r="D304" t="s">
        <v>3410</v>
      </c>
      <c r="E304" s="292" t="s">
        <v>3410</v>
      </c>
      <c r="F304" t="s">
        <v>3410</v>
      </c>
    </row>
    <row r="305" spans="2:6" x14ac:dyDescent="0.25">
      <c r="B305" t="s">
        <v>3410</v>
      </c>
      <c r="C305" t="s">
        <v>3410</v>
      </c>
      <c r="D305" t="s">
        <v>3410</v>
      </c>
      <c r="E305" s="292" t="s">
        <v>3410</v>
      </c>
      <c r="F305" t="s">
        <v>3410</v>
      </c>
    </row>
    <row r="306" spans="2:6" x14ac:dyDescent="0.25">
      <c r="B306" t="s">
        <v>3410</v>
      </c>
      <c r="C306" t="s">
        <v>3410</v>
      </c>
      <c r="D306" t="s">
        <v>3410</v>
      </c>
      <c r="E306" s="292" t="s">
        <v>3410</v>
      </c>
      <c r="F306" t="s">
        <v>3410</v>
      </c>
    </row>
    <row r="307" spans="2:6" x14ac:dyDescent="0.25">
      <c r="B307" t="s">
        <v>3410</v>
      </c>
      <c r="C307" t="s">
        <v>3410</v>
      </c>
      <c r="D307" t="s">
        <v>3410</v>
      </c>
      <c r="E307" s="292" t="s">
        <v>3410</v>
      </c>
      <c r="F307" t="s">
        <v>3410</v>
      </c>
    </row>
    <row r="308" spans="2:6" x14ac:dyDescent="0.25">
      <c r="B308" t="s">
        <v>3410</v>
      </c>
      <c r="C308" t="s">
        <v>3410</v>
      </c>
      <c r="D308" t="s">
        <v>3410</v>
      </c>
      <c r="E308" s="292" t="s">
        <v>3410</v>
      </c>
      <c r="F308" t="s">
        <v>3410</v>
      </c>
    </row>
    <row r="309" spans="2:6" x14ac:dyDescent="0.25">
      <c r="B309" t="s">
        <v>3410</v>
      </c>
      <c r="C309" t="s">
        <v>3410</v>
      </c>
      <c r="D309" t="s">
        <v>3410</v>
      </c>
      <c r="E309" s="292" t="s">
        <v>3410</v>
      </c>
      <c r="F309" t="s">
        <v>3410</v>
      </c>
    </row>
    <row r="310" spans="2:6" x14ac:dyDescent="0.25">
      <c r="B310" t="s">
        <v>3410</v>
      </c>
      <c r="C310" t="s">
        <v>3410</v>
      </c>
      <c r="D310" t="s">
        <v>3410</v>
      </c>
      <c r="E310" s="292" t="s">
        <v>3410</v>
      </c>
      <c r="F310" t="s">
        <v>3410</v>
      </c>
    </row>
    <row r="311" spans="2:6" x14ac:dyDescent="0.25">
      <c r="B311" t="s">
        <v>3410</v>
      </c>
      <c r="C311" t="s">
        <v>3410</v>
      </c>
      <c r="D311" t="s">
        <v>3410</v>
      </c>
      <c r="E311" s="292" t="s">
        <v>3410</v>
      </c>
      <c r="F311" t="s">
        <v>3410</v>
      </c>
    </row>
    <row r="312" spans="2:6" x14ac:dyDescent="0.25">
      <c r="B312" t="s">
        <v>3410</v>
      </c>
      <c r="C312" t="s">
        <v>3410</v>
      </c>
      <c r="D312" t="s">
        <v>3410</v>
      </c>
      <c r="E312" s="292" t="s">
        <v>3410</v>
      </c>
      <c r="F312" t="s">
        <v>3410</v>
      </c>
    </row>
    <row r="313" spans="2:6" x14ac:dyDescent="0.25">
      <c r="B313" t="s">
        <v>3410</v>
      </c>
      <c r="C313" t="s">
        <v>3410</v>
      </c>
      <c r="D313" t="s">
        <v>3410</v>
      </c>
      <c r="E313" s="292" t="s">
        <v>3410</v>
      </c>
      <c r="F313" t="s">
        <v>3410</v>
      </c>
    </row>
    <row r="314" spans="2:6" x14ac:dyDescent="0.25">
      <c r="B314" t="s">
        <v>3410</v>
      </c>
      <c r="C314" t="s">
        <v>3410</v>
      </c>
      <c r="D314" t="s">
        <v>3410</v>
      </c>
      <c r="E314" s="292" t="s">
        <v>3410</v>
      </c>
      <c r="F314" t="s">
        <v>3410</v>
      </c>
    </row>
    <row r="315" spans="2:6" x14ac:dyDescent="0.25">
      <c r="B315" t="s">
        <v>3410</v>
      </c>
      <c r="C315" t="s">
        <v>3410</v>
      </c>
      <c r="D315" t="s">
        <v>3410</v>
      </c>
      <c r="E315" s="292" t="s">
        <v>3410</v>
      </c>
      <c r="F315" t="s">
        <v>3410</v>
      </c>
    </row>
    <row r="316" spans="2:6" x14ac:dyDescent="0.25">
      <c r="B316" t="s">
        <v>3410</v>
      </c>
      <c r="C316" t="s">
        <v>3410</v>
      </c>
      <c r="D316" t="s">
        <v>3410</v>
      </c>
      <c r="E316" s="292" t="s">
        <v>3410</v>
      </c>
      <c r="F316" t="s">
        <v>3410</v>
      </c>
    </row>
    <row r="317" spans="2:6" x14ac:dyDescent="0.25">
      <c r="B317" t="s">
        <v>3410</v>
      </c>
      <c r="C317" t="s">
        <v>3410</v>
      </c>
      <c r="D317" t="s">
        <v>3410</v>
      </c>
      <c r="E317" s="292" t="s">
        <v>3410</v>
      </c>
      <c r="F317" t="s">
        <v>3410</v>
      </c>
    </row>
    <row r="318" spans="2:6" x14ac:dyDescent="0.25">
      <c r="B318" t="s">
        <v>3410</v>
      </c>
      <c r="C318" t="s">
        <v>3410</v>
      </c>
      <c r="D318" t="s">
        <v>3410</v>
      </c>
      <c r="E318" s="292" t="s">
        <v>3410</v>
      </c>
      <c r="F318" t="s">
        <v>3410</v>
      </c>
    </row>
    <row r="319" spans="2:6" x14ac:dyDescent="0.25">
      <c r="B319" t="s">
        <v>3410</v>
      </c>
      <c r="C319" t="s">
        <v>3410</v>
      </c>
      <c r="D319" t="s">
        <v>3410</v>
      </c>
      <c r="E319" s="292" t="s">
        <v>3410</v>
      </c>
      <c r="F319" t="s">
        <v>3410</v>
      </c>
    </row>
    <row r="320" spans="2:6" x14ac:dyDescent="0.25">
      <c r="B320" t="s">
        <v>3410</v>
      </c>
      <c r="C320" t="s">
        <v>3410</v>
      </c>
      <c r="D320" t="s">
        <v>3410</v>
      </c>
      <c r="E320" s="292" t="s">
        <v>3410</v>
      </c>
      <c r="F320" t="s">
        <v>3410</v>
      </c>
    </row>
    <row r="321" spans="2:6" x14ac:dyDescent="0.25">
      <c r="B321" t="s">
        <v>3410</v>
      </c>
      <c r="C321" t="s">
        <v>3410</v>
      </c>
      <c r="D321" t="s">
        <v>3410</v>
      </c>
      <c r="E321" s="292" t="s">
        <v>3410</v>
      </c>
      <c r="F321" t="s">
        <v>3410</v>
      </c>
    </row>
    <row r="322" spans="2:6" x14ac:dyDescent="0.25">
      <c r="B322" t="s">
        <v>3410</v>
      </c>
      <c r="C322" t="s">
        <v>3410</v>
      </c>
      <c r="D322" t="s">
        <v>3410</v>
      </c>
      <c r="E322" s="292" t="s">
        <v>3410</v>
      </c>
      <c r="F322" t="s">
        <v>3410</v>
      </c>
    </row>
    <row r="323" spans="2:6" x14ac:dyDescent="0.25">
      <c r="B323" t="s">
        <v>3410</v>
      </c>
      <c r="C323" t="s">
        <v>3410</v>
      </c>
      <c r="D323" t="s">
        <v>3410</v>
      </c>
      <c r="E323" s="292" t="s">
        <v>3410</v>
      </c>
      <c r="F323" t="s">
        <v>3410</v>
      </c>
    </row>
    <row r="324" spans="2:6" x14ac:dyDescent="0.25">
      <c r="B324" t="s">
        <v>3410</v>
      </c>
      <c r="C324" t="s">
        <v>3410</v>
      </c>
      <c r="D324" t="s">
        <v>3410</v>
      </c>
      <c r="E324" s="292" t="s">
        <v>3410</v>
      </c>
      <c r="F324" t="s">
        <v>3410</v>
      </c>
    </row>
    <row r="325" spans="2:6" x14ac:dyDescent="0.25">
      <c r="B325" t="s">
        <v>3410</v>
      </c>
      <c r="C325" t="s">
        <v>3410</v>
      </c>
      <c r="D325" t="s">
        <v>3410</v>
      </c>
      <c r="E325" s="292" t="s">
        <v>3410</v>
      </c>
      <c r="F325" t="s">
        <v>3410</v>
      </c>
    </row>
    <row r="326" spans="2:6" x14ac:dyDescent="0.25">
      <c r="B326" t="s">
        <v>3410</v>
      </c>
      <c r="C326" t="s">
        <v>3410</v>
      </c>
      <c r="D326" t="s">
        <v>3410</v>
      </c>
      <c r="E326" s="292" t="s">
        <v>3410</v>
      </c>
      <c r="F326" t="s">
        <v>3410</v>
      </c>
    </row>
    <row r="327" spans="2:6" x14ac:dyDescent="0.25">
      <c r="B327" t="s">
        <v>3410</v>
      </c>
      <c r="C327" t="s">
        <v>3410</v>
      </c>
      <c r="D327" t="s">
        <v>3410</v>
      </c>
      <c r="E327" s="292" t="s">
        <v>3410</v>
      </c>
      <c r="F327" t="s">
        <v>3410</v>
      </c>
    </row>
    <row r="328" spans="2:6" x14ac:dyDescent="0.25">
      <c r="B328" t="s">
        <v>3410</v>
      </c>
      <c r="C328" t="s">
        <v>3410</v>
      </c>
      <c r="D328" t="s">
        <v>3410</v>
      </c>
      <c r="E328" s="292" t="s">
        <v>3410</v>
      </c>
      <c r="F328" t="s">
        <v>3410</v>
      </c>
    </row>
    <row r="329" spans="2:6" x14ac:dyDescent="0.25">
      <c r="B329" t="s">
        <v>3410</v>
      </c>
      <c r="C329" t="s">
        <v>3410</v>
      </c>
      <c r="D329" t="s">
        <v>3410</v>
      </c>
      <c r="E329" s="292" t="s">
        <v>3410</v>
      </c>
      <c r="F329" t="s">
        <v>3410</v>
      </c>
    </row>
    <row r="330" spans="2:6" x14ac:dyDescent="0.25">
      <c r="B330" t="s">
        <v>3410</v>
      </c>
      <c r="C330" t="s">
        <v>3410</v>
      </c>
      <c r="D330" t="s">
        <v>3410</v>
      </c>
      <c r="E330" s="292" t="s">
        <v>3410</v>
      </c>
      <c r="F330" t="s">
        <v>3410</v>
      </c>
    </row>
    <row r="331" spans="2:6" x14ac:dyDescent="0.25">
      <c r="B331" t="s">
        <v>3410</v>
      </c>
      <c r="C331" t="s">
        <v>3410</v>
      </c>
      <c r="D331" t="s">
        <v>3410</v>
      </c>
      <c r="E331" s="292" t="s">
        <v>3410</v>
      </c>
      <c r="F331" t="s">
        <v>3410</v>
      </c>
    </row>
    <row r="332" spans="2:6" x14ac:dyDescent="0.25">
      <c r="B332" t="s">
        <v>3410</v>
      </c>
      <c r="C332" t="s">
        <v>3410</v>
      </c>
      <c r="D332" t="s">
        <v>3410</v>
      </c>
      <c r="E332" s="292" t="s">
        <v>3410</v>
      </c>
      <c r="F332" t="s">
        <v>3410</v>
      </c>
    </row>
    <row r="333" spans="2:6" x14ac:dyDescent="0.25">
      <c r="B333" t="s">
        <v>3410</v>
      </c>
      <c r="C333" t="s">
        <v>3410</v>
      </c>
      <c r="D333" t="s">
        <v>3410</v>
      </c>
      <c r="E333" s="292" t="s">
        <v>3410</v>
      </c>
      <c r="F333" t="s">
        <v>3410</v>
      </c>
    </row>
    <row r="334" spans="2:6" x14ac:dyDescent="0.25">
      <c r="B334" t="s">
        <v>3410</v>
      </c>
      <c r="C334" t="s">
        <v>3410</v>
      </c>
      <c r="D334" t="s">
        <v>3410</v>
      </c>
      <c r="E334" s="292" t="s">
        <v>3410</v>
      </c>
      <c r="F334" t="s">
        <v>3410</v>
      </c>
    </row>
    <row r="335" spans="2:6" x14ac:dyDescent="0.25">
      <c r="B335" t="s">
        <v>3410</v>
      </c>
      <c r="C335" t="s">
        <v>3410</v>
      </c>
      <c r="D335" t="s">
        <v>3410</v>
      </c>
      <c r="E335" s="292" t="s">
        <v>3410</v>
      </c>
      <c r="F335" t="s">
        <v>3410</v>
      </c>
    </row>
    <row r="336" spans="2:6" x14ac:dyDescent="0.25">
      <c r="B336" t="s">
        <v>3410</v>
      </c>
      <c r="C336" t="s">
        <v>3410</v>
      </c>
      <c r="D336" t="s">
        <v>3410</v>
      </c>
      <c r="E336" s="292" t="s">
        <v>3410</v>
      </c>
      <c r="F336" t="s">
        <v>3410</v>
      </c>
    </row>
    <row r="337" spans="2:6" x14ac:dyDescent="0.25">
      <c r="B337" t="s">
        <v>3410</v>
      </c>
      <c r="C337" t="s">
        <v>3410</v>
      </c>
      <c r="D337" t="s">
        <v>3410</v>
      </c>
      <c r="E337" s="292" t="s">
        <v>3410</v>
      </c>
      <c r="F337" t="s">
        <v>3410</v>
      </c>
    </row>
    <row r="338" spans="2:6" x14ac:dyDescent="0.25">
      <c r="B338" t="s">
        <v>3410</v>
      </c>
      <c r="C338" t="s">
        <v>3410</v>
      </c>
      <c r="D338" t="s">
        <v>3410</v>
      </c>
      <c r="E338" s="292" t="s">
        <v>3410</v>
      </c>
      <c r="F338" t="s">
        <v>3410</v>
      </c>
    </row>
    <row r="339" spans="2:6" x14ac:dyDescent="0.25">
      <c r="B339" t="s">
        <v>3410</v>
      </c>
      <c r="C339" t="s">
        <v>3410</v>
      </c>
      <c r="D339" t="s">
        <v>3410</v>
      </c>
      <c r="E339" s="292" t="s">
        <v>3410</v>
      </c>
      <c r="F339" t="s">
        <v>3410</v>
      </c>
    </row>
    <row r="340" spans="2:6" x14ac:dyDescent="0.25">
      <c r="B340" t="s">
        <v>3410</v>
      </c>
      <c r="C340" t="s">
        <v>3410</v>
      </c>
      <c r="D340" t="s">
        <v>3410</v>
      </c>
      <c r="E340" s="292" t="s">
        <v>3410</v>
      </c>
      <c r="F340" t="s">
        <v>3410</v>
      </c>
    </row>
    <row r="341" spans="2:6" x14ac:dyDescent="0.25">
      <c r="B341" t="s">
        <v>3410</v>
      </c>
      <c r="C341" t="s">
        <v>3410</v>
      </c>
      <c r="D341" t="s">
        <v>3410</v>
      </c>
      <c r="E341" s="292" t="s">
        <v>3410</v>
      </c>
      <c r="F341" t="s">
        <v>3410</v>
      </c>
    </row>
    <row r="342" spans="2:6" x14ac:dyDescent="0.25">
      <c r="B342" t="s">
        <v>3410</v>
      </c>
      <c r="C342" t="s">
        <v>3410</v>
      </c>
      <c r="D342" t="s">
        <v>3410</v>
      </c>
      <c r="E342" s="292" t="s">
        <v>3410</v>
      </c>
      <c r="F342" t="s">
        <v>3410</v>
      </c>
    </row>
    <row r="343" spans="2:6" x14ac:dyDescent="0.25">
      <c r="B343" t="s">
        <v>3410</v>
      </c>
      <c r="C343" t="s">
        <v>3410</v>
      </c>
      <c r="D343" t="s">
        <v>3410</v>
      </c>
      <c r="E343" s="292" t="s">
        <v>3410</v>
      </c>
      <c r="F343" t="s">
        <v>3410</v>
      </c>
    </row>
    <row r="344" spans="2:6" x14ac:dyDescent="0.25">
      <c r="B344" t="s">
        <v>3410</v>
      </c>
      <c r="C344" t="s">
        <v>3410</v>
      </c>
      <c r="D344" t="s">
        <v>3410</v>
      </c>
      <c r="E344" s="292" t="s">
        <v>3410</v>
      </c>
      <c r="F344" t="s">
        <v>3410</v>
      </c>
    </row>
    <row r="345" spans="2:6" x14ac:dyDescent="0.25">
      <c r="B345" t="s">
        <v>3410</v>
      </c>
      <c r="C345" t="s">
        <v>3410</v>
      </c>
      <c r="D345" t="s">
        <v>3410</v>
      </c>
      <c r="E345" s="292" t="s">
        <v>3410</v>
      </c>
      <c r="F345" t="s">
        <v>3410</v>
      </c>
    </row>
    <row r="346" spans="2:6" x14ac:dyDescent="0.25">
      <c r="B346" t="s">
        <v>3410</v>
      </c>
      <c r="C346" t="s">
        <v>3410</v>
      </c>
      <c r="D346" t="s">
        <v>3410</v>
      </c>
      <c r="E346" s="292" t="s">
        <v>3410</v>
      </c>
      <c r="F346" t="s">
        <v>3410</v>
      </c>
    </row>
    <row r="347" spans="2:6" x14ac:dyDescent="0.25">
      <c r="B347" t="s">
        <v>3410</v>
      </c>
      <c r="C347" t="s">
        <v>3410</v>
      </c>
      <c r="D347" t="s">
        <v>3410</v>
      </c>
      <c r="E347" s="292" t="s">
        <v>3410</v>
      </c>
      <c r="F347" t="s">
        <v>3410</v>
      </c>
    </row>
    <row r="348" spans="2:6" x14ac:dyDescent="0.25">
      <c r="B348" t="s">
        <v>3410</v>
      </c>
      <c r="C348" t="s">
        <v>3410</v>
      </c>
      <c r="D348" t="s">
        <v>3410</v>
      </c>
      <c r="E348" s="292" t="s">
        <v>3410</v>
      </c>
      <c r="F348" t="s">
        <v>3410</v>
      </c>
    </row>
    <row r="349" spans="2:6" x14ac:dyDescent="0.25">
      <c r="B349" t="s">
        <v>3410</v>
      </c>
      <c r="C349" t="s">
        <v>3410</v>
      </c>
      <c r="D349" t="s">
        <v>3410</v>
      </c>
      <c r="E349" s="292" t="s">
        <v>3410</v>
      </c>
      <c r="F349" t="s">
        <v>3410</v>
      </c>
    </row>
    <row r="350" spans="2:6" x14ac:dyDescent="0.25">
      <c r="B350" t="s">
        <v>3410</v>
      </c>
      <c r="C350" t="s">
        <v>3410</v>
      </c>
      <c r="D350" t="s">
        <v>3410</v>
      </c>
      <c r="E350" s="292" t="s">
        <v>3410</v>
      </c>
      <c r="F350" t="s">
        <v>3410</v>
      </c>
    </row>
    <row r="351" spans="2:6" x14ac:dyDescent="0.25">
      <c r="B351" t="s">
        <v>3410</v>
      </c>
      <c r="C351" t="s">
        <v>3410</v>
      </c>
      <c r="D351" t="s">
        <v>3410</v>
      </c>
      <c r="E351" s="292" t="s">
        <v>3410</v>
      </c>
      <c r="F351" t="s">
        <v>3410</v>
      </c>
    </row>
    <row r="352" spans="2:6" x14ac:dyDescent="0.25">
      <c r="B352" t="s">
        <v>3410</v>
      </c>
      <c r="C352" t="s">
        <v>3410</v>
      </c>
      <c r="D352" t="s">
        <v>3410</v>
      </c>
      <c r="E352" s="292" t="s">
        <v>3410</v>
      </c>
      <c r="F352" t="s">
        <v>3410</v>
      </c>
    </row>
    <row r="353" spans="2:6" x14ac:dyDescent="0.25">
      <c r="B353" t="s">
        <v>3410</v>
      </c>
      <c r="C353" t="s">
        <v>3410</v>
      </c>
      <c r="D353" t="s">
        <v>3410</v>
      </c>
      <c r="E353" s="292" t="s">
        <v>3410</v>
      </c>
      <c r="F353" t="s">
        <v>3410</v>
      </c>
    </row>
    <row r="354" spans="2:6" x14ac:dyDescent="0.25">
      <c r="B354" t="s">
        <v>3410</v>
      </c>
      <c r="C354" t="s">
        <v>3410</v>
      </c>
      <c r="D354" t="s">
        <v>3410</v>
      </c>
      <c r="E354" s="292" t="s">
        <v>3410</v>
      </c>
      <c r="F354" t="s">
        <v>3410</v>
      </c>
    </row>
    <row r="355" spans="2:6" x14ac:dyDescent="0.25">
      <c r="B355" t="s">
        <v>3410</v>
      </c>
      <c r="C355" t="s">
        <v>3410</v>
      </c>
      <c r="D355" t="s">
        <v>3410</v>
      </c>
      <c r="E355" s="292" t="s">
        <v>3410</v>
      </c>
      <c r="F355" t="s">
        <v>3410</v>
      </c>
    </row>
    <row r="356" spans="2:6" x14ac:dyDescent="0.25">
      <c r="B356" t="s">
        <v>3410</v>
      </c>
      <c r="C356" t="s">
        <v>3410</v>
      </c>
      <c r="D356" t="s">
        <v>3410</v>
      </c>
      <c r="E356" s="292" t="s">
        <v>3410</v>
      </c>
      <c r="F356" t="s">
        <v>3410</v>
      </c>
    </row>
    <row r="357" spans="2:6" x14ac:dyDescent="0.25">
      <c r="B357" t="s">
        <v>3410</v>
      </c>
      <c r="C357" t="s">
        <v>3410</v>
      </c>
      <c r="D357" t="s">
        <v>3410</v>
      </c>
      <c r="E357" s="292" t="s">
        <v>3410</v>
      </c>
      <c r="F357" t="s">
        <v>3410</v>
      </c>
    </row>
    <row r="358" spans="2:6" x14ac:dyDescent="0.25">
      <c r="B358" t="s">
        <v>3410</v>
      </c>
      <c r="C358" t="s">
        <v>3410</v>
      </c>
      <c r="D358" t="s">
        <v>3410</v>
      </c>
      <c r="E358" s="292" t="s">
        <v>3410</v>
      </c>
      <c r="F358" t="s">
        <v>3410</v>
      </c>
    </row>
    <row r="359" spans="2:6" x14ac:dyDescent="0.25">
      <c r="B359" t="s">
        <v>3410</v>
      </c>
      <c r="C359" t="s">
        <v>3410</v>
      </c>
      <c r="D359" t="s">
        <v>3410</v>
      </c>
      <c r="E359" s="292" t="s">
        <v>3410</v>
      </c>
      <c r="F359" t="s">
        <v>3410</v>
      </c>
    </row>
    <row r="360" spans="2:6" x14ac:dyDescent="0.25">
      <c r="B360" t="s">
        <v>3410</v>
      </c>
      <c r="C360" t="s">
        <v>3410</v>
      </c>
      <c r="D360" t="s">
        <v>3410</v>
      </c>
      <c r="E360" s="292" t="s">
        <v>3410</v>
      </c>
      <c r="F360" t="s">
        <v>3410</v>
      </c>
    </row>
    <row r="361" spans="2:6" x14ac:dyDescent="0.25">
      <c r="B361" t="s">
        <v>3410</v>
      </c>
      <c r="C361" t="s">
        <v>3410</v>
      </c>
      <c r="D361" t="s">
        <v>3410</v>
      </c>
      <c r="E361" s="292" t="s">
        <v>3410</v>
      </c>
      <c r="F361" t="s">
        <v>3410</v>
      </c>
    </row>
    <row r="362" spans="2:6" x14ac:dyDescent="0.25">
      <c r="B362" t="s">
        <v>3410</v>
      </c>
      <c r="C362" t="s">
        <v>3410</v>
      </c>
      <c r="D362" t="s">
        <v>3410</v>
      </c>
      <c r="E362" s="292" t="s">
        <v>3410</v>
      </c>
      <c r="F362" t="s">
        <v>3410</v>
      </c>
    </row>
    <row r="363" spans="2:6" x14ac:dyDescent="0.25">
      <c r="B363" t="s">
        <v>3410</v>
      </c>
      <c r="C363" t="s">
        <v>3410</v>
      </c>
      <c r="D363" t="s">
        <v>3410</v>
      </c>
      <c r="E363" s="292" t="s">
        <v>3410</v>
      </c>
      <c r="F363" t="s">
        <v>3410</v>
      </c>
    </row>
    <row r="364" spans="2:6" x14ac:dyDescent="0.25">
      <c r="B364" t="s">
        <v>3410</v>
      </c>
      <c r="C364" t="s">
        <v>3410</v>
      </c>
      <c r="D364" t="s">
        <v>3410</v>
      </c>
      <c r="E364" s="292" t="s">
        <v>3410</v>
      </c>
      <c r="F364" t="s">
        <v>3410</v>
      </c>
    </row>
    <row r="365" spans="2:6" x14ac:dyDescent="0.25">
      <c r="B365" t="s">
        <v>3410</v>
      </c>
      <c r="C365" t="s">
        <v>3410</v>
      </c>
      <c r="D365" t="s">
        <v>3410</v>
      </c>
      <c r="E365" s="292" t="s">
        <v>3410</v>
      </c>
      <c r="F365" t="s">
        <v>3410</v>
      </c>
    </row>
    <row r="366" spans="2:6" x14ac:dyDescent="0.25">
      <c r="B366" t="s">
        <v>3410</v>
      </c>
      <c r="C366" t="s">
        <v>3410</v>
      </c>
      <c r="D366" t="s">
        <v>3410</v>
      </c>
      <c r="E366" s="292" t="s">
        <v>3410</v>
      </c>
      <c r="F366" t="s">
        <v>3410</v>
      </c>
    </row>
    <row r="367" spans="2:6" x14ac:dyDescent="0.25">
      <c r="B367" t="s">
        <v>3410</v>
      </c>
      <c r="C367" t="s">
        <v>3410</v>
      </c>
      <c r="D367" t="s">
        <v>3410</v>
      </c>
      <c r="E367" s="292" t="s">
        <v>3410</v>
      </c>
      <c r="F367" t="s">
        <v>3410</v>
      </c>
    </row>
    <row r="368" spans="2:6" x14ac:dyDescent="0.25">
      <c r="B368" t="s">
        <v>3410</v>
      </c>
      <c r="C368" t="s">
        <v>3410</v>
      </c>
      <c r="D368" t="s">
        <v>3410</v>
      </c>
      <c r="E368" s="292" t="s">
        <v>3410</v>
      </c>
      <c r="F368" t="s">
        <v>3410</v>
      </c>
    </row>
    <row r="369" spans="2:6" x14ac:dyDescent="0.25">
      <c r="B369" t="s">
        <v>3410</v>
      </c>
      <c r="C369" t="s">
        <v>3410</v>
      </c>
      <c r="D369" t="s">
        <v>3410</v>
      </c>
      <c r="E369" s="292" t="s">
        <v>3410</v>
      </c>
      <c r="F369" t="s">
        <v>3410</v>
      </c>
    </row>
    <row r="370" spans="2:6" x14ac:dyDescent="0.25">
      <c r="B370" t="s">
        <v>3410</v>
      </c>
      <c r="C370" t="s">
        <v>3410</v>
      </c>
      <c r="D370" t="s">
        <v>3410</v>
      </c>
      <c r="E370" s="292" t="s">
        <v>3410</v>
      </c>
      <c r="F370" t="s">
        <v>3410</v>
      </c>
    </row>
    <row r="371" spans="2:6" x14ac:dyDescent="0.25">
      <c r="B371" t="s">
        <v>3410</v>
      </c>
      <c r="C371" t="s">
        <v>3410</v>
      </c>
      <c r="D371" t="s">
        <v>3410</v>
      </c>
      <c r="E371" s="292" t="s">
        <v>3410</v>
      </c>
      <c r="F371" t="s">
        <v>3410</v>
      </c>
    </row>
    <row r="372" spans="2:6" x14ac:dyDescent="0.25">
      <c r="B372" t="s">
        <v>3410</v>
      </c>
      <c r="C372" t="s">
        <v>3410</v>
      </c>
      <c r="D372" t="s">
        <v>3410</v>
      </c>
      <c r="E372" s="292" t="s">
        <v>3410</v>
      </c>
      <c r="F372" t="s">
        <v>3410</v>
      </c>
    </row>
    <row r="373" spans="2:6" x14ac:dyDescent="0.25">
      <c r="B373" t="s">
        <v>3410</v>
      </c>
      <c r="C373" t="s">
        <v>3410</v>
      </c>
      <c r="D373" t="s">
        <v>3410</v>
      </c>
      <c r="E373" s="292" t="s">
        <v>3410</v>
      </c>
      <c r="F373" t="s">
        <v>3410</v>
      </c>
    </row>
    <row r="374" spans="2:6" x14ac:dyDescent="0.25">
      <c r="B374" t="s">
        <v>3410</v>
      </c>
      <c r="C374" t="s">
        <v>3410</v>
      </c>
      <c r="D374" t="s">
        <v>3410</v>
      </c>
      <c r="E374" s="292" t="s">
        <v>3410</v>
      </c>
      <c r="F374" t="s">
        <v>3410</v>
      </c>
    </row>
    <row r="375" spans="2:6" x14ac:dyDescent="0.25">
      <c r="B375" t="s">
        <v>3410</v>
      </c>
      <c r="C375" t="s">
        <v>3410</v>
      </c>
      <c r="D375" t="s">
        <v>3410</v>
      </c>
      <c r="E375" s="292" t="s">
        <v>3410</v>
      </c>
      <c r="F375" t="s">
        <v>3410</v>
      </c>
    </row>
    <row r="376" spans="2:6" x14ac:dyDescent="0.25">
      <c r="B376" t="s">
        <v>3410</v>
      </c>
      <c r="C376" t="s">
        <v>3410</v>
      </c>
      <c r="D376" t="s">
        <v>3410</v>
      </c>
      <c r="E376" s="292" t="s">
        <v>3410</v>
      </c>
      <c r="F376" t="s">
        <v>3410</v>
      </c>
    </row>
    <row r="377" spans="2:6" x14ac:dyDescent="0.25">
      <c r="B377" t="s">
        <v>3410</v>
      </c>
      <c r="C377" t="s">
        <v>3410</v>
      </c>
      <c r="D377" t="s">
        <v>3410</v>
      </c>
      <c r="E377" s="292" t="s">
        <v>3410</v>
      </c>
      <c r="F377" t="s">
        <v>3410</v>
      </c>
    </row>
    <row r="378" spans="2:6" x14ac:dyDescent="0.25">
      <c r="B378" t="s">
        <v>3410</v>
      </c>
      <c r="C378" t="s">
        <v>3410</v>
      </c>
      <c r="D378" t="s">
        <v>3410</v>
      </c>
      <c r="E378" s="292" t="s">
        <v>3410</v>
      </c>
      <c r="F378" t="s">
        <v>3410</v>
      </c>
    </row>
    <row r="379" spans="2:6" x14ac:dyDescent="0.25">
      <c r="B379" t="s">
        <v>3410</v>
      </c>
      <c r="C379" t="s">
        <v>3410</v>
      </c>
      <c r="D379" t="s">
        <v>3410</v>
      </c>
      <c r="E379" s="292" t="s">
        <v>3410</v>
      </c>
      <c r="F379" t="s">
        <v>3410</v>
      </c>
    </row>
    <row r="380" spans="2:6" x14ac:dyDescent="0.25">
      <c r="B380" t="s">
        <v>3410</v>
      </c>
      <c r="C380" t="s">
        <v>3410</v>
      </c>
      <c r="D380" t="s">
        <v>3410</v>
      </c>
      <c r="E380" s="292" t="s">
        <v>3410</v>
      </c>
      <c r="F380" t="s">
        <v>3410</v>
      </c>
    </row>
    <row r="381" spans="2:6" x14ac:dyDescent="0.25">
      <c r="B381" t="s">
        <v>3410</v>
      </c>
      <c r="C381" t="s">
        <v>3410</v>
      </c>
      <c r="D381" t="s">
        <v>3410</v>
      </c>
      <c r="E381" s="292" t="s">
        <v>3410</v>
      </c>
      <c r="F381" t="s">
        <v>3410</v>
      </c>
    </row>
    <row r="382" spans="2:6" x14ac:dyDescent="0.25">
      <c r="B382" t="s">
        <v>3410</v>
      </c>
      <c r="C382" t="s">
        <v>3410</v>
      </c>
      <c r="D382" t="s">
        <v>3410</v>
      </c>
      <c r="E382" s="292" t="s">
        <v>3410</v>
      </c>
      <c r="F382" t="s">
        <v>3410</v>
      </c>
    </row>
    <row r="383" spans="2:6" x14ac:dyDescent="0.25">
      <c r="B383" t="s">
        <v>3410</v>
      </c>
      <c r="C383" t="s">
        <v>3410</v>
      </c>
      <c r="D383" t="s">
        <v>3410</v>
      </c>
      <c r="E383" s="292" t="s">
        <v>3410</v>
      </c>
      <c r="F383" t="s">
        <v>3410</v>
      </c>
    </row>
    <row r="384" spans="2:6" x14ac:dyDescent="0.25">
      <c r="B384" t="s">
        <v>3410</v>
      </c>
      <c r="C384" t="s">
        <v>3410</v>
      </c>
      <c r="D384" t="s">
        <v>3410</v>
      </c>
      <c r="E384" s="292" t="s">
        <v>3410</v>
      </c>
      <c r="F384" t="s">
        <v>3410</v>
      </c>
    </row>
    <row r="385" spans="2:6" x14ac:dyDescent="0.25">
      <c r="B385" t="s">
        <v>3410</v>
      </c>
      <c r="C385" t="s">
        <v>3410</v>
      </c>
      <c r="D385" t="s">
        <v>3410</v>
      </c>
      <c r="E385" s="292" t="s">
        <v>3410</v>
      </c>
      <c r="F385" t="s">
        <v>3410</v>
      </c>
    </row>
    <row r="386" spans="2:6" x14ac:dyDescent="0.25">
      <c r="B386" t="s">
        <v>3410</v>
      </c>
      <c r="C386" t="s">
        <v>3410</v>
      </c>
      <c r="D386" t="s">
        <v>3410</v>
      </c>
      <c r="E386" s="292" t="s">
        <v>3410</v>
      </c>
      <c r="F386" t="s">
        <v>3410</v>
      </c>
    </row>
    <row r="387" spans="2:6" x14ac:dyDescent="0.25">
      <c r="B387" t="s">
        <v>3410</v>
      </c>
      <c r="C387" t="s">
        <v>3410</v>
      </c>
      <c r="D387" t="s">
        <v>3410</v>
      </c>
      <c r="E387" s="292" t="s">
        <v>3410</v>
      </c>
      <c r="F387" t="s">
        <v>3410</v>
      </c>
    </row>
    <row r="388" spans="2:6" x14ac:dyDescent="0.25">
      <c r="B388" t="s">
        <v>3410</v>
      </c>
      <c r="C388" t="s">
        <v>3410</v>
      </c>
      <c r="D388" t="s">
        <v>3410</v>
      </c>
      <c r="E388" s="292" t="s">
        <v>3410</v>
      </c>
      <c r="F388" t="s">
        <v>3410</v>
      </c>
    </row>
    <row r="389" spans="2:6" x14ac:dyDescent="0.25">
      <c r="B389" t="s">
        <v>3410</v>
      </c>
      <c r="C389" t="s">
        <v>3410</v>
      </c>
      <c r="D389" t="s">
        <v>3410</v>
      </c>
      <c r="E389" s="292" t="s">
        <v>3410</v>
      </c>
      <c r="F389" t="s">
        <v>3410</v>
      </c>
    </row>
    <row r="390" spans="2:6" x14ac:dyDescent="0.25">
      <c r="B390" t="s">
        <v>3410</v>
      </c>
      <c r="C390" t="s">
        <v>3410</v>
      </c>
      <c r="D390" t="s">
        <v>3410</v>
      </c>
      <c r="E390" s="292" t="s">
        <v>3410</v>
      </c>
      <c r="F390" t="s">
        <v>3410</v>
      </c>
    </row>
    <row r="391" spans="2:6" x14ac:dyDescent="0.25">
      <c r="B391" t="s">
        <v>3410</v>
      </c>
      <c r="C391" t="s">
        <v>3410</v>
      </c>
      <c r="D391" t="s">
        <v>3410</v>
      </c>
      <c r="E391" s="292" t="s">
        <v>3410</v>
      </c>
      <c r="F391" t="s">
        <v>3410</v>
      </c>
    </row>
    <row r="392" spans="2:6" x14ac:dyDescent="0.25">
      <c r="B392" t="s">
        <v>3410</v>
      </c>
      <c r="C392" t="s">
        <v>3410</v>
      </c>
      <c r="D392" t="s">
        <v>3410</v>
      </c>
      <c r="E392" s="292" t="s">
        <v>3410</v>
      </c>
      <c r="F392" t="s">
        <v>3410</v>
      </c>
    </row>
    <row r="393" spans="2:6" x14ac:dyDescent="0.25">
      <c r="B393" t="s">
        <v>3410</v>
      </c>
      <c r="C393" t="s">
        <v>3410</v>
      </c>
      <c r="D393" t="s">
        <v>3410</v>
      </c>
      <c r="E393" s="292" t="s">
        <v>3410</v>
      </c>
      <c r="F393" t="s">
        <v>3410</v>
      </c>
    </row>
    <row r="394" spans="2:6" x14ac:dyDescent="0.25">
      <c r="B394" t="s">
        <v>3410</v>
      </c>
      <c r="C394" t="s">
        <v>3410</v>
      </c>
      <c r="D394" t="s">
        <v>3410</v>
      </c>
      <c r="E394" s="292" t="s">
        <v>3410</v>
      </c>
      <c r="F394" t="s">
        <v>3410</v>
      </c>
    </row>
    <row r="395" spans="2:6" x14ac:dyDescent="0.25">
      <c r="B395" t="s">
        <v>3410</v>
      </c>
      <c r="C395" t="s">
        <v>3410</v>
      </c>
      <c r="D395" t="s">
        <v>3410</v>
      </c>
      <c r="E395" s="292" t="s">
        <v>3410</v>
      </c>
      <c r="F395" t="s">
        <v>3410</v>
      </c>
    </row>
    <row r="396" spans="2:6" x14ac:dyDescent="0.25">
      <c r="B396" t="s">
        <v>3410</v>
      </c>
      <c r="C396" t="s">
        <v>3410</v>
      </c>
      <c r="D396" t="s">
        <v>3410</v>
      </c>
      <c r="E396" s="292" t="s">
        <v>3410</v>
      </c>
      <c r="F396" t="s">
        <v>3410</v>
      </c>
    </row>
    <row r="397" spans="2:6" x14ac:dyDescent="0.25">
      <c r="B397" t="s">
        <v>3410</v>
      </c>
      <c r="C397" t="s">
        <v>3410</v>
      </c>
      <c r="D397" t="s">
        <v>3410</v>
      </c>
      <c r="E397" s="292" t="s">
        <v>3410</v>
      </c>
      <c r="F397" t="s">
        <v>3410</v>
      </c>
    </row>
    <row r="398" spans="2:6" x14ac:dyDescent="0.25">
      <c r="B398" t="s">
        <v>3410</v>
      </c>
      <c r="C398" t="s">
        <v>3410</v>
      </c>
      <c r="D398" t="s">
        <v>3410</v>
      </c>
      <c r="E398" s="292" t="s">
        <v>3410</v>
      </c>
      <c r="F398" t="s">
        <v>3410</v>
      </c>
    </row>
    <row r="399" spans="2:6" x14ac:dyDescent="0.25">
      <c r="B399" t="s">
        <v>3410</v>
      </c>
      <c r="C399" t="s">
        <v>3410</v>
      </c>
      <c r="D399" t="s">
        <v>3410</v>
      </c>
      <c r="E399" s="292" t="s">
        <v>3410</v>
      </c>
      <c r="F399" t="s">
        <v>3410</v>
      </c>
    </row>
    <row r="400" spans="2:6" x14ac:dyDescent="0.25">
      <c r="B400" t="s">
        <v>3410</v>
      </c>
      <c r="C400" t="s">
        <v>3410</v>
      </c>
      <c r="D400" t="s">
        <v>3410</v>
      </c>
      <c r="E400" s="292" t="s">
        <v>3410</v>
      </c>
      <c r="F400" t="s">
        <v>3410</v>
      </c>
    </row>
    <row r="401" spans="2:6" x14ac:dyDescent="0.25">
      <c r="B401" t="s">
        <v>3410</v>
      </c>
      <c r="C401" t="s">
        <v>3410</v>
      </c>
      <c r="D401" t="s">
        <v>3410</v>
      </c>
      <c r="E401" s="292" t="s">
        <v>3410</v>
      </c>
      <c r="F401" t="s">
        <v>3410</v>
      </c>
    </row>
    <row r="402" spans="2:6" x14ac:dyDescent="0.25">
      <c r="B402" t="s">
        <v>3410</v>
      </c>
      <c r="C402" t="s">
        <v>3410</v>
      </c>
      <c r="D402" t="s">
        <v>3410</v>
      </c>
      <c r="E402" s="292" t="s">
        <v>3410</v>
      </c>
      <c r="F402" t="s">
        <v>3410</v>
      </c>
    </row>
    <row r="403" spans="2:6" x14ac:dyDescent="0.25">
      <c r="B403" t="s">
        <v>3410</v>
      </c>
      <c r="C403" t="s">
        <v>3410</v>
      </c>
      <c r="D403" t="s">
        <v>3410</v>
      </c>
      <c r="E403" s="292" t="s">
        <v>3410</v>
      </c>
      <c r="F403" t="s">
        <v>3410</v>
      </c>
    </row>
    <row r="404" spans="2:6" x14ac:dyDescent="0.25">
      <c r="B404" t="s">
        <v>3410</v>
      </c>
      <c r="C404" t="s">
        <v>3410</v>
      </c>
      <c r="D404" t="s">
        <v>3410</v>
      </c>
      <c r="E404" s="292" t="s">
        <v>3410</v>
      </c>
      <c r="F404" t="s">
        <v>3410</v>
      </c>
    </row>
    <row r="405" spans="2:6" x14ac:dyDescent="0.25">
      <c r="B405" t="s">
        <v>3410</v>
      </c>
      <c r="C405" t="s">
        <v>3410</v>
      </c>
      <c r="D405" t="s">
        <v>3410</v>
      </c>
      <c r="E405" s="292" t="s">
        <v>3410</v>
      </c>
      <c r="F405" t="s">
        <v>3410</v>
      </c>
    </row>
    <row r="406" spans="2:6" x14ac:dyDescent="0.25">
      <c r="B406" t="s">
        <v>3410</v>
      </c>
      <c r="C406" t="s">
        <v>3410</v>
      </c>
      <c r="D406" t="s">
        <v>3410</v>
      </c>
      <c r="E406" s="292" t="s">
        <v>3410</v>
      </c>
      <c r="F406" t="s">
        <v>3410</v>
      </c>
    </row>
    <row r="407" spans="2:6" x14ac:dyDescent="0.25">
      <c r="B407" t="s">
        <v>3410</v>
      </c>
      <c r="C407" t="s">
        <v>3410</v>
      </c>
      <c r="D407" t="s">
        <v>3410</v>
      </c>
      <c r="E407" s="292" t="s">
        <v>3410</v>
      </c>
      <c r="F407" t="s">
        <v>3410</v>
      </c>
    </row>
    <row r="408" spans="2:6" x14ac:dyDescent="0.25">
      <c r="B408" t="s">
        <v>3410</v>
      </c>
      <c r="C408" t="s">
        <v>3410</v>
      </c>
      <c r="D408" t="s">
        <v>3410</v>
      </c>
      <c r="E408" s="292" t="s">
        <v>3410</v>
      </c>
      <c r="F408" t="s">
        <v>3410</v>
      </c>
    </row>
    <row r="409" spans="2:6" x14ac:dyDescent="0.25">
      <c r="B409" t="s">
        <v>3410</v>
      </c>
      <c r="C409" t="s">
        <v>3410</v>
      </c>
      <c r="D409" t="s">
        <v>3410</v>
      </c>
      <c r="E409" s="292" t="s">
        <v>3410</v>
      </c>
      <c r="F409" t="s">
        <v>3410</v>
      </c>
    </row>
    <row r="410" spans="2:6" x14ac:dyDescent="0.25">
      <c r="B410" t="s">
        <v>3410</v>
      </c>
      <c r="C410" t="s">
        <v>3410</v>
      </c>
      <c r="D410" t="s">
        <v>3410</v>
      </c>
      <c r="E410" s="292" t="s">
        <v>3410</v>
      </c>
      <c r="F410" t="s">
        <v>3410</v>
      </c>
    </row>
    <row r="411" spans="2:6" x14ac:dyDescent="0.25">
      <c r="B411" t="s">
        <v>3410</v>
      </c>
      <c r="C411" t="s">
        <v>3410</v>
      </c>
      <c r="D411" t="s">
        <v>3410</v>
      </c>
      <c r="E411" s="292" t="s">
        <v>3410</v>
      </c>
      <c r="F411" t="s">
        <v>3410</v>
      </c>
    </row>
    <row r="412" spans="2:6" x14ac:dyDescent="0.25">
      <c r="B412" t="s">
        <v>3410</v>
      </c>
      <c r="C412" t="s">
        <v>3410</v>
      </c>
      <c r="D412" t="s">
        <v>3410</v>
      </c>
      <c r="E412" s="292" t="s">
        <v>3410</v>
      </c>
      <c r="F412" t="s">
        <v>3410</v>
      </c>
    </row>
    <row r="413" spans="2:6" x14ac:dyDescent="0.25">
      <c r="B413" t="s">
        <v>3410</v>
      </c>
      <c r="C413" t="s">
        <v>3410</v>
      </c>
      <c r="D413" t="s">
        <v>3410</v>
      </c>
      <c r="E413" s="292" t="s">
        <v>3410</v>
      </c>
      <c r="F413" t="s">
        <v>3410</v>
      </c>
    </row>
    <row r="414" spans="2:6" x14ac:dyDescent="0.25">
      <c r="B414" t="s">
        <v>3410</v>
      </c>
      <c r="C414" t="s">
        <v>3410</v>
      </c>
      <c r="D414" t="s">
        <v>3410</v>
      </c>
      <c r="E414" s="292" t="s">
        <v>3410</v>
      </c>
      <c r="F414" t="s">
        <v>3410</v>
      </c>
    </row>
    <row r="415" spans="2:6" x14ac:dyDescent="0.25">
      <c r="B415" t="s">
        <v>3410</v>
      </c>
      <c r="C415" t="s">
        <v>3410</v>
      </c>
      <c r="D415" t="s">
        <v>3410</v>
      </c>
      <c r="E415" s="292" t="s">
        <v>3410</v>
      </c>
      <c r="F415" t="s">
        <v>3410</v>
      </c>
    </row>
    <row r="416" spans="2:6" x14ac:dyDescent="0.25">
      <c r="B416" t="s">
        <v>3410</v>
      </c>
      <c r="C416" t="s">
        <v>3410</v>
      </c>
      <c r="D416" t="s">
        <v>3410</v>
      </c>
      <c r="E416" s="292" t="s">
        <v>3410</v>
      </c>
      <c r="F416" t="s">
        <v>3410</v>
      </c>
    </row>
    <row r="417" spans="2:6" x14ac:dyDescent="0.25">
      <c r="B417" t="s">
        <v>3410</v>
      </c>
      <c r="C417" t="s">
        <v>3410</v>
      </c>
      <c r="D417" t="s">
        <v>3410</v>
      </c>
      <c r="E417" s="292" t="s">
        <v>3410</v>
      </c>
      <c r="F417" t="s">
        <v>3410</v>
      </c>
    </row>
    <row r="418" spans="2:6" x14ac:dyDescent="0.25">
      <c r="B418" t="s">
        <v>3410</v>
      </c>
      <c r="C418" t="s">
        <v>3410</v>
      </c>
      <c r="D418" t="s">
        <v>3410</v>
      </c>
      <c r="E418" s="292" t="s">
        <v>3410</v>
      </c>
      <c r="F418" t="s">
        <v>3410</v>
      </c>
    </row>
    <row r="419" spans="2:6" x14ac:dyDescent="0.25">
      <c r="B419" t="s">
        <v>3410</v>
      </c>
      <c r="C419" t="s">
        <v>3410</v>
      </c>
      <c r="D419" t="s">
        <v>3410</v>
      </c>
      <c r="E419" s="292" t="s">
        <v>3410</v>
      </c>
      <c r="F419" t="s">
        <v>3410</v>
      </c>
    </row>
    <row r="420" spans="2:6" x14ac:dyDescent="0.25">
      <c r="B420" t="s">
        <v>3410</v>
      </c>
      <c r="C420" t="s">
        <v>3410</v>
      </c>
      <c r="D420" t="s">
        <v>3410</v>
      </c>
      <c r="E420" s="292" t="s">
        <v>3410</v>
      </c>
      <c r="F420" t="s">
        <v>3410</v>
      </c>
    </row>
    <row r="421" spans="2:6" x14ac:dyDescent="0.25">
      <c r="B421" t="s">
        <v>3410</v>
      </c>
      <c r="C421" t="s">
        <v>3410</v>
      </c>
      <c r="D421" t="s">
        <v>3410</v>
      </c>
      <c r="E421" s="292" t="s">
        <v>3410</v>
      </c>
      <c r="F421" t="s">
        <v>3410</v>
      </c>
    </row>
    <row r="422" spans="2:6" x14ac:dyDescent="0.25">
      <c r="B422" t="s">
        <v>3410</v>
      </c>
      <c r="C422" t="s">
        <v>3410</v>
      </c>
      <c r="D422" t="s">
        <v>3410</v>
      </c>
      <c r="E422" s="292" t="s">
        <v>3410</v>
      </c>
      <c r="F422" t="s">
        <v>3410</v>
      </c>
    </row>
    <row r="423" spans="2:6" x14ac:dyDescent="0.25">
      <c r="B423" t="s">
        <v>3410</v>
      </c>
      <c r="C423" t="s">
        <v>3410</v>
      </c>
      <c r="D423" t="s">
        <v>3410</v>
      </c>
      <c r="E423" s="292" t="s">
        <v>3410</v>
      </c>
      <c r="F423" t="s">
        <v>3410</v>
      </c>
    </row>
    <row r="424" spans="2:6" x14ac:dyDescent="0.25">
      <c r="B424" t="s">
        <v>3410</v>
      </c>
      <c r="C424" t="s">
        <v>3410</v>
      </c>
      <c r="D424" t="s">
        <v>3410</v>
      </c>
      <c r="E424" s="292" t="s">
        <v>3410</v>
      </c>
      <c r="F424" t="s">
        <v>3410</v>
      </c>
    </row>
    <row r="425" spans="2:6" x14ac:dyDescent="0.25">
      <c r="B425" t="s">
        <v>3410</v>
      </c>
      <c r="C425" t="s">
        <v>3410</v>
      </c>
      <c r="D425" t="s">
        <v>3410</v>
      </c>
      <c r="E425" s="292" t="s">
        <v>3410</v>
      </c>
      <c r="F425" t="s">
        <v>3410</v>
      </c>
    </row>
    <row r="426" spans="2:6" x14ac:dyDescent="0.25">
      <c r="B426" t="s">
        <v>3410</v>
      </c>
      <c r="C426" t="s">
        <v>3410</v>
      </c>
      <c r="D426" t="s">
        <v>3410</v>
      </c>
      <c r="E426" s="292" t="s">
        <v>3410</v>
      </c>
      <c r="F426" t="s">
        <v>3410</v>
      </c>
    </row>
    <row r="427" spans="2:6" x14ac:dyDescent="0.25">
      <c r="B427" t="s">
        <v>3410</v>
      </c>
      <c r="C427" t="s">
        <v>3410</v>
      </c>
      <c r="D427" t="s">
        <v>3410</v>
      </c>
      <c r="E427" s="292" t="s">
        <v>3410</v>
      </c>
      <c r="F427" t="s">
        <v>3410</v>
      </c>
    </row>
    <row r="428" spans="2:6" x14ac:dyDescent="0.25">
      <c r="B428" t="s">
        <v>3410</v>
      </c>
      <c r="C428" t="s">
        <v>3410</v>
      </c>
      <c r="D428" t="s">
        <v>3410</v>
      </c>
      <c r="E428" s="292" t="s">
        <v>3410</v>
      </c>
      <c r="F428" t="s">
        <v>3410</v>
      </c>
    </row>
    <row r="429" spans="2:6" x14ac:dyDescent="0.25">
      <c r="B429" t="s">
        <v>3410</v>
      </c>
      <c r="C429" t="s">
        <v>3410</v>
      </c>
      <c r="D429" t="s">
        <v>3410</v>
      </c>
      <c r="E429" s="292" t="s">
        <v>3410</v>
      </c>
      <c r="F429" t="s">
        <v>3410</v>
      </c>
    </row>
    <row r="430" spans="2:6" x14ac:dyDescent="0.25">
      <c r="B430" t="s">
        <v>3410</v>
      </c>
      <c r="C430" t="s">
        <v>3410</v>
      </c>
      <c r="D430" t="s">
        <v>3410</v>
      </c>
      <c r="E430" s="292" t="s">
        <v>3410</v>
      </c>
      <c r="F430" t="s">
        <v>3410</v>
      </c>
    </row>
    <row r="431" spans="2:6" x14ac:dyDescent="0.25">
      <c r="B431" t="s">
        <v>3410</v>
      </c>
      <c r="C431" t="s">
        <v>3410</v>
      </c>
      <c r="D431" t="s">
        <v>3410</v>
      </c>
      <c r="E431" s="292" t="s">
        <v>3410</v>
      </c>
      <c r="F431" t="s">
        <v>3410</v>
      </c>
    </row>
    <row r="432" spans="2:6" x14ac:dyDescent="0.25">
      <c r="B432" t="s">
        <v>3410</v>
      </c>
      <c r="C432" t="s">
        <v>3410</v>
      </c>
      <c r="D432" t="s">
        <v>3410</v>
      </c>
      <c r="E432" s="292" t="s">
        <v>3410</v>
      </c>
      <c r="F432" t="s">
        <v>3410</v>
      </c>
    </row>
    <row r="433" spans="2:6" x14ac:dyDescent="0.25">
      <c r="B433" t="s">
        <v>3410</v>
      </c>
      <c r="C433" t="s">
        <v>3410</v>
      </c>
      <c r="D433" t="s">
        <v>3410</v>
      </c>
      <c r="E433" s="292" t="s">
        <v>3410</v>
      </c>
      <c r="F433" t="s">
        <v>3410</v>
      </c>
    </row>
    <row r="434" spans="2:6" x14ac:dyDescent="0.25">
      <c r="B434" t="s">
        <v>3410</v>
      </c>
      <c r="C434" t="s">
        <v>3410</v>
      </c>
      <c r="D434" t="s">
        <v>3410</v>
      </c>
      <c r="E434" s="292" t="s">
        <v>3410</v>
      </c>
      <c r="F434" t="s">
        <v>3410</v>
      </c>
    </row>
    <row r="435" spans="2:6" x14ac:dyDescent="0.25">
      <c r="B435" t="s">
        <v>3410</v>
      </c>
      <c r="C435" t="s">
        <v>3410</v>
      </c>
      <c r="D435" t="s">
        <v>3410</v>
      </c>
      <c r="E435" s="292" t="s">
        <v>3410</v>
      </c>
      <c r="F435" t="s">
        <v>3410</v>
      </c>
    </row>
    <row r="436" spans="2:6" x14ac:dyDescent="0.25">
      <c r="B436" t="s">
        <v>3410</v>
      </c>
      <c r="C436" t="s">
        <v>3410</v>
      </c>
      <c r="D436" t="s">
        <v>3410</v>
      </c>
      <c r="E436" s="292" t="s">
        <v>3410</v>
      </c>
      <c r="F436" t="s">
        <v>3410</v>
      </c>
    </row>
    <row r="437" spans="2:6" x14ac:dyDescent="0.25">
      <c r="B437" t="s">
        <v>3410</v>
      </c>
      <c r="C437" t="s">
        <v>3410</v>
      </c>
      <c r="D437" t="s">
        <v>3410</v>
      </c>
      <c r="E437" s="292" t="s">
        <v>3410</v>
      </c>
      <c r="F437" t="s">
        <v>3410</v>
      </c>
    </row>
    <row r="438" spans="2:6" x14ac:dyDescent="0.25">
      <c r="B438" t="s">
        <v>3410</v>
      </c>
      <c r="C438" t="s">
        <v>3410</v>
      </c>
      <c r="D438" t="s">
        <v>3410</v>
      </c>
      <c r="E438" s="292" t="s">
        <v>3410</v>
      </c>
      <c r="F438" t="s">
        <v>3410</v>
      </c>
    </row>
    <row r="439" spans="2:6" x14ac:dyDescent="0.25">
      <c r="B439" t="s">
        <v>3410</v>
      </c>
      <c r="C439" t="s">
        <v>3410</v>
      </c>
      <c r="D439" t="s">
        <v>3410</v>
      </c>
      <c r="E439" s="292" t="s">
        <v>3410</v>
      </c>
      <c r="F439" t="s">
        <v>3410</v>
      </c>
    </row>
    <row r="440" spans="2:6" x14ac:dyDescent="0.25">
      <c r="B440" t="s">
        <v>3410</v>
      </c>
      <c r="C440" t="s">
        <v>3410</v>
      </c>
      <c r="D440" t="s">
        <v>3410</v>
      </c>
      <c r="E440" s="292" t="s">
        <v>3410</v>
      </c>
      <c r="F440" t="s">
        <v>3410</v>
      </c>
    </row>
    <row r="441" spans="2:6" x14ac:dyDescent="0.25">
      <c r="B441" t="s">
        <v>3410</v>
      </c>
      <c r="C441" t="s">
        <v>3410</v>
      </c>
      <c r="D441" t="s">
        <v>3410</v>
      </c>
      <c r="E441" s="292" t="s">
        <v>3410</v>
      </c>
      <c r="F441" t="s">
        <v>3410</v>
      </c>
    </row>
    <row r="442" spans="2:6" x14ac:dyDescent="0.25">
      <c r="B442" t="s">
        <v>3410</v>
      </c>
      <c r="C442" t="s">
        <v>3410</v>
      </c>
      <c r="D442" t="s">
        <v>3410</v>
      </c>
      <c r="E442" s="292" t="s">
        <v>3410</v>
      </c>
      <c r="F442" t="s">
        <v>3410</v>
      </c>
    </row>
    <row r="443" spans="2:6" x14ac:dyDescent="0.25">
      <c r="B443" t="s">
        <v>3410</v>
      </c>
      <c r="C443" t="s">
        <v>3410</v>
      </c>
      <c r="D443" t="s">
        <v>3410</v>
      </c>
      <c r="E443" s="292" t="s">
        <v>3410</v>
      </c>
      <c r="F443" t="s">
        <v>3410</v>
      </c>
    </row>
    <row r="444" spans="2:6" x14ac:dyDescent="0.25">
      <c r="B444" t="s">
        <v>3410</v>
      </c>
      <c r="C444" t="s">
        <v>3410</v>
      </c>
      <c r="D444" t="s">
        <v>3410</v>
      </c>
      <c r="E444" s="292" t="s">
        <v>3410</v>
      </c>
      <c r="F444" t="s">
        <v>3410</v>
      </c>
    </row>
    <row r="445" spans="2:6" x14ac:dyDescent="0.25">
      <c r="B445" t="s">
        <v>3410</v>
      </c>
      <c r="C445" t="s">
        <v>3410</v>
      </c>
      <c r="D445" t="s">
        <v>3410</v>
      </c>
      <c r="E445" s="292" t="s">
        <v>3410</v>
      </c>
      <c r="F445" t="s">
        <v>3410</v>
      </c>
    </row>
    <row r="446" spans="2:6" x14ac:dyDescent="0.25">
      <c r="B446" t="s">
        <v>3410</v>
      </c>
      <c r="C446" t="s">
        <v>3410</v>
      </c>
      <c r="D446" t="s">
        <v>3410</v>
      </c>
      <c r="E446" s="292" t="s">
        <v>3410</v>
      </c>
      <c r="F446" t="s">
        <v>3410</v>
      </c>
    </row>
    <row r="447" spans="2:6" x14ac:dyDescent="0.25">
      <c r="B447" t="s">
        <v>3410</v>
      </c>
      <c r="C447" t="s">
        <v>3410</v>
      </c>
      <c r="D447" t="s">
        <v>3410</v>
      </c>
      <c r="E447" s="292" t="s">
        <v>3410</v>
      </c>
      <c r="F447" t="s">
        <v>3410</v>
      </c>
    </row>
    <row r="448" spans="2:6" x14ac:dyDescent="0.25">
      <c r="B448" t="s">
        <v>3410</v>
      </c>
      <c r="C448" t="s">
        <v>3410</v>
      </c>
      <c r="D448" t="s">
        <v>3410</v>
      </c>
      <c r="E448" s="292" t="s">
        <v>3410</v>
      </c>
      <c r="F448" t="s">
        <v>3410</v>
      </c>
    </row>
    <row r="449" spans="2:6" x14ac:dyDescent="0.25">
      <c r="B449" t="s">
        <v>3410</v>
      </c>
      <c r="C449" t="s">
        <v>3410</v>
      </c>
      <c r="D449" t="s">
        <v>3410</v>
      </c>
      <c r="E449" s="292" t="s">
        <v>3410</v>
      </c>
      <c r="F449" t="s">
        <v>3410</v>
      </c>
    </row>
    <row r="450" spans="2:6" x14ac:dyDescent="0.25">
      <c r="B450" t="s">
        <v>3410</v>
      </c>
      <c r="C450" t="s">
        <v>3410</v>
      </c>
      <c r="D450" t="s">
        <v>3410</v>
      </c>
      <c r="E450" s="292" t="s">
        <v>3410</v>
      </c>
      <c r="F450" t="s">
        <v>3410</v>
      </c>
    </row>
    <row r="451" spans="2:6" x14ac:dyDescent="0.25">
      <c r="B451" t="s">
        <v>3410</v>
      </c>
      <c r="C451" t="s">
        <v>3410</v>
      </c>
      <c r="D451" t="s">
        <v>3410</v>
      </c>
      <c r="E451" s="292" t="s">
        <v>3410</v>
      </c>
      <c r="F451" t="s">
        <v>3410</v>
      </c>
    </row>
    <row r="452" spans="2:6" x14ac:dyDescent="0.25">
      <c r="B452" t="s">
        <v>3410</v>
      </c>
      <c r="C452" t="s">
        <v>3410</v>
      </c>
      <c r="D452" t="s">
        <v>3410</v>
      </c>
      <c r="E452" s="292" t="s">
        <v>3410</v>
      </c>
      <c r="F452" t="s">
        <v>3410</v>
      </c>
    </row>
    <row r="453" spans="2:6" x14ac:dyDescent="0.25">
      <c r="B453" t="s">
        <v>3410</v>
      </c>
      <c r="C453" t="s">
        <v>3410</v>
      </c>
      <c r="D453" t="s">
        <v>3410</v>
      </c>
      <c r="E453" s="292" t="s">
        <v>3410</v>
      </c>
      <c r="F453" t="s">
        <v>3410</v>
      </c>
    </row>
    <row r="454" spans="2:6" x14ac:dyDescent="0.25">
      <c r="B454" t="s">
        <v>3410</v>
      </c>
      <c r="C454" t="s">
        <v>3410</v>
      </c>
      <c r="D454" t="s">
        <v>3410</v>
      </c>
      <c r="E454" s="292" t="s">
        <v>3410</v>
      </c>
      <c r="F454" t="s">
        <v>3410</v>
      </c>
    </row>
    <row r="455" spans="2:6" x14ac:dyDescent="0.25">
      <c r="B455" t="s">
        <v>3410</v>
      </c>
      <c r="C455" t="s">
        <v>3410</v>
      </c>
      <c r="D455" t="s">
        <v>3410</v>
      </c>
      <c r="E455" s="292" t="s">
        <v>3410</v>
      </c>
      <c r="F455" t="s">
        <v>3410</v>
      </c>
    </row>
    <row r="456" spans="2:6" x14ac:dyDescent="0.25">
      <c r="B456" t="s">
        <v>3410</v>
      </c>
      <c r="C456" t="s">
        <v>3410</v>
      </c>
      <c r="D456" t="s">
        <v>3410</v>
      </c>
      <c r="E456" s="292" t="s">
        <v>3410</v>
      </c>
      <c r="F456" t="s">
        <v>3410</v>
      </c>
    </row>
    <row r="457" spans="2:6" x14ac:dyDescent="0.25">
      <c r="B457" t="s">
        <v>3410</v>
      </c>
      <c r="C457" t="s">
        <v>3410</v>
      </c>
      <c r="D457" t="s">
        <v>3410</v>
      </c>
      <c r="E457" s="292" t="s">
        <v>3410</v>
      </c>
      <c r="F457" t="s">
        <v>3410</v>
      </c>
    </row>
    <row r="458" spans="2:6" x14ac:dyDescent="0.25">
      <c r="B458" t="s">
        <v>3410</v>
      </c>
      <c r="C458" t="s">
        <v>3410</v>
      </c>
      <c r="D458" t="s">
        <v>3410</v>
      </c>
      <c r="E458" s="292" t="s">
        <v>3410</v>
      </c>
      <c r="F458" t="s">
        <v>3410</v>
      </c>
    </row>
    <row r="459" spans="2:6" x14ac:dyDescent="0.25">
      <c r="B459" t="s">
        <v>3410</v>
      </c>
      <c r="C459" t="s">
        <v>3410</v>
      </c>
      <c r="D459" t="s">
        <v>3410</v>
      </c>
      <c r="E459" s="292" t="s">
        <v>3410</v>
      </c>
      <c r="F459" t="s">
        <v>3410</v>
      </c>
    </row>
    <row r="460" spans="2:6" x14ac:dyDescent="0.25">
      <c r="B460" t="s">
        <v>3410</v>
      </c>
      <c r="C460" t="s">
        <v>3410</v>
      </c>
      <c r="D460" t="s">
        <v>3410</v>
      </c>
      <c r="E460" s="292" t="s">
        <v>3410</v>
      </c>
      <c r="F460" t="s">
        <v>3410</v>
      </c>
    </row>
    <row r="461" spans="2:6" x14ac:dyDescent="0.25">
      <c r="B461" t="s">
        <v>3410</v>
      </c>
      <c r="C461" t="s">
        <v>3410</v>
      </c>
      <c r="D461" t="s">
        <v>3410</v>
      </c>
      <c r="E461" s="292" t="s">
        <v>3410</v>
      </c>
      <c r="F461" t="s">
        <v>3410</v>
      </c>
    </row>
    <row r="462" spans="2:6" x14ac:dyDescent="0.25">
      <c r="B462" t="s">
        <v>3410</v>
      </c>
      <c r="C462" t="s">
        <v>3410</v>
      </c>
      <c r="D462" t="s">
        <v>3410</v>
      </c>
      <c r="E462" s="292" t="s">
        <v>3410</v>
      </c>
      <c r="F462" t="s">
        <v>3410</v>
      </c>
    </row>
    <row r="463" spans="2:6" x14ac:dyDescent="0.25">
      <c r="B463" t="s">
        <v>3410</v>
      </c>
      <c r="C463" t="s">
        <v>3410</v>
      </c>
      <c r="D463" t="s">
        <v>3410</v>
      </c>
      <c r="E463" s="292" t="s">
        <v>3410</v>
      </c>
      <c r="F463" t="s">
        <v>3410</v>
      </c>
    </row>
    <row r="464" spans="2:6" x14ac:dyDescent="0.25">
      <c r="B464" t="s">
        <v>3410</v>
      </c>
      <c r="C464" t="s">
        <v>3410</v>
      </c>
      <c r="D464" t="s">
        <v>3410</v>
      </c>
      <c r="E464" s="292" t="s">
        <v>3410</v>
      </c>
      <c r="F464" t="s">
        <v>3410</v>
      </c>
    </row>
    <row r="465" spans="2:6" x14ac:dyDescent="0.25">
      <c r="B465" t="s">
        <v>3410</v>
      </c>
      <c r="C465" t="s">
        <v>3410</v>
      </c>
      <c r="D465" t="s">
        <v>3410</v>
      </c>
      <c r="E465" s="292" t="s">
        <v>3410</v>
      </c>
      <c r="F465" t="s">
        <v>3410</v>
      </c>
    </row>
    <row r="466" spans="2:6" x14ac:dyDescent="0.25">
      <c r="B466" t="s">
        <v>3410</v>
      </c>
      <c r="C466" t="s">
        <v>3410</v>
      </c>
      <c r="D466" t="s">
        <v>3410</v>
      </c>
      <c r="E466" s="292" t="s">
        <v>3410</v>
      </c>
      <c r="F466" t="s">
        <v>3410</v>
      </c>
    </row>
    <row r="467" spans="2:6" x14ac:dyDescent="0.25">
      <c r="B467" t="s">
        <v>3410</v>
      </c>
      <c r="C467" t="s">
        <v>3410</v>
      </c>
      <c r="D467" t="s">
        <v>3410</v>
      </c>
      <c r="E467" s="292" t="s">
        <v>3410</v>
      </c>
      <c r="F467" t="s">
        <v>3410</v>
      </c>
    </row>
    <row r="468" spans="2:6" x14ac:dyDescent="0.25">
      <c r="B468" t="s">
        <v>3410</v>
      </c>
      <c r="C468" t="s">
        <v>3410</v>
      </c>
      <c r="D468" t="s">
        <v>3410</v>
      </c>
      <c r="E468" s="292" t="s">
        <v>3410</v>
      </c>
      <c r="F468" t="s">
        <v>3410</v>
      </c>
    </row>
    <row r="469" spans="2:6" x14ac:dyDescent="0.25">
      <c r="B469" t="s">
        <v>3410</v>
      </c>
      <c r="C469" t="s">
        <v>3410</v>
      </c>
      <c r="D469" t="s">
        <v>3410</v>
      </c>
      <c r="E469" s="292" t="s">
        <v>3410</v>
      </c>
      <c r="F469" t="s">
        <v>3410</v>
      </c>
    </row>
    <row r="470" spans="2:6" x14ac:dyDescent="0.25">
      <c r="B470" t="s">
        <v>3410</v>
      </c>
      <c r="C470" t="s">
        <v>3410</v>
      </c>
      <c r="D470" t="s">
        <v>3410</v>
      </c>
      <c r="E470" s="292" t="s">
        <v>3410</v>
      </c>
      <c r="F470" t="s">
        <v>3410</v>
      </c>
    </row>
    <row r="471" spans="2:6" x14ac:dyDescent="0.25">
      <c r="B471" t="s">
        <v>3410</v>
      </c>
      <c r="C471" t="s">
        <v>3410</v>
      </c>
      <c r="D471" t="s">
        <v>3410</v>
      </c>
      <c r="E471" s="292" t="s">
        <v>3410</v>
      </c>
      <c r="F471" t="s">
        <v>3410</v>
      </c>
    </row>
    <row r="472" spans="2:6" x14ac:dyDescent="0.25">
      <c r="B472" t="s">
        <v>3410</v>
      </c>
      <c r="C472" t="s">
        <v>3410</v>
      </c>
      <c r="D472" t="s">
        <v>3410</v>
      </c>
      <c r="E472" s="292" t="s">
        <v>3410</v>
      </c>
      <c r="F472" t="s">
        <v>3410</v>
      </c>
    </row>
    <row r="473" spans="2:6" x14ac:dyDescent="0.25">
      <c r="B473" t="s">
        <v>3410</v>
      </c>
      <c r="C473" t="s">
        <v>3410</v>
      </c>
      <c r="D473" t="s">
        <v>3410</v>
      </c>
      <c r="E473" s="292" t="s">
        <v>3410</v>
      </c>
      <c r="F473" t="s">
        <v>3410</v>
      </c>
    </row>
    <row r="474" spans="2:6" x14ac:dyDescent="0.25">
      <c r="B474" t="s">
        <v>3410</v>
      </c>
      <c r="C474" t="s">
        <v>3410</v>
      </c>
      <c r="D474" t="s">
        <v>3410</v>
      </c>
      <c r="E474" s="292" t="s">
        <v>3410</v>
      </c>
      <c r="F474" t="s">
        <v>3410</v>
      </c>
    </row>
    <row r="475" spans="2:6" x14ac:dyDescent="0.25">
      <c r="B475" t="s">
        <v>3410</v>
      </c>
      <c r="C475" t="s">
        <v>3410</v>
      </c>
      <c r="D475" t="s">
        <v>3410</v>
      </c>
      <c r="E475" s="292" t="s">
        <v>3410</v>
      </c>
      <c r="F475" t="s">
        <v>3410</v>
      </c>
    </row>
    <row r="476" spans="2:6" x14ac:dyDescent="0.25">
      <c r="B476" t="s">
        <v>3410</v>
      </c>
      <c r="C476" t="s">
        <v>3410</v>
      </c>
      <c r="D476" t="s">
        <v>3410</v>
      </c>
      <c r="E476" s="292" t="s">
        <v>3410</v>
      </c>
      <c r="F476" t="s">
        <v>3410</v>
      </c>
    </row>
    <row r="477" spans="2:6" x14ac:dyDescent="0.25">
      <c r="B477" t="s">
        <v>3410</v>
      </c>
      <c r="C477" t="s">
        <v>3410</v>
      </c>
      <c r="D477" t="s">
        <v>3410</v>
      </c>
      <c r="E477" s="292" t="s">
        <v>3410</v>
      </c>
      <c r="F477" t="s">
        <v>3410</v>
      </c>
    </row>
    <row r="478" spans="2:6" x14ac:dyDescent="0.25">
      <c r="B478" t="s">
        <v>3410</v>
      </c>
      <c r="C478" t="s">
        <v>3410</v>
      </c>
      <c r="D478" t="s">
        <v>3410</v>
      </c>
      <c r="E478" s="292" t="s">
        <v>3410</v>
      </c>
      <c r="F478" t="s">
        <v>3410</v>
      </c>
    </row>
    <row r="479" spans="2:6" x14ac:dyDescent="0.25">
      <c r="B479" t="s">
        <v>3410</v>
      </c>
      <c r="C479" t="s">
        <v>3410</v>
      </c>
      <c r="D479" t="s">
        <v>3410</v>
      </c>
      <c r="E479" s="292" t="s">
        <v>3410</v>
      </c>
      <c r="F479" t="s">
        <v>3410</v>
      </c>
    </row>
    <row r="480" spans="2:6" x14ac:dyDescent="0.25">
      <c r="B480" t="s">
        <v>3410</v>
      </c>
      <c r="C480" t="s">
        <v>3410</v>
      </c>
      <c r="D480" t="s">
        <v>3410</v>
      </c>
      <c r="E480" s="292" t="s">
        <v>3410</v>
      </c>
      <c r="F480" t="s">
        <v>3410</v>
      </c>
    </row>
    <row r="481" spans="2:6" x14ac:dyDescent="0.25">
      <c r="B481" t="s">
        <v>3410</v>
      </c>
      <c r="C481" t="s">
        <v>3410</v>
      </c>
      <c r="D481" t="s">
        <v>3410</v>
      </c>
      <c r="E481" s="292" t="s">
        <v>3410</v>
      </c>
      <c r="F481" t="s">
        <v>3410</v>
      </c>
    </row>
    <row r="482" spans="2:6" x14ac:dyDescent="0.25">
      <c r="B482" t="s">
        <v>3410</v>
      </c>
      <c r="C482" t="s">
        <v>3410</v>
      </c>
      <c r="D482" t="s">
        <v>3410</v>
      </c>
      <c r="E482" s="292" t="s">
        <v>3410</v>
      </c>
      <c r="F482" t="s">
        <v>3410</v>
      </c>
    </row>
    <row r="483" spans="2:6" x14ac:dyDescent="0.25">
      <c r="B483" t="s">
        <v>3410</v>
      </c>
      <c r="C483" t="s">
        <v>3410</v>
      </c>
      <c r="D483" t="s">
        <v>3410</v>
      </c>
      <c r="E483" s="292" t="s">
        <v>3410</v>
      </c>
      <c r="F483" t="s">
        <v>3410</v>
      </c>
    </row>
    <row r="484" spans="2:6" x14ac:dyDescent="0.25">
      <c r="B484" t="s">
        <v>3410</v>
      </c>
      <c r="C484" t="s">
        <v>3410</v>
      </c>
      <c r="D484" t="s">
        <v>3410</v>
      </c>
      <c r="E484" s="292" t="s">
        <v>3410</v>
      </c>
      <c r="F484" t="s">
        <v>3410</v>
      </c>
    </row>
    <row r="485" spans="2:6" x14ac:dyDescent="0.25">
      <c r="B485" t="s">
        <v>3410</v>
      </c>
      <c r="C485" t="s">
        <v>3410</v>
      </c>
      <c r="D485" t="s">
        <v>3410</v>
      </c>
      <c r="E485" s="292" t="s">
        <v>3410</v>
      </c>
      <c r="F485" t="s">
        <v>3410</v>
      </c>
    </row>
    <row r="486" spans="2:6" x14ac:dyDescent="0.25">
      <c r="B486" t="s">
        <v>3410</v>
      </c>
      <c r="C486" t="s">
        <v>3410</v>
      </c>
      <c r="D486" t="s">
        <v>3410</v>
      </c>
      <c r="E486" s="292" t="s">
        <v>3410</v>
      </c>
      <c r="F486" t="s">
        <v>3410</v>
      </c>
    </row>
    <row r="487" spans="2:6" x14ac:dyDescent="0.25">
      <c r="B487" t="s">
        <v>3410</v>
      </c>
      <c r="C487" t="s">
        <v>3410</v>
      </c>
      <c r="D487" t="s">
        <v>3410</v>
      </c>
      <c r="E487" s="292" t="s">
        <v>3410</v>
      </c>
      <c r="F487" t="s">
        <v>3410</v>
      </c>
    </row>
    <row r="488" spans="2:6" x14ac:dyDescent="0.25">
      <c r="B488" t="s">
        <v>3410</v>
      </c>
      <c r="C488" t="s">
        <v>3410</v>
      </c>
      <c r="D488" t="s">
        <v>3410</v>
      </c>
      <c r="E488" s="292" t="s">
        <v>3410</v>
      </c>
      <c r="F488" t="s">
        <v>3410</v>
      </c>
    </row>
    <row r="489" spans="2:6" x14ac:dyDescent="0.25">
      <c r="B489" t="s">
        <v>3410</v>
      </c>
      <c r="C489" t="s">
        <v>3410</v>
      </c>
      <c r="D489" t="s">
        <v>3410</v>
      </c>
      <c r="E489" s="292" t="s">
        <v>3410</v>
      </c>
      <c r="F489" t="s">
        <v>3410</v>
      </c>
    </row>
    <row r="490" spans="2:6" x14ac:dyDescent="0.25">
      <c r="B490" t="s">
        <v>3410</v>
      </c>
      <c r="C490" t="s">
        <v>3410</v>
      </c>
      <c r="D490" t="s">
        <v>3410</v>
      </c>
      <c r="E490" s="292" t="s">
        <v>3410</v>
      </c>
      <c r="F490" t="s">
        <v>3410</v>
      </c>
    </row>
    <row r="491" spans="2:6" x14ac:dyDescent="0.25">
      <c r="B491" t="s">
        <v>3410</v>
      </c>
      <c r="C491" t="s">
        <v>3410</v>
      </c>
      <c r="D491" t="s">
        <v>3410</v>
      </c>
      <c r="E491" s="292" t="s">
        <v>3410</v>
      </c>
      <c r="F491" t="s">
        <v>3410</v>
      </c>
    </row>
    <row r="492" spans="2:6" x14ac:dyDescent="0.25">
      <c r="B492" t="s">
        <v>3410</v>
      </c>
      <c r="C492" t="s">
        <v>3410</v>
      </c>
      <c r="D492" t="s">
        <v>3410</v>
      </c>
      <c r="E492" s="292" t="s">
        <v>3410</v>
      </c>
      <c r="F492" t="s">
        <v>3410</v>
      </c>
    </row>
    <row r="493" spans="2:6" x14ac:dyDescent="0.25">
      <c r="B493" t="s">
        <v>3410</v>
      </c>
      <c r="C493" t="s">
        <v>3410</v>
      </c>
      <c r="D493" t="s">
        <v>3410</v>
      </c>
      <c r="E493" s="292" t="s">
        <v>3410</v>
      </c>
      <c r="F493" t="s">
        <v>3410</v>
      </c>
    </row>
    <row r="494" spans="2:6" x14ac:dyDescent="0.25">
      <c r="B494" t="s">
        <v>3410</v>
      </c>
      <c r="C494" t="s">
        <v>3410</v>
      </c>
      <c r="D494" t="s">
        <v>3410</v>
      </c>
      <c r="E494" s="292" t="s">
        <v>3410</v>
      </c>
      <c r="F494" t="s">
        <v>3410</v>
      </c>
    </row>
    <row r="495" spans="2:6" x14ac:dyDescent="0.25">
      <c r="B495" t="s">
        <v>3410</v>
      </c>
      <c r="C495" t="s">
        <v>3410</v>
      </c>
      <c r="D495" t="s">
        <v>3410</v>
      </c>
      <c r="E495" s="292" t="s">
        <v>3410</v>
      </c>
      <c r="F495" t="s">
        <v>3410</v>
      </c>
    </row>
    <row r="496" spans="2:6" x14ac:dyDescent="0.25">
      <c r="B496" t="s">
        <v>3410</v>
      </c>
      <c r="C496" t="s">
        <v>3410</v>
      </c>
      <c r="D496" t="s">
        <v>3410</v>
      </c>
      <c r="E496" s="292" t="s">
        <v>3410</v>
      </c>
      <c r="F496" t="s">
        <v>3410</v>
      </c>
    </row>
    <row r="497" spans="2:6" x14ac:dyDescent="0.25">
      <c r="B497" t="s">
        <v>3410</v>
      </c>
      <c r="C497" t="s">
        <v>3410</v>
      </c>
      <c r="D497" t="s">
        <v>3410</v>
      </c>
      <c r="E497" s="292" t="s">
        <v>3410</v>
      </c>
      <c r="F497" t="s">
        <v>3410</v>
      </c>
    </row>
    <row r="498" spans="2:6" x14ac:dyDescent="0.25">
      <c r="B498" t="s">
        <v>3410</v>
      </c>
      <c r="C498" t="s">
        <v>3410</v>
      </c>
      <c r="D498" t="s">
        <v>3410</v>
      </c>
      <c r="E498" s="292" t="s">
        <v>3410</v>
      </c>
      <c r="F498" t="s">
        <v>3410</v>
      </c>
    </row>
    <row r="499" spans="2:6" x14ac:dyDescent="0.25">
      <c r="B499" t="s">
        <v>3410</v>
      </c>
      <c r="C499" t="s">
        <v>3410</v>
      </c>
      <c r="D499" t="s">
        <v>3410</v>
      </c>
      <c r="E499" s="292" t="s">
        <v>3410</v>
      </c>
      <c r="F499" t="s">
        <v>3410</v>
      </c>
    </row>
    <row r="500" spans="2:6" x14ac:dyDescent="0.25">
      <c r="B500" t="s">
        <v>3410</v>
      </c>
      <c r="C500" t="s">
        <v>3410</v>
      </c>
      <c r="D500" t="s">
        <v>3410</v>
      </c>
      <c r="E500" s="292" t="s">
        <v>3410</v>
      </c>
      <c r="F500" t="s">
        <v>3410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  <pageSetUpPr fitToPage="1"/>
  </sheetPr>
  <dimension ref="B1:N2429"/>
  <sheetViews>
    <sheetView showGridLines="0" workbookViewId="0">
      <selection activeCell="O1" sqref="O1"/>
    </sheetView>
  </sheetViews>
  <sheetFormatPr defaultRowHeight="12.5" x14ac:dyDescent="0.25"/>
  <cols>
    <col min="1" max="1" width="1.26953125" customWidth="1"/>
    <col min="2" max="2" width="15.81640625" style="108" bestFit="1" customWidth="1"/>
    <col min="3" max="3" width="5.26953125" style="70" customWidth="1"/>
    <col min="4" max="4" width="26.26953125" style="108" bestFit="1" customWidth="1"/>
    <col min="5" max="5" width="27.453125" style="108" customWidth="1"/>
    <col min="6" max="6" width="8.453125" style="109" customWidth="1"/>
    <col min="7" max="7" width="8.453125" style="70" customWidth="1"/>
    <col min="8" max="8" width="8.453125" style="110" customWidth="1"/>
    <col min="9" max="9" width="7.81640625" style="108" customWidth="1"/>
    <col min="10" max="10" width="9.54296875" style="108" customWidth="1"/>
    <col min="11" max="11" width="8.453125" style="108" bestFit="1" customWidth="1"/>
    <col min="12" max="12" width="7.81640625" style="108" customWidth="1"/>
    <col min="13" max="13" width="6.1796875" style="176" customWidth="1"/>
  </cols>
  <sheetData>
    <row r="1" spans="2:14" ht="15.5" x14ac:dyDescent="0.35">
      <c r="B1" s="51" t="s">
        <v>3412</v>
      </c>
      <c r="N1" s="124"/>
    </row>
    <row r="2" spans="2:14" s="112" customFormat="1" ht="13" x14ac:dyDescent="0.3">
      <c r="B2" s="120" t="s">
        <v>1184</v>
      </c>
      <c r="C2" s="111"/>
      <c r="F2" s="113"/>
      <c r="G2" s="111"/>
      <c r="H2" s="114"/>
      <c r="L2" s="123"/>
      <c r="M2" s="177"/>
    </row>
    <row r="3" spans="2:14" s="112" customFormat="1" ht="17.25" customHeight="1" x14ac:dyDescent="0.25">
      <c r="B3" s="125" t="s">
        <v>3055</v>
      </c>
      <c r="C3" s="302">
        <v>44391</v>
      </c>
      <c r="D3" s="302"/>
      <c r="E3" s="302"/>
      <c r="F3" s="113"/>
      <c r="G3" s="111"/>
      <c r="H3" s="114"/>
      <c r="L3" s="139"/>
      <c r="M3" s="140"/>
    </row>
    <row r="4" spans="2:14" s="112" customFormat="1" x14ac:dyDescent="0.25">
      <c r="B4" s="125"/>
      <c r="C4" s="301"/>
      <c r="D4" s="301"/>
      <c r="F4" s="113"/>
      <c r="G4" s="111"/>
      <c r="H4" s="114"/>
      <c r="M4" s="174"/>
    </row>
    <row r="5" spans="2:14" ht="52.5" x14ac:dyDescent="0.25">
      <c r="B5" s="115" t="s">
        <v>3040</v>
      </c>
      <c r="C5" s="121" t="s">
        <v>3046</v>
      </c>
      <c r="D5" s="121"/>
      <c r="E5" s="117" t="s">
        <v>1181</v>
      </c>
      <c r="F5" s="118" t="s">
        <v>980</v>
      </c>
      <c r="G5" s="116" t="s">
        <v>1182</v>
      </c>
      <c r="H5" s="122" t="s">
        <v>1183</v>
      </c>
      <c r="I5" s="119" t="s">
        <v>984</v>
      </c>
      <c r="J5" s="119" t="s">
        <v>2719</v>
      </c>
      <c r="K5" s="241" t="s">
        <v>1180</v>
      </c>
      <c r="L5" s="226" t="s">
        <v>1087</v>
      </c>
      <c r="M5" s="238" t="s">
        <v>3083</v>
      </c>
      <c r="N5" s="166"/>
    </row>
    <row r="6" spans="2:14" ht="12.75" customHeight="1" x14ac:dyDescent="0.25">
      <c r="B6" s="108" t="s">
        <v>3135</v>
      </c>
      <c r="C6" s="138">
        <v>60</v>
      </c>
      <c r="D6" s="108" t="s">
        <v>3166</v>
      </c>
      <c r="E6" s="108" t="s">
        <v>3413</v>
      </c>
      <c r="F6" s="109">
        <v>80374</v>
      </c>
      <c r="G6" s="70" t="s">
        <v>2141</v>
      </c>
      <c r="H6" s="110">
        <v>0.2</v>
      </c>
      <c r="I6" s="108">
        <v>4</v>
      </c>
      <c r="J6" s="172">
        <v>1</v>
      </c>
      <c r="K6" s="171">
        <v>1</v>
      </c>
      <c r="L6" s="227">
        <v>0</v>
      </c>
      <c r="M6" s="173">
        <v>0</v>
      </c>
    </row>
    <row r="7" spans="2:14" ht="12.75" customHeight="1" x14ac:dyDescent="0.25">
      <c r="B7" s="108" t="s">
        <v>3135</v>
      </c>
      <c r="C7" s="138">
        <v>60</v>
      </c>
      <c r="D7" s="108" t="s">
        <v>3166</v>
      </c>
      <c r="E7" s="108" t="s">
        <v>3414</v>
      </c>
      <c r="F7" s="109">
        <v>80476</v>
      </c>
      <c r="G7" s="70" t="s">
        <v>2141</v>
      </c>
      <c r="H7" s="110">
        <v>0.2</v>
      </c>
      <c r="I7" s="108">
        <v>5</v>
      </c>
      <c r="J7" s="172">
        <v>1</v>
      </c>
      <c r="K7" s="171">
        <v>1</v>
      </c>
      <c r="L7" s="227">
        <v>0</v>
      </c>
      <c r="M7" s="173">
        <v>0</v>
      </c>
    </row>
    <row r="8" spans="2:14" ht="12.75" customHeight="1" x14ac:dyDescent="0.25">
      <c r="B8" s="108" t="s">
        <v>3135</v>
      </c>
      <c r="C8" s="138">
        <v>60</v>
      </c>
      <c r="D8" s="108" t="s">
        <v>3166</v>
      </c>
      <c r="E8" s="108" t="s">
        <v>3415</v>
      </c>
      <c r="F8" s="109">
        <v>80544</v>
      </c>
      <c r="G8" s="70" t="s">
        <v>3107</v>
      </c>
      <c r="H8" s="110">
        <v>0.2</v>
      </c>
      <c r="I8" s="108">
        <v>8</v>
      </c>
      <c r="J8" s="172">
        <v>2</v>
      </c>
      <c r="K8" s="171">
        <v>1</v>
      </c>
      <c r="L8" s="227">
        <v>0</v>
      </c>
      <c r="M8" s="173">
        <v>-1</v>
      </c>
    </row>
    <row r="9" spans="2:14" ht="12.75" customHeight="1" x14ac:dyDescent="0.25">
      <c r="B9" s="108" t="s">
        <v>3135</v>
      </c>
      <c r="C9" s="138">
        <v>60</v>
      </c>
      <c r="D9" s="108" t="s">
        <v>3166</v>
      </c>
      <c r="E9" s="108" t="s">
        <v>3416</v>
      </c>
      <c r="F9" s="109">
        <v>80578</v>
      </c>
      <c r="G9" s="70" t="s">
        <v>2140</v>
      </c>
      <c r="H9" s="110">
        <v>0.1</v>
      </c>
      <c r="I9" s="108">
        <v>32</v>
      </c>
      <c r="J9" s="172">
        <v>3</v>
      </c>
      <c r="K9" s="171">
        <v>1</v>
      </c>
      <c r="L9" s="227">
        <v>0</v>
      </c>
      <c r="M9" s="173">
        <v>-2</v>
      </c>
    </row>
    <row r="10" spans="2:14" ht="12.75" customHeight="1" x14ac:dyDescent="0.25">
      <c r="B10" s="108" t="s">
        <v>3135</v>
      </c>
      <c r="C10" s="138">
        <v>60</v>
      </c>
      <c r="D10" s="108" t="s">
        <v>3166</v>
      </c>
      <c r="E10" s="108" t="s">
        <v>3417</v>
      </c>
      <c r="F10" s="109">
        <v>80646</v>
      </c>
      <c r="G10" s="70" t="s">
        <v>2139</v>
      </c>
      <c r="H10" s="110">
        <v>0.1</v>
      </c>
      <c r="I10" s="108">
        <v>9</v>
      </c>
      <c r="J10" s="172">
        <v>1</v>
      </c>
      <c r="K10" s="171">
        <v>1</v>
      </c>
      <c r="L10" s="227">
        <v>0</v>
      </c>
      <c r="M10" s="173">
        <v>0</v>
      </c>
    </row>
    <row r="11" spans="2:14" ht="12.75" customHeight="1" x14ac:dyDescent="0.25">
      <c r="B11" s="108" t="s">
        <v>3135</v>
      </c>
      <c r="C11" s="138">
        <v>60</v>
      </c>
      <c r="D11" s="108" t="s">
        <v>3166</v>
      </c>
      <c r="E11" s="108" t="s">
        <v>3418</v>
      </c>
      <c r="F11" s="109">
        <v>80986</v>
      </c>
      <c r="G11" s="70" t="s">
        <v>2141</v>
      </c>
      <c r="H11" s="110">
        <v>0.2</v>
      </c>
      <c r="I11" s="108">
        <v>5</v>
      </c>
      <c r="J11" s="172">
        <v>1</v>
      </c>
      <c r="K11" s="171">
        <v>1</v>
      </c>
      <c r="L11" s="227">
        <v>0</v>
      </c>
      <c r="M11" s="173">
        <v>0</v>
      </c>
    </row>
    <row r="12" spans="2:14" ht="12.75" customHeight="1" x14ac:dyDescent="0.25">
      <c r="B12" s="108" t="s">
        <v>3135</v>
      </c>
      <c r="C12" s="138">
        <v>60</v>
      </c>
      <c r="D12" s="108" t="s">
        <v>3166</v>
      </c>
      <c r="E12" s="108" t="s">
        <v>3419</v>
      </c>
      <c r="F12" s="109">
        <v>81156</v>
      </c>
      <c r="G12" s="70" t="s">
        <v>3107</v>
      </c>
      <c r="H12" s="110">
        <v>0.2</v>
      </c>
      <c r="I12" s="108">
        <v>4</v>
      </c>
      <c r="J12" s="172">
        <v>1</v>
      </c>
      <c r="K12" s="171">
        <v>1</v>
      </c>
      <c r="L12" s="227">
        <v>0</v>
      </c>
      <c r="M12" s="173">
        <v>0</v>
      </c>
    </row>
    <row r="13" spans="2:14" ht="12.75" customHeight="1" x14ac:dyDescent="0.25">
      <c r="B13" s="108" t="s">
        <v>3135</v>
      </c>
      <c r="C13" s="138">
        <v>60</v>
      </c>
      <c r="D13" s="108" t="s">
        <v>3166</v>
      </c>
      <c r="E13" s="108" t="s">
        <v>3420</v>
      </c>
      <c r="F13" s="109">
        <v>81258</v>
      </c>
      <c r="G13" s="70" t="s">
        <v>2141</v>
      </c>
      <c r="H13" s="110">
        <v>0.2</v>
      </c>
      <c r="I13" s="108">
        <v>4</v>
      </c>
      <c r="J13" s="172">
        <v>1</v>
      </c>
      <c r="K13" s="171">
        <v>1</v>
      </c>
      <c r="L13" s="227">
        <v>0</v>
      </c>
      <c r="M13" s="173">
        <v>0</v>
      </c>
    </row>
    <row r="14" spans="2:14" ht="12.75" customHeight="1" x14ac:dyDescent="0.25">
      <c r="B14" s="108" t="s">
        <v>3135</v>
      </c>
      <c r="C14" s="138">
        <v>60</v>
      </c>
      <c r="D14" s="108" t="s">
        <v>3166</v>
      </c>
      <c r="E14" s="108" t="s">
        <v>3421</v>
      </c>
      <c r="F14" s="109">
        <v>81360</v>
      </c>
      <c r="G14" s="70" t="s">
        <v>2141</v>
      </c>
      <c r="H14" s="110">
        <v>0.2</v>
      </c>
      <c r="I14" s="108">
        <v>4</v>
      </c>
      <c r="J14" s="172">
        <v>1</v>
      </c>
      <c r="K14" s="171">
        <v>1</v>
      </c>
      <c r="L14" s="227">
        <v>0</v>
      </c>
      <c r="M14" s="173">
        <v>0</v>
      </c>
    </row>
    <row r="15" spans="2:14" ht="12.75" customHeight="1" x14ac:dyDescent="0.25">
      <c r="B15" s="108" t="s">
        <v>3135</v>
      </c>
      <c r="C15" s="138">
        <v>60</v>
      </c>
      <c r="D15" s="108" t="s">
        <v>3166</v>
      </c>
      <c r="E15" s="108" t="s">
        <v>3422</v>
      </c>
      <c r="F15" s="109">
        <v>81666</v>
      </c>
      <c r="G15" s="70" t="s">
        <v>2139</v>
      </c>
      <c r="H15" s="110">
        <v>0.1</v>
      </c>
      <c r="I15" s="108">
        <v>17</v>
      </c>
      <c r="J15" s="172">
        <v>2</v>
      </c>
      <c r="K15" s="171">
        <v>2</v>
      </c>
      <c r="L15" s="227">
        <v>0</v>
      </c>
      <c r="M15" s="173">
        <v>0</v>
      </c>
    </row>
    <row r="16" spans="2:14" ht="12.75" customHeight="1" x14ac:dyDescent="0.25">
      <c r="B16" s="108" t="s">
        <v>3135</v>
      </c>
      <c r="C16" s="138">
        <v>60</v>
      </c>
      <c r="D16" s="108" t="s">
        <v>3166</v>
      </c>
      <c r="E16" s="108" t="s">
        <v>3423</v>
      </c>
      <c r="F16" s="109">
        <v>81700</v>
      </c>
      <c r="G16" s="70" t="s">
        <v>2141</v>
      </c>
      <c r="H16" s="110">
        <v>0.2</v>
      </c>
      <c r="I16" s="108">
        <v>4</v>
      </c>
      <c r="J16" s="172">
        <v>1</v>
      </c>
      <c r="K16" s="171">
        <v>1</v>
      </c>
      <c r="L16" s="227">
        <v>0</v>
      </c>
      <c r="M16" s="173">
        <v>0</v>
      </c>
    </row>
    <row r="17" spans="2:13" ht="12.75" customHeight="1" x14ac:dyDescent="0.25">
      <c r="B17" s="108" t="s">
        <v>3135</v>
      </c>
      <c r="C17" s="138">
        <v>60</v>
      </c>
      <c r="D17" s="108" t="s">
        <v>3166</v>
      </c>
      <c r="E17" s="108" t="s">
        <v>3424</v>
      </c>
      <c r="F17" s="109">
        <v>81734</v>
      </c>
      <c r="G17" s="70" t="s">
        <v>2141</v>
      </c>
      <c r="H17" s="110">
        <v>0.2</v>
      </c>
      <c r="I17" s="108">
        <v>6</v>
      </c>
      <c r="J17" s="172">
        <v>1</v>
      </c>
      <c r="K17" s="171">
        <v>1</v>
      </c>
      <c r="L17" s="227">
        <v>0</v>
      </c>
      <c r="M17" s="173">
        <v>0</v>
      </c>
    </row>
    <row r="18" spans="2:13" ht="12.75" customHeight="1" x14ac:dyDescent="0.25">
      <c r="B18" s="108" t="s">
        <v>3135</v>
      </c>
      <c r="C18" s="138">
        <v>60</v>
      </c>
      <c r="D18" s="108" t="s">
        <v>3166</v>
      </c>
      <c r="E18" s="108" t="s">
        <v>3425</v>
      </c>
      <c r="F18" s="109">
        <v>82142</v>
      </c>
      <c r="G18" s="70" t="s">
        <v>2141</v>
      </c>
      <c r="H18" s="110">
        <v>0.2</v>
      </c>
      <c r="I18" s="108">
        <v>5</v>
      </c>
      <c r="J18" s="172">
        <v>1</v>
      </c>
      <c r="K18" s="171">
        <v>1</v>
      </c>
      <c r="L18" s="227">
        <v>0</v>
      </c>
      <c r="M18" s="173">
        <v>0</v>
      </c>
    </row>
    <row r="19" spans="2:13" ht="12.75" customHeight="1" x14ac:dyDescent="0.25">
      <c r="B19" s="108" t="s">
        <v>3135</v>
      </c>
      <c r="C19" s="138">
        <v>60</v>
      </c>
      <c r="D19" s="108" t="s">
        <v>3166</v>
      </c>
      <c r="E19" s="108" t="s">
        <v>3426</v>
      </c>
      <c r="F19" s="109">
        <v>82448</v>
      </c>
      <c r="G19" s="70" t="s">
        <v>3107</v>
      </c>
      <c r="H19" s="110">
        <v>0.2</v>
      </c>
      <c r="I19" s="108">
        <v>8</v>
      </c>
      <c r="J19" s="172">
        <v>2</v>
      </c>
      <c r="K19" s="171">
        <v>1</v>
      </c>
      <c r="L19" s="227">
        <v>0</v>
      </c>
      <c r="M19" s="173">
        <v>-1</v>
      </c>
    </row>
    <row r="20" spans="2:13" ht="12.75" customHeight="1" x14ac:dyDescent="0.25">
      <c r="B20" s="108" t="s">
        <v>3135</v>
      </c>
      <c r="C20" s="138">
        <v>60</v>
      </c>
      <c r="D20" s="108" t="s">
        <v>3166</v>
      </c>
      <c r="E20" s="108" t="s">
        <v>3427</v>
      </c>
      <c r="F20" s="109">
        <v>82550</v>
      </c>
      <c r="G20" s="70" t="s">
        <v>2139</v>
      </c>
      <c r="H20" s="110">
        <v>0.1</v>
      </c>
      <c r="I20" s="108">
        <v>9</v>
      </c>
      <c r="J20" s="172">
        <v>1</v>
      </c>
      <c r="K20" s="171">
        <v>1</v>
      </c>
      <c r="L20" s="227">
        <v>0</v>
      </c>
      <c r="M20" s="173">
        <v>0</v>
      </c>
    </row>
    <row r="21" spans="2:13" ht="12.75" customHeight="1" x14ac:dyDescent="0.25">
      <c r="B21" s="108" t="s">
        <v>3135</v>
      </c>
      <c r="C21" s="138">
        <v>60</v>
      </c>
      <c r="D21" s="108" t="s">
        <v>3166</v>
      </c>
      <c r="E21" s="108" t="s">
        <v>3428</v>
      </c>
      <c r="F21" s="109">
        <v>82618</v>
      </c>
      <c r="G21" s="70" t="s">
        <v>2141</v>
      </c>
      <c r="H21" s="110">
        <v>0.2</v>
      </c>
      <c r="I21" s="108">
        <v>4</v>
      </c>
      <c r="J21" s="172">
        <v>1</v>
      </c>
      <c r="K21" s="171">
        <v>1</v>
      </c>
      <c r="L21" s="227">
        <v>0</v>
      </c>
      <c r="M21" s="173">
        <v>0</v>
      </c>
    </row>
    <row r="22" spans="2:13" ht="12.75" customHeight="1" x14ac:dyDescent="0.25">
      <c r="B22" s="108" t="s">
        <v>3135</v>
      </c>
      <c r="C22" s="138">
        <v>60</v>
      </c>
      <c r="D22" s="108" t="s">
        <v>3166</v>
      </c>
      <c r="E22" s="108" t="s">
        <v>3429</v>
      </c>
      <c r="F22" s="109">
        <v>82686</v>
      </c>
      <c r="G22" s="70" t="s">
        <v>2141</v>
      </c>
      <c r="H22" s="110">
        <v>0.2</v>
      </c>
      <c r="I22" s="108">
        <v>5</v>
      </c>
      <c r="J22" s="172">
        <v>1</v>
      </c>
      <c r="K22" s="171">
        <v>1</v>
      </c>
      <c r="L22" s="227">
        <v>0</v>
      </c>
      <c r="M22" s="173">
        <v>0</v>
      </c>
    </row>
    <row r="23" spans="2:13" ht="12.75" customHeight="1" x14ac:dyDescent="0.25">
      <c r="B23" s="108" t="s">
        <v>3135</v>
      </c>
      <c r="C23" s="138">
        <v>60</v>
      </c>
      <c r="D23" s="108" t="s">
        <v>3166</v>
      </c>
      <c r="E23" s="108" t="s">
        <v>3430</v>
      </c>
      <c r="F23" s="109">
        <v>82856</v>
      </c>
      <c r="G23" s="70" t="s">
        <v>3107</v>
      </c>
      <c r="H23" s="110">
        <v>0.2</v>
      </c>
      <c r="I23" s="108">
        <v>8</v>
      </c>
      <c r="J23" s="172">
        <v>2</v>
      </c>
      <c r="K23" s="171">
        <v>1</v>
      </c>
      <c r="L23" s="227">
        <v>0</v>
      </c>
      <c r="M23" s="173">
        <v>-1</v>
      </c>
    </row>
    <row r="24" spans="2:13" ht="12.75" customHeight="1" x14ac:dyDescent="0.25">
      <c r="B24" s="108" t="s">
        <v>3135</v>
      </c>
      <c r="C24" s="138">
        <v>60</v>
      </c>
      <c r="D24" s="108" t="s">
        <v>3166</v>
      </c>
      <c r="E24" s="108" t="s">
        <v>3431</v>
      </c>
      <c r="F24" s="109">
        <v>83060</v>
      </c>
      <c r="G24" s="70" t="s">
        <v>3107</v>
      </c>
      <c r="H24" s="110">
        <v>0.2</v>
      </c>
      <c r="I24" s="108">
        <v>10</v>
      </c>
      <c r="J24" s="172">
        <v>2</v>
      </c>
      <c r="K24" s="171">
        <v>1</v>
      </c>
      <c r="L24" s="227">
        <v>0</v>
      </c>
      <c r="M24" s="173">
        <v>-1</v>
      </c>
    </row>
    <row r="25" spans="2:13" ht="12.75" customHeight="1" x14ac:dyDescent="0.25">
      <c r="B25" s="108" t="s">
        <v>3135</v>
      </c>
      <c r="C25" s="138">
        <v>60</v>
      </c>
      <c r="D25" s="108" t="s">
        <v>3166</v>
      </c>
      <c r="E25" s="108" t="s">
        <v>3432</v>
      </c>
      <c r="F25" s="109">
        <v>83110</v>
      </c>
      <c r="G25" s="70" t="s">
        <v>3107</v>
      </c>
      <c r="H25" s="110">
        <v>0.2</v>
      </c>
      <c r="I25" s="108">
        <v>9</v>
      </c>
      <c r="J25" s="172">
        <v>2</v>
      </c>
      <c r="K25" s="171">
        <v>2</v>
      </c>
      <c r="L25" s="227">
        <v>0</v>
      </c>
      <c r="M25" s="173">
        <v>0</v>
      </c>
    </row>
    <row r="26" spans="2:13" ht="12.75" customHeight="1" x14ac:dyDescent="0.25">
      <c r="B26" s="108" t="s">
        <v>3135</v>
      </c>
      <c r="C26" s="138">
        <v>60</v>
      </c>
      <c r="D26" s="108" t="s">
        <v>3166</v>
      </c>
      <c r="E26" s="108" t="s">
        <v>3433</v>
      </c>
      <c r="F26" s="109">
        <v>83162</v>
      </c>
      <c r="G26" s="70" t="s">
        <v>3107</v>
      </c>
      <c r="H26" s="110">
        <v>0.2</v>
      </c>
      <c r="I26" s="108">
        <v>7</v>
      </c>
      <c r="J26" s="172">
        <v>1</v>
      </c>
      <c r="K26" s="171">
        <v>1</v>
      </c>
      <c r="L26" s="227">
        <v>0</v>
      </c>
      <c r="M26" s="173">
        <v>0</v>
      </c>
    </row>
    <row r="27" spans="2:13" ht="12.75" customHeight="1" x14ac:dyDescent="0.25">
      <c r="B27" s="108" t="s">
        <v>3135</v>
      </c>
      <c r="C27" s="138">
        <v>60</v>
      </c>
      <c r="D27" s="108" t="s">
        <v>3166</v>
      </c>
      <c r="E27" s="108" t="s">
        <v>3223</v>
      </c>
      <c r="F27" s="109">
        <v>83366</v>
      </c>
      <c r="G27" s="70" t="s">
        <v>3124</v>
      </c>
      <c r="H27" s="110">
        <v>0.1</v>
      </c>
      <c r="I27" s="108">
        <v>67</v>
      </c>
      <c r="J27" s="172">
        <v>7</v>
      </c>
      <c r="K27" s="171">
        <v>9</v>
      </c>
      <c r="L27" s="227">
        <v>0</v>
      </c>
      <c r="M27" s="173">
        <v>2</v>
      </c>
    </row>
    <row r="28" spans="2:13" ht="12.75" customHeight="1" x14ac:dyDescent="0.25">
      <c r="B28" s="108" t="s">
        <v>3135</v>
      </c>
      <c r="C28" s="138">
        <v>60</v>
      </c>
      <c r="D28" s="108" t="s">
        <v>3166</v>
      </c>
      <c r="E28" s="108" t="s">
        <v>3434</v>
      </c>
      <c r="F28" s="109">
        <v>83570</v>
      </c>
      <c r="G28" s="70" t="s">
        <v>2141</v>
      </c>
      <c r="H28" s="110">
        <v>0.2</v>
      </c>
      <c r="I28" s="108">
        <v>4</v>
      </c>
      <c r="J28" s="172">
        <v>1</v>
      </c>
      <c r="K28" s="171">
        <v>1</v>
      </c>
      <c r="L28" s="227">
        <v>0</v>
      </c>
      <c r="M28" s="173">
        <v>0</v>
      </c>
    </row>
    <row r="29" spans="2:13" ht="12.75" customHeight="1" x14ac:dyDescent="0.25">
      <c r="B29" s="108" t="s">
        <v>3135</v>
      </c>
      <c r="C29" s="138">
        <v>60</v>
      </c>
      <c r="D29" s="108" t="s">
        <v>3166</v>
      </c>
      <c r="E29" s="108" t="s">
        <v>3435</v>
      </c>
      <c r="F29" s="109">
        <v>84318</v>
      </c>
      <c r="G29" s="70" t="s">
        <v>2139</v>
      </c>
      <c r="H29" s="110">
        <v>0.1</v>
      </c>
      <c r="I29" s="108">
        <v>9</v>
      </c>
      <c r="J29" s="172">
        <v>1</v>
      </c>
      <c r="K29" s="171">
        <v>1</v>
      </c>
      <c r="L29" s="227">
        <v>0</v>
      </c>
      <c r="M29" s="173">
        <v>0</v>
      </c>
    </row>
    <row r="30" spans="2:13" ht="12.75" customHeight="1" x14ac:dyDescent="0.25">
      <c r="B30" s="108" t="s">
        <v>3135</v>
      </c>
      <c r="C30" s="138">
        <v>60</v>
      </c>
      <c r="D30" s="108" t="s">
        <v>3166</v>
      </c>
      <c r="E30" s="108" t="s">
        <v>3436</v>
      </c>
      <c r="F30" s="109">
        <v>84392</v>
      </c>
      <c r="G30" s="70" t="s">
        <v>3107</v>
      </c>
      <c r="H30" s="110">
        <v>0.2</v>
      </c>
      <c r="I30" s="108">
        <v>10</v>
      </c>
      <c r="J30" s="172">
        <v>2</v>
      </c>
      <c r="K30" s="171">
        <v>1</v>
      </c>
      <c r="L30" s="227">
        <v>0</v>
      </c>
      <c r="M30" s="173">
        <v>-1</v>
      </c>
    </row>
    <row r="31" spans="2:13" ht="12.75" customHeight="1" x14ac:dyDescent="0.25">
      <c r="B31" s="108" t="s">
        <v>3135</v>
      </c>
      <c r="C31" s="138">
        <v>60</v>
      </c>
      <c r="D31" s="108" t="s">
        <v>3166</v>
      </c>
      <c r="E31" s="108" t="s">
        <v>3437</v>
      </c>
      <c r="F31" s="109">
        <v>84556</v>
      </c>
      <c r="G31" s="70" t="s">
        <v>2141</v>
      </c>
      <c r="H31" s="110">
        <v>0.2</v>
      </c>
      <c r="I31" s="108">
        <v>6</v>
      </c>
      <c r="J31" s="172">
        <v>1</v>
      </c>
      <c r="K31" s="171">
        <v>1</v>
      </c>
      <c r="L31" s="227">
        <v>0</v>
      </c>
      <c r="M31" s="173">
        <v>0</v>
      </c>
    </row>
    <row r="32" spans="2:13" ht="12.75" customHeight="1" x14ac:dyDescent="0.25">
      <c r="B32" s="108" t="s">
        <v>3135</v>
      </c>
      <c r="C32" s="138">
        <v>60</v>
      </c>
      <c r="D32" s="108" t="s">
        <v>3166</v>
      </c>
      <c r="E32" s="108" t="s">
        <v>3438</v>
      </c>
      <c r="F32" s="109">
        <v>84590</v>
      </c>
      <c r="G32" s="70" t="s">
        <v>3107</v>
      </c>
      <c r="H32" s="110">
        <v>0.2</v>
      </c>
      <c r="I32" s="108">
        <v>6</v>
      </c>
      <c r="J32" s="172">
        <v>1</v>
      </c>
      <c r="K32" s="171">
        <v>1</v>
      </c>
      <c r="L32" s="227">
        <v>0</v>
      </c>
      <c r="M32" s="173">
        <v>0</v>
      </c>
    </row>
    <row r="33" spans="2:13" ht="12.75" customHeight="1" x14ac:dyDescent="0.25">
      <c r="B33" s="108" t="s">
        <v>3135</v>
      </c>
      <c r="C33" s="138">
        <v>60</v>
      </c>
      <c r="D33" s="108" t="s">
        <v>3166</v>
      </c>
      <c r="E33" s="108" t="s">
        <v>3439</v>
      </c>
      <c r="F33" s="109">
        <v>84624</v>
      </c>
      <c r="G33" s="70" t="s">
        <v>2139</v>
      </c>
      <c r="H33" s="110">
        <v>0.1</v>
      </c>
      <c r="I33" s="108">
        <v>7</v>
      </c>
      <c r="J33" s="172">
        <v>1</v>
      </c>
      <c r="K33" s="171">
        <v>1</v>
      </c>
      <c r="L33" s="227">
        <v>0</v>
      </c>
      <c r="M33" s="173">
        <v>0</v>
      </c>
    </row>
    <row r="34" spans="2:13" ht="12.75" customHeight="1" x14ac:dyDescent="0.25">
      <c r="B34" s="108" t="s">
        <v>3135</v>
      </c>
      <c r="C34" s="138">
        <v>60</v>
      </c>
      <c r="D34" s="108" t="s">
        <v>3166</v>
      </c>
      <c r="E34" s="108" t="s">
        <v>3440</v>
      </c>
      <c r="F34" s="109">
        <v>84726</v>
      </c>
      <c r="G34" s="70" t="s">
        <v>3124</v>
      </c>
      <c r="H34" s="110">
        <v>0.1</v>
      </c>
      <c r="I34" s="108">
        <v>46</v>
      </c>
      <c r="J34" s="172">
        <v>5</v>
      </c>
      <c r="K34" s="171">
        <v>2</v>
      </c>
      <c r="L34" s="227">
        <v>0</v>
      </c>
      <c r="M34" s="173">
        <v>-3</v>
      </c>
    </row>
    <row r="35" spans="2:13" ht="12.75" customHeight="1" x14ac:dyDescent="0.25">
      <c r="B35" s="108" t="s">
        <v>3135</v>
      </c>
      <c r="C35" s="138">
        <v>60</v>
      </c>
      <c r="D35" s="108" t="s">
        <v>3166</v>
      </c>
      <c r="E35" s="108" t="s">
        <v>3441</v>
      </c>
      <c r="F35" s="109">
        <v>84760</v>
      </c>
      <c r="G35" s="70" t="s">
        <v>3107</v>
      </c>
      <c r="H35" s="110">
        <v>0.2</v>
      </c>
      <c r="I35" s="108">
        <v>7</v>
      </c>
      <c r="J35" s="172">
        <v>1</v>
      </c>
      <c r="K35" s="171">
        <v>1</v>
      </c>
      <c r="L35" s="227">
        <v>0</v>
      </c>
      <c r="M35" s="173">
        <v>0</v>
      </c>
    </row>
    <row r="36" spans="2:13" ht="12.75" customHeight="1" x14ac:dyDescent="0.25">
      <c r="B36" s="108" t="s">
        <v>3135</v>
      </c>
      <c r="C36" s="138">
        <v>60</v>
      </c>
      <c r="D36" s="108" t="s">
        <v>3166</v>
      </c>
      <c r="E36" s="108" t="s">
        <v>3442</v>
      </c>
      <c r="F36" s="109">
        <v>84862</v>
      </c>
      <c r="G36" s="70" t="s">
        <v>2141</v>
      </c>
      <c r="H36" s="110">
        <v>0.2</v>
      </c>
      <c r="I36" s="108">
        <v>5</v>
      </c>
      <c r="J36" s="172">
        <v>1</v>
      </c>
      <c r="K36" s="171">
        <v>1</v>
      </c>
      <c r="L36" s="227">
        <v>0</v>
      </c>
      <c r="M36" s="173">
        <v>0</v>
      </c>
    </row>
    <row r="37" spans="2:13" ht="12.75" customHeight="1" x14ac:dyDescent="0.25">
      <c r="B37" s="108" t="s">
        <v>3135</v>
      </c>
      <c r="C37" s="138">
        <v>60</v>
      </c>
      <c r="D37" s="108" t="s">
        <v>3166</v>
      </c>
      <c r="E37" s="108" t="s">
        <v>3443</v>
      </c>
      <c r="F37" s="109">
        <v>85202</v>
      </c>
      <c r="G37" s="70" t="s">
        <v>3107</v>
      </c>
      <c r="H37" s="110">
        <v>0.2</v>
      </c>
      <c r="I37" s="108">
        <v>6</v>
      </c>
      <c r="J37" s="172">
        <v>1</v>
      </c>
      <c r="K37" s="171">
        <v>1</v>
      </c>
      <c r="L37" s="227">
        <v>0</v>
      </c>
      <c r="M37" s="173">
        <v>0</v>
      </c>
    </row>
    <row r="38" spans="2:13" ht="12.75" customHeight="1" x14ac:dyDescent="0.25">
      <c r="B38" s="108" t="s">
        <v>3135</v>
      </c>
      <c r="C38" s="138">
        <v>60</v>
      </c>
      <c r="D38" s="108" t="s">
        <v>3166</v>
      </c>
      <c r="E38" s="108" t="s">
        <v>3444</v>
      </c>
      <c r="F38" s="109">
        <v>85440</v>
      </c>
      <c r="G38" s="70" t="s">
        <v>3107</v>
      </c>
      <c r="H38" s="110">
        <v>0.2</v>
      </c>
      <c r="I38" s="108">
        <v>8</v>
      </c>
      <c r="J38" s="172">
        <v>2</v>
      </c>
      <c r="K38" s="171">
        <v>1</v>
      </c>
      <c r="L38" s="227">
        <v>0</v>
      </c>
      <c r="M38" s="173">
        <v>-1</v>
      </c>
    </row>
    <row r="39" spans="2:13" ht="12.75" customHeight="1" x14ac:dyDescent="0.25">
      <c r="B39" s="108" t="s">
        <v>3135</v>
      </c>
      <c r="C39" s="138">
        <v>60</v>
      </c>
      <c r="D39" s="108" t="s">
        <v>3166</v>
      </c>
      <c r="E39" s="108" t="s">
        <v>3445</v>
      </c>
      <c r="F39" s="109">
        <v>85644</v>
      </c>
      <c r="G39" s="70" t="s">
        <v>2141</v>
      </c>
      <c r="H39" s="110">
        <v>0.2</v>
      </c>
      <c r="I39" s="108">
        <v>5</v>
      </c>
      <c r="J39" s="172">
        <v>1</v>
      </c>
      <c r="K39" s="171">
        <v>0</v>
      </c>
      <c r="L39" s="227">
        <v>0</v>
      </c>
      <c r="M39" s="173">
        <v>-1</v>
      </c>
    </row>
    <row r="40" spans="2:13" ht="12.75" customHeight="1" x14ac:dyDescent="0.25">
      <c r="B40" s="108" t="s">
        <v>3135</v>
      </c>
      <c r="C40" s="138">
        <v>60</v>
      </c>
      <c r="D40" s="108" t="s">
        <v>3166</v>
      </c>
      <c r="E40" s="108" t="s">
        <v>3446</v>
      </c>
      <c r="F40" s="109">
        <v>86222</v>
      </c>
      <c r="G40" s="70" t="s">
        <v>2141</v>
      </c>
      <c r="H40" s="110">
        <v>0.2</v>
      </c>
      <c r="I40" s="108">
        <v>4</v>
      </c>
      <c r="J40" s="172">
        <v>1</v>
      </c>
      <c r="K40" s="171">
        <v>1</v>
      </c>
      <c r="L40" s="227">
        <v>0</v>
      </c>
      <c r="M40" s="173">
        <v>0</v>
      </c>
    </row>
    <row r="41" spans="2:13" ht="12.75" customHeight="1" x14ac:dyDescent="0.25">
      <c r="B41" s="108" t="s">
        <v>3135</v>
      </c>
      <c r="C41" s="138">
        <v>60</v>
      </c>
      <c r="D41" s="108" t="s">
        <v>3166</v>
      </c>
      <c r="E41" s="108" t="s">
        <v>3224</v>
      </c>
      <c r="F41" s="109">
        <v>86562</v>
      </c>
      <c r="G41" s="70" t="s">
        <v>2141</v>
      </c>
      <c r="H41" s="110">
        <v>0.2</v>
      </c>
      <c r="I41" s="108">
        <v>6</v>
      </c>
      <c r="J41" s="172">
        <v>1</v>
      </c>
      <c r="K41" s="171">
        <v>2</v>
      </c>
      <c r="L41" s="227">
        <v>0</v>
      </c>
      <c r="M41" s="173">
        <v>1</v>
      </c>
    </row>
    <row r="42" spans="2:13" ht="12.75" customHeight="1" x14ac:dyDescent="0.25">
      <c r="B42" s="108" t="s">
        <v>3135</v>
      </c>
      <c r="C42" s="138">
        <v>60</v>
      </c>
      <c r="D42" s="108" t="s">
        <v>3166</v>
      </c>
      <c r="E42" s="108" t="s">
        <v>3447</v>
      </c>
      <c r="F42" s="109">
        <v>86902</v>
      </c>
      <c r="G42" s="70" t="s">
        <v>3107</v>
      </c>
      <c r="H42" s="110">
        <v>0.2</v>
      </c>
      <c r="I42" s="108">
        <v>8</v>
      </c>
      <c r="J42" s="172">
        <v>2</v>
      </c>
      <c r="K42" s="171">
        <v>2</v>
      </c>
      <c r="L42" s="227">
        <v>0</v>
      </c>
      <c r="M42" s="173">
        <v>0</v>
      </c>
    </row>
    <row r="43" spans="2:13" ht="12.75" customHeight="1" x14ac:dyDescent="0.25">
      <c r="B43" s="108" t="s">
        <v>3135</v>
      </c>
      <c r="C43" s="138">
        <v>60</v>
      </c>
      <c r="D43" s="108" t="s">
        <v>3166</v>
      </c>
      <c r="E43" s="108" t="s">
        <v>3448</v>
      </c>
      <c r="F43" s="109">
        <v>87140</v>
      </c>
      <c r="G43" s="70" t="s">
        <v>2141</v>
      </c>
      <c r="H43" s="110">
        <v>0.2</v>
      </c>
      <c r="I43" s="108">
        <v>5</v>
      </c>
      <c r="J43" s="172">
        <v>1</v>
      </c>
      <c r="K43" s="171">
        <v>1</v>
      </c>
      <c r="L43" s="227">
        <v>0</v>
      </c>
      <c r="M43" s="173">
        <v>0</v>
      </c>
    </row>
    <row r="44" spans="2:13" ht="12.75" customHeight="1" x14ac:dyDescent="0.25">
      <c r="B44" s="108" t="s">
        <v>3135</v>
      </c>
      <c r="C44" s="138">
        <v>60</v>
      </c>
      <c r="D44" s="108" t="s">
        <v>3166</v>
      </c>
      <c r="E44" s="108" t="s">
        <v>3449</v>
      </c>
      <c r="F44" s="109">
        <v>87242</v>
      </c>
      <c r="G44" s="70" t="s">
        <v>3107</v>
      </c>
      <c r="H44" s="110">
        <v>0.2</v>
      </c>
      <c r="I44" s="108">
        <v>5</v>
      </c>
      <c r="J44" s="172">
        <v>1</v>
      </c>
      <c r="K44" s="171">
        <v>1</v>
      </c>
      <c r="L44" s="227">
        <v>0</v>
      </c>
      <c r="M44" s="173">
        <v>0</v>
      </c>
    </row>
    <row r="45" spans="2:13" ht="12.75" customHeight="1" x14ac:dyDescent="0.25">
      <c r="B45" s="108" t="s">
        <v>3135</v>
      </c>
      <c r="C45" s="138">
        <v>60</v>
      </c>
      <c r="D45" s="108" t="s">
        <v>3166</v>
      </c>
      <c r="E45" s="108" t="s">
        <v>3450</v>
      </c>
      <c r="F45" s="109">
        <v>87514</v>
      </c>
      <c r="G45" s="70" t="s">
        <v>2141</v>
      </c>
      <c r="H45" s="110">
        <v>0.2</v>
      </c>
      <c r="I45" s="108">
        <v>6</v>
      </c>
      <c r="J45" s="172">
        <v>1</v>
      </c>
      <c r="K45" s="171">
        <v>1</v>
      </c>
      <c r="L45" s="227">
        <v>0</v>
      </c>
      <c r="M45" s="173">
        <v>0</v>
      </c>
    </row>
    <row r="46" spans="2:13" ht="12.75" customHeight="1" x14ac:dyDescent="0.25">
      <c r="B46" s="108" t="s">
        <v>3135</v>
      </c>
      <c r="C46" s="138">
        <v>60</v>
      </c>
      <c r="D46" s="108" t="s">
        <v>3166</v>
      </c>
      <c r="E46" s="108" t="s">
        <v>3451</v>
      </c>
      <c r="F46" s="109">
        <v>87718</v>
      </c>
      <c r="G46" s="70" t="s">
        <v>2140</v>
      </c>
      <c r="H46" s="110">
        <v>0.1</v>
      </c>
      <c r="I46" s="108">
        <v>19</v>
      </c>
      <c r="J46" s="172">
        <v>2</v>
      </c>
      <c r="K46" s="171">
        <v>2</v>
      </c>
      <c r="L46" s="227">
        <v>0</v>
      </c>
      <c r="M46" s="173">
        <v>0</v>
      </c>
    </row>
    <row r="47" spans="2:13" ht="12.75" customHeight="1" x14ac:dyDescent="0.25">
      <c r="B47" s="108" t="s">
        <v>3135</v>
      </c>
      <c r="C47" s="138">
        <v>60</v>
      </c>
      <c r="D47" s="108" t="s">
        <v>3166</v>
      </c>
      <c r="E47" s="108" t="s">
        <v>3452</v>
      </c>
      <c r="F47" s="109">
        <v>87854</v>
      </c>
      <c r="G47" s="70" t="s">
        <v>2141</v>
      </c>
      <c r="H47" s="110">
        <v>0.2</v>
      </c>
      <c r="I47" s="108">
        <v>3</v>
      </c>
      <c r="J47" s="172">
        <v>1</v>
      </c>
      <c r="K47" s="171">
        <v>1</v>
      </c>
      <c r="L47" s="227">
        <v>0</v>
      </c>
      <c r="M47" s="173">
        <v>0</v>
      </c>
    </row>
    <row r="48" spans="2:13" ht="12.75" customHeight="1" x14ac:dyDescent="0.25">
      <c r="B48" s="108" t="s">
        <v>3135</v>
      </c>
      <c r="C48" s="138">
        <v>60</v>
      </c>
      <c r="D48" s="108" t="s">
        <v>3166</v>
      </c>
      <c r="E48" s="108" t="s">
        <v>3453</v>
      </c>
      <c r="F48" s="109">
        <v>88296</v>
      </c>
      <c r="G48" s="70" t="s">
        <v>3107</v>
      </c>
      <c r="H48" s="110">
        <v>0.2</v>
      </c>
      <c r="I48" s="108">
        <v>10</v>
      </c>
      <c r="J48" s="172">
        <v>2</v>
      </c>
      <c r="K48" s="171">
        <v>1</v>
      </c>
      <c r="L48" s="227">
        <v>0</v>
      </c>
      <c r="M48" s="173">
        <v>-1</v>
      </c>
    </row>
    <row r="49" spans="2:13" ht="12.75" customHeight="1" x14ac:dyDescent="0.25">
      <c r="B49" s="108" t="s">
        <v>3135</v>
      </c>
      <c r="C49" s="138">
        <v>60</v>
      </c>
      <c r="D49" s="108" t="s">
        <v>3166</v>
      </c>
      <c r="E49" s="108" t="s">
        <v>3454</v>
      </c>
      <c r="F49" s="109">
        <v>88330</v>
      </c>
      <c r="G49" s="70" t="s">
        <v>2141</v>
      </c>
      <c r="H49" s="110">
        <v>0.2</v>
      </c>
      <c r="I49" s="108">
        <v>5</v>
      </c>
      <c r="J49" s="172">
        <v>1</v>
      </c>
      <c r="K49" s="171">
        <v>1</v>
      </c>
      <c r="L49" s="227">
        <v>0</v>
      </c>
      <c r="M49" s="173">
        <v>0</v>
      </c>
    </row>
    <row r="50" spans="2:13" ht="12.75" customHeight="1" x14ac:dyDescent="0.25">
      <c r="B50" s="108" t="s">
        <v>3135</v>
      </c>
      <c r="C50" s="138">
        <v>60</v>
      </c>
      <c r="D50" s="108" t="s">
        <v>3166</v>
      </c>
      <c r="E50" s="108" t="s">
        <v>3455</v>
      </c>
      <c r="F50" s="109">
        <v>88704</v>
      </c>
      <c r="G50" s="70" t="s">
        <v>2140</v>
      </c>
      <c r="H50" s="110">
        <v>0.1</v>
      </c>
      <c r="I50" s="108">
        <v>24</v>
      </c>
      <c r="J50" s="172">
        <v>2</v>
      </c>
      <c r="K50" s="171">
        <v>1</v>
      </c>
      <c r="L50" s="227">
        <v>0</v>
      </c>
      <c r="M50" s="173">
        <v>-1</v>
      </c>
    </row>
    <row r="51" spans="2:13" ht="12.75" customHeight="1" x14ac:dyDescent="0.25">
      <c r="B51" s="108" t="s">
        <v>3135</v>
      </c>
      <c r="C51" s="138">
        <v>60</v>
      </c>
      <c r="D51" s="108" t="s">
        <v>3166</v>
      </c>
      <c r="E51" s="108" t="s">
        <v>3456</v>
      </c>
      <c r="F51" s="109">
        <v>88772</v>
      </c>
      <c r="G51" s="70" t="s">
        <v>2141</v>
      </c>
      <c r="H51" s="110">
        <v>0.2</v>
      </c>
      <c r="I51" s="108">
        <v>6</v>
      </c>
      <c r="J51" s="172">
        <v>1</v>
      </c>
      <c r="K51" s="171">
        <v>1</v>
      </c>
      <c r="L51" s="227">
        <v>0</v>
      </c>
      <c r="M51" s="173">
        <v>0</v>
      </c>
    </row>
    <row r="52" spans="2:13" ht="12.75" customHeight="1" x14ac:dyDescent="0.25">
      <c r="B52" s="108" t="s">
        <v>3135</v>
      </c>
      <c r="C52" s="138">
        <v>60</v>
      </c>
      <c r="D52" s="108" t="s">
        <v>3166</v>
      </c>
      <c r="E52" s="108" t="s">
        <v>3457</v>
      </c>
      <c r="F52" s="109">
        <v>89112</v>
      </c>
      <c r="G52" s="70" t="s">
        <v>3107</v>
      </c>
      <c r="H52" s="110">
        <v>0.2</v>
      </c>
      <c r="I52" s="108">
        <v>10</v>
      </c>
      <c r="J52" s="172">
        <v>2</v>
      </c>
      <c r="K52" s="171">
        <v>1</v>
      </c>
      <c r="L52" s="227">
        <v>0</v>
      </c>
      <c r="M52" s="173">
        <v>-1</v>
      </c>
    </row>
    <row r="53" spans="2:13" ht="12.75" customHeight="1" x14ac:dyDescent="0.25">
      <c r="B53" s="108" t="s">
        <v>3135</v>
      </c>
      <c r="C53" s="138">
        <v>60</v>
      </c>
      <c r="D53" s="108" t="s">
        <v>3166</v>
      </c>
      <c r="E53" s="108" t="s">
        <v>3458</v>
      </c>
      <c r="F53" s="109">
        <v>89350</v>
      </c>
      <c r="G53" s="70" t="s">
        <v>2141</v>
      </c>
      <c r="H53" s="110">
        <v>0.2</v>
      </c>
      <c r="I53" s="108">
        <v>4</v>
      </c>
      <c r="J53" s="172">
        <v>1</v>
      </c>
      <c r="K53" s="171">
        <v>1</v>
      </c>
      <c r="L53" s="227">
        <v>0</v>
      </c>
      <c r="M53" s="173">
        <v>0</v>
      </c>
    </row>
    <row r="54" spans="2:13" ht="12.75" customHeight="1" x14ac:dyDescent="0.25">
      <c r="B54" s="108" t="s">
        <v>3135</v>
      </c>
      <c r="C54" s="138">
        <v>60</v>
      </c>
      <c r="D54" s="108" t="s">
        <v>3166</v>
      </c>
      <c r="E54" s="108" t="s">
        <v>3459</v>
      </c>
      <c r="F54" s="109">
        <v>89486</v>
      </c>
      <c r="G54" s="70" t="s">
        <v>2141</v>
      </c>
      <c r="H54" s="110">
        <v>0.2</v>
      </c>
      <c r="I54" s="108">
        <v>4</v>
      </c>
      <c r="J54" s="172">
        <v>1</v>
      </c>
      <c r="K54" s="171">
        <v>1</v>
      </c>
      <c r="L54" s="227">
        <v>0</v>
      </c>
      <c r="M54" s="173">
        <v>0</v>
      </c>
    </row>
    <row r="55" spans="2:13" ht="12.75" customHeight="1" x14ac:dyDescent="0.25">
      <c r="B55" s="108" t="s">
        <v>3135</v>
      </c>
      <c r="C55" s="138">
        <v>60</v>
      </c>
      <c r="D55" s="108" t="s">
        <v>3166</v>
      </c>
      <c r="E55" s="108" t="s">
        <v>3460</v>
      </c>
      <c r="F55" s="109">
        <v>89554</v>
      </c>
      <c r="G55" s="70" t="s">
        <v>2141</v>
      </c>
      <c r="H55" s="110">
        <v>0.2</v>
      </c>
      <c r="I55" s="108">
        <v>7</v>
      </c>
      <c r="J55" s="172">
        <v>1</v>
      </c>
      <c r="K55" s="171">
        <v>1</v>
      </c>
      <c r="L55" s="227">
        <v>0</v>
      </c>
      <c r="M55" s="173">
        <v>0</v>
      </c>
    </row>
    <row r="56" spans="2:13" ht="12.75" customHeight="1" x14ac:dyDescent="0.25">
      <c r="B56" s="108" t="s">
        <v>3135</v>
      </c>
      <c r="C56" s="138">
        <v>190</v>
      </c>
      <c r="D56" s="108" t="s">
        <v>3136</v>
      </c>
      <c r="E56" s="108" t="s">
        <v>3461</v>
      </c>
      <c r="F56" s="109">
        <v>93080</v>
      </c>
      <c r="G56" s="70" t="s">
        <v>2141</v>
      </c>
      <c r="H56" s="110">
        <v>0.2</v>
      </c>
      <c r="I56" s="108">
        <v>4</v>
      </c>
      <c r="J56" s="172">
        <v>1</v>
      </c>
      <c r="K56" s="171">
        <v>1</v>
      </c>
      <c r="L56" s="227">
        <v>0</v>
      </c>
      <c r="M56" s="173">
        <v>0</v>
      </c>
    </row>
    <row r="57" spans="2:13" ht="12.75" customHeight="1" x14ac:dyDescent="0.25">
      <c r="B57" s="108" t="s">
        <v>3135</v>
      </c>
      <c r="C57" s="138">
        <v>190</v>
      </c>
      <c r="D57" s="108" t="s">
        <v>3136</v>
      </c>
      <c r="E57" s="108" t="s">
        <v>3462</v>
      </c>
      <c r="F57" s="109">
        <v>94290</v>
      </c>
      <c r="G57" s="70" t="s">
        <v>3107</v>
      </c>
      <c r="H57" s="110">
        <v>0.2</v>
      </c>
      <c r="I57" s="108">
        <v>6</v>
      </c>
      <c r="J57" s="172">
        <v>1</v>
      </c>
      <c r="K57" s="171">
        <v>1</v>
      </c>
      <c r="L57" s="227">
        <v>0</v>
      </c>
      <c r="M57" s="173">
        <v>0</v>
      </c>
    </row>
    <row r="58" spans="2:13" ht="12.75" customHeight="1" x14ac:dyDescent="0.25">
      <c r="B58" s="108" t="s">
        <v>3135</v>
      </c>
      <c r="C58" s="138">
        <v>190</v>
      </c>
      <c r="D58" s="108" t="s">
        <v>3136</v>
      </c>
      <c r="E58" s="108" t="s">
        <v>3463</v>
      </c>
      <c r="F58" s="109">
        <v>94400</v>
      </c>
      <c r="G58" s="70" t="s">
        <v>2141</v>
      </c>
      <c r="H58" s="110">
        <v>0.2</v>
      </c>
      <c r="I58" s="108">
        <v>4</v>
      </c>
      <c r="J58" s="172">
        <v>1</v>
      </c>
      <c r="K58" s="171">
        <v>1</v>
      </c>
      <c r="L58" s="227">
        <v>0</v>
      </c>
      <c r="M58" s="173">
        <v>0</v>
      </c>
    </row>
    <row r="59" spans="2:13" ht="12.75" customHeight="1" x14ac:dyDescent="0.25">
      <c r="B59" s="108" t="s">
        <v>3135</v>
      </c>
      <c r="C59" s="138">
        <v>190</v>
      </c>
      <c r="D59" s="108" t="s">
        <v>3136</v>
      </c>
      <c r="E59" s="108" t="s">
        <v>3464</v>
      </c>
      <c r="F59" s="109">
        <v>94510</v>
      </c>
      <c r="G59" s="70" t="s">
        <v>3107</v>
      </c>
      <c r="H59" s="110">
        <v>0.2</v>
      </c>
      <c r="I59" s="108">
        <v>5</v>
      </c>
      <c r="J59" s="172">
        <v>1</v>
      </c>
      <c r="K59" s="171">
        <v>1</v>
      </c>
      <c r="L59" s="227">
        <v>0</v>
      </c>
      <c r="M59" s="173">
        <v>0</v>
      </c>
    </row>
    <row r="60" spans="2:13" ht="12.75" customHeight="1" x14ac:dyDescent="0.25">
      <c r="B60" s="108" t="s">
        <v>3135</v>
      </c>
      <c r="C60" s="138">
        <v>190</v>
      </c>
      <c r="D60" s="108" t="s">
        <v>3136</v>
      </c>
      <c r="E60" s="108" t="s">
        <v>3465</v>
      </c>
      <c r="F60" s="109">
        <v>95170</v>
      </c>
      <c r="G60" s="70" t="s">
        <v>2140</v>
      </c>
      <c r="H60" s="110">
        <v>0.1</v>
      </c>
      <c r="I60" s="108">
        <v>14</v>
      </c>
      <c r="J60" s="172">
        <v>1</v>
      </c>
      <c r="K60" s="171">
        <v>1</v>
      </c>
      <c r="L60" s="227">
        <v>0</v>
      </c>
      <c r="M60" s="173">
        <v>0</v>
      </c>
    </row>
    <row r="61" spans="2:13" ht="12.75" customHeight="1" x14ac:dyDescent="0.25">
      <c r="B61" s="108" t="s">
        <v>3135</v>
      </c>
      <c r="C61" s="138">
        <v>190</v>
      </c>
      <c r="D61" s="108" t="s">
        <v>3136</v>
      </c>
      <c r="E61" s="108" t="s">
        <v>3466</v>
      </c>
      <c r="F61" s="109">
        <v>410016</v>
      </c>
      <c r="G61" s="70" t="s">
        <v>2141</v>
      </c>
      <c r="H61" s="110">
        <v>0.2</v>
      </c>
      <c r="I61" s="108">
        <v>3</v>
      </c>
      <c r="J61" s="172">
        <v>1</v>
      </c>
      <c r="K61" s="171">
        <v>1</v>
      </c>
      <c r="L61" s="227">
        <v>0</v>
      </c>
      <c r="M61" s="173">
        <v>0</v>
      </c>
    </row>
    <row r="62" spans="2:13" ht="12.75" customHeight="1" x14ac:dyDescent="0.25">
      <c r="B62" s="108" t="s">
        <v>3135</v>
      </c>
      <c r="C62" s="138">
        <v>190</v>
      </c>
      <c r="D62" s="108" t="s">
        <v>3136</v>
      </c>
      <c r="E62" s="108" t="s">
        <v>3467</v>
      </c>
      <c r="F62" s="109">
        <v>410128</v>
      </c>
      <c r="G62" s="70" t="s">
        <v>2140</v>
      </c>
      <c r="H62" s="110">
        <v>0.1</v>
      </c>
      <c r="I62" s="108">
        <v>12</v>
      </c>
      <c r="J62" s="172">
        <v>1</v>
      </c>
      <c r="K62" s="171">
        <v>1</v>
      </c>
      <c r="L62" s="227">
        <v>0</v>
      </c>
      <c r="M62" s="173">
        <v>0</v>
      </c>
    </row>
    <row r="63" spans="2:13" ht="12.75" customHeight="1" x14ac:dyDescent="0.25">
      <c r="B63" s="108" t="s">
        <v>3135</v>
      </c>
      <c r="C63" s="138">
        <v>190</v>
      </c>
      <c r="D63" s="108" t="s">
        <v>3136</v>
      </c>
      <c r="E63" s="108" t="s">
        <v>3468</v>
      </c>
      <c r="F63" s="109">
        <v>410180</v>
      </c>
      <c r="G63" s="70" t="s">
        <v>3107</v>
      </c>
      <c r="H63" s="110">
        <v>0.2</v>
      </c>
      <c r="I63" s="108">
        <v>8</v>
      </c>
      <c r="J63" s="172">
        <v>2</v>
      </c>
      <c r="K63" s="171">
        <v>1</v>
      </c>
      <c r="L63" s="227">
        <v>0</v>
      </c>
      <c r="M63" s="173">
        <v>-1</v>
      </c>
    </row>
    <row r="64" spans="2:13" ht="12.75" customHeight="1" x14ac:dyDescent="0.25">
      <c r="B64" s="108" t="s">
        <v>3135</v>
      </c>
      <c r="C64" s="138">
        <v>190</v>
      </c>
      <c r="D64" s="108" t="s">
        <v>3136</v>
      </c>
      <c r="E64" s="108" t="s">
        <v>3469</v>
      </c>
      <c r="F64" s="109">
        <v>410268</v>
      </c>
      <c r="G64" s="70" t="s">
        <v>2141</v>
      </c>
      <c r="H64" s="110">
        <v>0.2</v>
      </c>
      <c r="I64" s="108">
        <v>4</v>
      </c>
      <c r="J64" s="172">
        <v>1</v>
      </c>
      <c r="K64" s="171">
        <v>1</v>
      </c>
      <c r="L64" s="227">
        <v>0</v>
      </c>
      <c r="M64" s="173">
        <v>0</v>
      </c>
    </row>
    <row r="65" spans="2:13" ht="12.75" customHeight="1" x14ac:dyDescent="0.25">
      <c r="B65" s="108" t="s">
        <v>3135</v>
      </c>
      <c r="C65" s="138">
        <v>190</v>
      </c>
      <c r="D65" s="108" t="s">
        <v>3136</v>
      </c>
      <c r="E65" s="108" t="s">
        <v>3470</v>
      </c>
      <c r="F65" s="109">
        <v>410420</v>
      </c>
      <c r="G65" s="70" t="s">
        <v>2141</v>
      </c>
      <c r="H65" s="110">
        <v>0.2</v>
      </c>
      <c r="I65" s="108">
        <v>3</v>
      </c>
      <c r="J65" s="172">
        <v>1</v>
      </c>
      <c r="K65" s="171">
        <v>1</v>
      </c>
      <c r="L65" s="227">
        <v>0</v>
      </c>
      <c r="M65" s="173">
        <v>0</v>
      </c>
    </row>
    <row r="66" spans="2:13" ht="12.75" customHeight="1" x14ac:dyDescent="0.25">
      <c r="B66" s="108" t="s">
        <v>3135</v>
      </c>
      <c r="C66" s="138">
        <v>190</v>
      </c>
      <c r="D66" s="108" t="s">
        <v>3136</v>
      </c>
      <c r="E66" s="108" t="s">
        <v>3471</v>
      </c>
      <c r="F66" s="109">
        <v>410636</v>
      </c>
      <c r="G66" s="70" t="s">
        <v>2139</v>
      </c>
      <c r="H66" s="110">
        <v>0.1</v>
      </c>
      <c r="I66" s="108">
        <v>21</v>
      </c>
      <c r="J66" s="172">
        <v>2</v>
      </c>
      <c r="K66" s="171">
        <v>1</v>
      </c>
      <c r="L66" s="227">
        <v>0</v>
      </c>
      <c r="M66" s="173">
        <v>-1</v>
      </c>
    </row>
    <row r="67" spans="2:13" ht="12.75" customHeight="1" x14ac:dyDescent="0.25">
      <c r="B67" s="108" t="s">
        <v>3135</v>
      </c>
      <c r="C67" s="138">
        <v>190</v>
      </c>
      <c r="D67" s="108" t="s">
        <v>3136</v>
      </c>
      <c r="E67" s="108" t="s">
        <v>3472</v>
      </c>
      <c r="F67" s="109">
        <v>410680</v>
      </c>
      <c r="G67" s="70" t="s">
        <v>2141</v>
      </c>
      <c r="H67" s="110">
        <v>0.2</v>
      </c>
      <c r="I67" s="108">
        <v>3</v>
      </c>
      <c r="J67" s="172">
        <v>1</v>
      </c>
      <c r="K67" s="171">
        <v>1</v>
      </c>
      <c r="L67" s="227">
        <v>0</v>
      </c>
      <c r="M67" s="173">
        <v>0</v>
      </c>
    </row>
    <row r="68" spans="2:13" ht="12.75" customHeight="1" x14ac:dyDescent="0.25">
      <c r="B68" s="108" t="s">
        <v>3135</v>
      </c>
      <c r="C68" s="138">
        <v>190</v>
      </c>
      <c r="D68" s="108" t="s">
        <v>3136</v>
      </c>
      <c r="E68" s="108" t="s">
        <v>3473</v>
      </c>
      <c r="F68" s="109">
        <v>410744</v>
      </c>
      <c r="G68" s="70" t="s">
        <v>3107</v>
      </c>
      <c r="H68" s="110">
        <v>0.2</v>
      </c>
      <c r="I68" s="108">
        <v>5</v>
      </c>
      <c r="J68" s="172">
        <v>1</v>
      </c>
      <c r="K68" s="171">
        <v>1</v>
      </c>
      <c r="L68" s="227">
        <v>0</v>
      </c>
      <c r="M68" s="173">
        <v>0</v>
      </c>
    </row>
    <row r="69" spans="2:13" ht="12.75" customHeight="1" x14ac:dyDescent="0.25">
      <c r="B69" s="108" t="s">
        <v>3135</v>
      </c>
      <c r="C69" s="138">
        <v>190</v>
      </c>
      <c r="D69" s="108" t="s">
        <v>3136</v>
      </c>
      <c r="E69" s="108" t="s">
        <v>3474</v>
      </c>
      <c r="F69" s="109">
        <v>411160</v>
      </c>
      <c r="G69" s="70" t="s">
        <v>2141</v>
      </c>
      <c r="H69" s="110">
        <v>0.2</v>
      </c>
      <c r="I69" s="108">
        <v>4</v>
      </c>
      <c r="J69" s="172">
        <v>1</v>
      </c>
      <c r="K69" s="171">
        <v>1</v>
      </c>
      <c r="L69" s="227">
        <v>0</v>
      </c>
      <c r="M69" s="173">
        <v>0</v>
      </c>
    </row>
    <row r="70" spans="2:13" ht="12.75" customHeight="1" x14ac:dyDescent="0.25">
      <c r="B70" s="108" t="s">
        <v>3135</v>
      </c>
      <c r="C70" s="138">
        <v>190</v>
      </c>
      <c r="D70" s="108" t="s">
        <v>3136</v>
      </c>
      <c r="E70" s="108" t="s">
        <v>3475</v>
      </c>
      <c r="F70" s="109">
        <v>411412</v>
      </c>
      <c r="G70" s="70" t="s">
        <v>2141</v>
      </c>
      <c r="H70" s="110">
        <v>0.2</v>
      </c>
      <c r="I70" s="108">
        <v>4</v>
      </c>
      <c r="J70" s="172">
        <v>1</v>
      </c>
      <c r="K70" s="171">
        <v>1</v>
      </c>
      <c r="L70" s="227">
        <v>0</v>
      </c>
      <c r="M70" s="173">
        <v>0</v>
      </c>
    </row>
    <row r="71" spans="2:13" ht="12.75" customHeight="1" x14ac:dyDescent="0.25">
      <c r="B71" s="108" t="s">
        <v>3135</v>
      </c>
      <c r="C71" s="138">
        <v>190</v>
      </c>
      <c r="D71" s="108" t="s">
        <v>3136</v>
      </c>
      <c r="E71" s="108" t="s">
        <v>3476</v>
      </c>
      <c r="F71" s="109">
        <v>411508</v>
      </c>
      <c r="G71" s="70" t="s">
        <v>3107</v>
      </c>
      <c r="H71" s="110">
        <v>0.2</v>
      </c>
      <c r="I71" s="108">
        <v>5</v>
      </c>
      <c r="J71" s="172">
        <v>1</v>
      </c>
      <c r="K71" s="171">
        <v>1</v>
      </c>
      <c r="L71" s="227">
        <v>0</v>
      </c>
      <c r="M71" s="173">
        <v>0</v>
      </c>
    </row>
    <row r="72" spans="2:13" ht="12.75" customHeight="1" x14ac:dyDescent="0.25">
      <c r="B72" s="108" t="s">
        <v>3135</v>
      </c>
      <c r="C72" s="138">
        <v>190</v>
      </c>
      <c r="D72" s="108" t="s">
        <v>3136</v>
      </c>
      <c r="E72" s="108" t="s">
        <v>3477</v>
      </c>
      <c r="F72" s="109">
        <v>411868</v>
      </c>
      <c r="G72" s="70" t="s">
        <v>2141</v>
      </c>
      <c r="H72" s="110">
        <v>0.2</v>
      </c>
      <c r="I72" s="108">
        <v>4</v>
      </c>
      <c r="J72" s="172">
        <v>1</v>
      </c>
      <c r="K72" s="171">
        <v>1</v>
      </c>
      <c r="L72" s="227">
        <v>0</v>
      </c>
      <c r="M72" s="173">
        <v>0</v>
      </c>
    </row>
    <row r="73" spans="2:13" ht="12.75" customHeight="1" x14ac:dyDescent="0.25">
      <c r="B73" s="108" t="s">
        <v>3135</v>
      </c>
      <c r="C73" s="138">
        <v>190</v>
      </c>
      <c r="D73" s="108" t="s">
        <v>3136</v>
      </c>
      <c r="E73" s="108" t="s">
        <v>3478</v>
      </c>
      <c r="F73" s="109">
        <v>412104</v>
      </c>
      <c r="G73" s="70" t="s">
        <v>3107</v>
      </c>
      <c r="H73" s="110">
        <v>0.2</v>
      </c>
      <c r="I73" s="108">
        <v>10</v>
      </c>
      <c r="J73" s="172">
        <v>2</v>
      </c>
      <c r="K73" s="171">
        <v>1</v>
      </c>
      <c r="L73" s="227">
        <v>0</v>
      </c>
      <c r="M73" s="173">
        <v>-1</v>
      </c>
    </row>
    <row r="74" spans="2:13" ht="12.75" customHeight="1" x14ac:dyDescent="0.25">
      <c r="B74" s="108" t="s">
        <v>3135</v>
      </c>
      <c r="C74" s="138">
        <v>190</v>
      </c>
      <c r="D74" s="108" t="s">
        <v>3136</v>
      </c>
      <c r="E74" s="108" t="s">
        <v>3479</v>
      </c>
      <c r="F74" s="109">
        <v>412116</v>
      </c>
      <c r="G74" s="70" t="s">
        <v>3107</v>
      </c>
      <c r="H74" s="110">
        <v>0.2</v>
      </c>
      <c r="I74" s="108">
        <v>8</v>
      </c>
      <c r="J74" s="172">
        <v>2</v>
      </c>
      <c r="K74" s="171">
        <v>1</v>
      </c>
      <c r="L74" s="227">
        <v>0</v>
      </c>
      <c r="M74" s="173">
        <v>-1</v>
      </c>
    </row>
    <row r="75" spans="2:13" ht="12.75" customHeight="1" x14ac:dyDescent="0.25">
      <c r="B75" s="108" t="s">
        <v>3135</v>
      </c>
      <c r="C75" s="138">
        <v>190</v>
      </c>
      <c r="D75" s="108" t="s">
        <v>3136</v>
      </c>
      <c r="E75" s="108" t="s">
        <v>3480</v>
      </c>
      <c r="F75" s="109">
        <v>412296</v>
      </c>
      <c r="G75" s="70" t="s">
        <v>3107</v>
      </c>
      <c r="H75" s="110">
        <v>0.2</v>
      </c>
      <c r="I75" s="108">
        <v>6</v>
      </c>
      <c r="J75" s="172">
        <v>1</v>
      </c>
      <c r="K75" s="171">
        <v>1</v>
      </c>
      <c r="L75" s="227">
        <v>0</v>
      </c>
      <c r="M75" s="173">
        <v>0</v>
      </c>
    </row>
    <row r="76" spans="2:13" ht="12.75" customHeight="1" x14ac:dyDescent="0.25">
      <c r="B76" s="108" t="s">
        <v>3135</v>
      </c>
      <c r="C76" s="138">
        <v>190</v>
      </c>
      <c r="D76" s="108" t="s">
        <v>3136</v>
      </c>
      <c r="E76" s="108" t="s">
        <v>3481</v>
      </c>
      <c r="F76" s="109">
        <v>412414</v>
      </c>
      <c r="G76" s="70" t="s">
        <v>3107</v>
      </c>
      <c r="H76" s="110">
        <v>0.2</v>
      </c>
      <c r="I76" s="108">
        <v>6</v>
      </c>
      <c r="J76" s="172">
        <v>1</v>
      </c>
      <c r="K76" s="171">
        <v>1</v>
      </c>
      <c r="L76" s="227">
        <v>0</v>
      </c>
      <c r="M76" s="173">
        <v>0</v>
      </c>
    </row>
    <row r="77" spans="2:13" ht="12.75" customHeight="1" x14ac:dyDescent="0.25">
      <c r="B77" s="108" t="s">
        <v>3135</v>
      </c>
      <c r="C77" s="138">
        <v>190</v>
      </c>
      <c r="D77" s="108" t="s">
        <v>3136</v>
      </c>
      <c r="E77" s="108" t="s">
        <v>3482</v>
      </c>
      <c r="F77" s="109">
        <v>412760</v>
      </c>
      <c r="G77" s="70" t="s">
        <v>2141</v>
      </c>
      <c r="H77" s="110">
        <v>0.2</v>
      </c>
      <c r="I77" s="108">
        <v>3</v>
      </c>
      <c r="J77" s="172">
        <v>1</v>
      </c>
      <c r="K77" s="171">
        <v>1</v>
      </c>
      <c r="L77" s="227">
        <v>0</v>
      </c>
      <c r="M77" s="173">
        <v>0</v>
      </c>
    </row>
    <row r="78" spans="2:13" ht="12.75" customHeight="1" x14ac:dyDescent="0.25">
      <c r="B78" s="108" t="s">
        <v>3135</v>
      </c>
      <c r="C78" s="138">
        <v>190</v>
      </c>
      <c r="D78" s="108" t="s">
        <v>3136</v>
      </c>
      <c r="E78" s="108" t="s">
        <v>3483</v>
      </c>
      <c r="F78" s="109">
        <v>413096</v>
      </c>
      <c r="G78" s="70" t="s">
        <v>2141</v>
      </c>
      <c r="H78" s="110">
        <v>0.2</v>
      </c>
      <c r="I78" s="108">
        <v>3</v>
      </c>
      <c r="J78" s="172">
        <v>1</v>
      </c>
      <c r="K78" s="171">
        <v>1</v>
      </c>
      <c r="L78" s="227">
        <v>0</v>
      </c>
      <c r="M78" s="173">
        <v>0</v>
      </c>
    </row>
    <row r="79" spans="2:13" ht="12.75" customHeight="1" x14ac:dyDescent="0.25">
      <c r="B79" s="108" t="s">
        <v>3135</v>
      </c>
      <c r="C79" s="138">
        <v>190</v>
      </c>
      <c r="D79" s="108" t="s">
        <v>3136</v>
      </c>
      <c r="E79" s="108" t="s">
        <v>3225</v>
      </c>
      <c r="F79" s="109">
        <v>413176</v>
      </c>
      <c r="G79" s="70" t="s">
        <v>2141</v>
      </c>
      <c r="H79" s="110">
        <v>0.2</v>
      </c>
      <c r="I79" s="108">
        <v>2</v>
      </c>
      <c r="J79" s="172">
        <v>0</v>
      </c>
      <c r="K79" s="171">
        <v>1</v>
      </c>
      <c r="L79" s="227">
        <v>0</v>
      </c>
      <c r="M79" s="173">
        <v>1</v>
      </c>
    </row>
    <row r="80" spans="2:13" ht="12.75" customHeight="1" x14ac:dyDescent="0.25">
      <c r="B80" s="108" t="s">
        <v>3135</v>
      </c>
      <c r="C80" s="138">
        <v>190</v>
      </c>
      <c r="D80" s="108" t="s">
        <v>3136</v>
      </c>
      <c r="E80" s="108" t="s">
        <v>3484</v>
      </c>
      <c r="F80" s="109">
        <v>413424</v>
      </c>
      <c r="G80" s="70" t="s">
        <v>2141</v>
      </c>
      <c r="H80" s="110">
        <v>0.2</v>
      </c>
      <c r="I80" s="108">
        <v>4</v>
      </c>
      <c r="J80" s="172">
        <v>1</v>
      </c>
      <c r="K80" s="171">
        <v>1</v>
      </c>
      <c r="L80" s="227">
        <v>0</v>
      </c>
      <c r="M80" s="173">
        <v>0</v>
      </c>
    </row>
    <row r="81" spans="2:13" ht="12.75" customHeight="1" x14ac:dyDescent="0.25">
      <c r="B81" s="108" t="s">
        <v>3135</v>
      </c>
      <c r="C81" s="138">
        <v>190</v>
      </c>
      <c r="D81" s="108" t="s">
        <v>3136</v>
      </c>
      <c r="E81" s="108" t="s">
        <v>3485</v>
      </c>
      <c r="F81" s="109">
        <v>413536</v>
      </c>
      <c r="G81" s="70" t="s">
        <v>2141</v>
      </c>
      <c r="H81" s="110">
        <v>0.2</v>
      </c>
      <c r="I81" s="108">
        <v>3</v>
      </c>
      <c r="J81" s="172">
        <v>1</v>
      </c>
      <c r="K81" s="171">
        <v>1</v>
      </c>
      <c r="L81" s="227">
        <v>0</v>
      </c>
      <c r="M81" s="173">
        <v>0</v>
      </c>
    </row>
    <row r="82" spans="2:13" ht="12.75" customHeight="1" x14ac:dyDescent="0.25">
      <c r="B82" s="108" t="s">
        <v>3135</v>
      </c>
      <c r="C82" s="138">
        <v>190</v>
      </c>
      <c r="D82" s="108" t="s">
        <v>3136</v>
      </c>
      <c r="E82" s="108" t="s">
        <v>3486</v>
      </c>
      <c r="F82" s="109">
        <v>413568</v>
      </c>
      <c r="G82" s="70" t="s">
        <v>2139</v>
      </c>
      <c r="H82" s="110">
        <v>0.1</v>
      </c>
      <c r="I82" s="108">
        <v>7</v>
      </c>
      <c r="J82" s="172">
        <v>1</v>
      </c>
      <c r="K82" s="171">
        <v>1</v>
      </c>
      <c r="L82" s="227">
        <v>0</v>
      </c>
      <c r="M82" s="173">
        <v>0</v>
      </c>
    </row>
    <row r="83" spans="2:13" ht="12.75" customHeight="1" x14ac:dyDescent="0.25">
      <c r="B83" s="108" t="s">
        <v>3135</v>
      </c>
      <c r="C83" s="138">
        <v>190</v>
      </c>
      <c r="D83" s="108" t="s">
        <v>3136</v>
      </c>
      <c r="E83" s="108" t="s">
        <v>3487</v>
      </c>
      <c r="F83" s="109">
        <v>413596</v>
      </c>
      <c r="G83" s="70" t="s">
        <v>2141</v>
      </c>
      <c r="H83" s="110">
        <v>0.2</v>
      </c>
      <c r="I83" s="108">
        <v>4</v>
      </c>
      <c r="J83" s="172">
        <v>1</v>
      </c>
      <c r="K83" s="171">
        <v>1</v>
      </c>
      <c r="L83" s="227">
        <v>0</v>
      </c>
      <c r="M83" s="173">
        <v>0</v>
      </c>
    </row>
    <row r="84" spans="2:13" ht="12.75" customHeight="1" x14ac:dyDescent="0.25">
      <c r="B84" s="108" t="s">
        <v>3135</v>
      </c>
      <c r="C84" s="138">
        <v>190</v>
      </c>
      <c r="D84" s="108" t="s">
        <v>3136</v>
      </c>
      <c r="E84" s="108" t="s">
        <v>3488</v>
      </c>
      <c r="F84" s="109">
        <v>413752</v>
      </c>
      <c r="G84" s="70" t="s">
        <v>2141</v>
      </c>
      <c r="H84" s="110">
        <v>0.2</v>
      </c>
      <c r="I84" s="108">
        <v>3</v>
      </c>
      <c r="J84" s="172">
        <v>1</v>
      </c>
      <c r="K84" s="171">
        <v>1</v>
      </c>
      <c r="L84" s="227">
        <v>0</v>
      </c>
      <c r="M84" s="173">
        <v>0</v>
      </c>
    </row>
    <row r="85" spans="2:13" ht="12.75" customHeight="1" x14ac:dyDescent="0.25">
      <c r="B85" s="108" t="s">
        <v>3135</v>
      </c>
      <c r="C85" s="138">
        <v>190</v>
      </c>
      <c r="D85" s="108" t="s">
        <v>3136</v>
      </c>
      <c r="E85" s="108" t="s">
        <v>3489</v>
      </c>
      <c r="F85" s="109">
        <v>414316</v>
      </c>
      <c r="G85" s="70" t="s">
        <v>2141</v>
      </c>
      <c r="H85" s="110">
        <v>0.2</v>
      </c>
      <c r="I85" s="108">
        <v>1</v>
      </c>
      <c r="J85" s="172">
        <v>0</v>
      </c>
      <c r="K85" s="171">
        <v>0</v>
      </c>
      <c r="L85" s="227">
        <v>0</v>
      </c>
      <c r="M85" s="173">
        <v>0</v>
      </c>
    </row>
    <row r="86" spans="2:13" ht="12.75" customHeight="1" x14ac:dyDescent="0.25">
      <c r="B86" s="108" t="s">
        <v>3135</v>
      </c>
      <c r="C86" s="138">
        <v>190</v>
      </c>
      <c r="D86" s="108" t="s">
        <v>3136</v>
      </c>
      <c r="E86" s="108" t="s">
        <v>3490</v>
      </c>
      <c r="F86" s="109">
        <v>414444</v>
      </c>
      <c r="G86" s="70" t="s">
        <v>2139</v>
      </c>
      <c r="H86" s="110">
        <v>0.1</v>
      </c>
      <c r="I86" s="108">
        <v>11</v>
      </c>
      <c r="J86" s="172">
        <v>1</v>
      </c>
      <c r="K86" s="171">
        <v>1</v>
      </c>
      <c r="L86" s="227">
        <v>0</v>
      </c>
      <c r="M86" s="173">
        <v>0</v>
      </c>
    </row>
    <row r="87" spans="2:13" ht="12.75" customHeight="1" x14ac:dyDescent="0.25">
      <c r="B87" s="108" t="s">
        <v>3135</v>
      </c>
      <c r="C87" s="138">
        <v>190</v>
      </c>
      <c r="D87" s="108" t="s">
        <v>3136</v>
      </c>
      <c r="E87" s="108" t="s">
        <v>3491</v>
      </c>
      <c r="F87" s="109">
        <v>414452</v>
      </c>
      <c r="G87" s="70" t="s">
        <v>3107</v>
      </c>
      <c r="H87" s="110">
        <v>0.2</v>
      </c>
      <c r="I87" s="108">
        <v>7</v>
      </c>
      <c r="J87" s="172">
        <v>1</v>
      </c>
      <c r="K87" s="171">
        <v>1</v>
      </c>
      <c r="L87" s="227">
        <v>0</v>
      </c>
      <c r="M87" s="173">
        <v>0</v>
      </c>
    </row>
    <row r="88" spans="2:13" ht="12.75" customHeight="1" x14ac:dyDescent="0.25">
      <c r="B88" s="108" t="s">
        <v>3135</v>
      </c>
      <c r="C88" s="138">
        <v>190</v>
      </c>
      <c r="D88" s="108" t="s">
        <v>3136</v>
      </c>
      <c r="E88" s="108" t="s">
        <v>3492</v>
      </c>
      <c r="F88" s="109">
        <v>414580</v>
      </c>
      <c r="G88" s="70" t="s">
        <v>2141</v>
      </c>
      <c r="H88" s="110">
        <v>0.2</v>
      </c>
      <c r="I88" s="108">
        <v>4</v>
      </c>
      <c r="J88" s="172">
        <v>1</v>
      </c>
      <c r="K88" s="171">
        <v>1</v>
      </c>
      <c r="L88" s="227">
        <v>0</v>
      </c>
      <c r="M88" s="173">
        <v>0</v>
      </c>
    </row>
    <row r="89" spans="2:13" ht="12.75" customHeight="1" x14ac:dyDescent="0.25">
      <c r="B89" s="108" t="s">
        <v>3135</v>
      </c>
      <c r="C89" s="138">
        <v>190</v>
      </c>
      <c r="D89" s="108" t="s">
        <v>3136</v>
      </c>
      <c r="E89" s="108" t="s">
        <v>3493</v>
      </c>
      <c r="F89" s="109">
        <v>415000</v>
      </c>
      <c r="G89" s="70" t="s">
        <v>3107</v>
      </c>
      <c r="H89" s="110">
        <v>0.2</v>
      </c>
      <c r="I89" s="108">
        <v>6</v>
      </c>
      <c r="J89" s="172">
        <v>1</v>
      </c>
      <c r="K89" s="171">
        <v>1</v>
      </c>
      <c r="L89" s="227">
        <v>0</v>
      </c>
      <c r="M89" s="173">
        <v>0</v>
      </c>
    </row>
    <row r="90" spans="2:13" ht="12.75" customHeight="1" x14ac:dyDescent="0.25">
      <c r="B90" s="108" t="s">
        <v>3135</v>
      </c>
      <c r="C90" s="138">
        <v>190</v>
      </c>
      <c r="D90" s="108" t="s">
        <v>3136</v>
      </c>
      <c r="E90" s="108" t="s">
        <v>3494</v>
      </c>
      <c r="F90" s="109">
        <v>415048</v>
      </c>
      <c r="G90" s="70" t="s">
        <v>3107</v>
      </c>
      <c r="H90" s="110">
        <v>0.2</v>
      </c>
      <c r="I90" s="108">
        <v>5</v>
      </c>
      <c r="J90" s="172">
        <v>1</v>
      </c>
      <c r="K90" s="171">
        <v>1</v>
      </c>
      <c r="L90" s="227">
        <v>0</v>
      </c>
      <c r="M90" s="173">
        <v>0</v>
      </c>
    </row>
    <row r="91" spans="2:13" ht="12.75" customHeight="1" x14ac:dyDescent="0.25">
      <c r="B91" s="108" t="s">
        <v>3135</v>
      </c>
      <c r="C91" s="138">
        <v>190</v>
      </c>
      <c r="D91" s="108" t="s">
        <v>3136</v>
      </c>
      <c r="E91" s="108" t="s">
        <v>3495</v>
      </c>
      <c r="F91" s="109">
        <v>415564</v>
      </c>
      <c r="G91" s="70" t="s">
        <v>2141</v>
      </c>
      <c r="H91" s="110">
        <v>0.2</v>
      </c>
      <c r="I91" s="108">
        <v>6</v>
      </c>
      <c r="J91" s="172">
        <v>1</v>
      </c>
      <c r="K91" s="171">
        <v>1</v>
      </c>
      <c r="L91" s="227">
        <v>0</v>
      </c>
      <c r="M91" s="173">
        <v>0</v>
      </c>
    </row>
    <row r="92" spans="2:13" ht="12.75" customHeight="1" x14ac:dyDescent="0.25">
      <c r="B92" s="108" t="s">
        <v>3135</v>
      </c>
      <c r="C92" s="138">
        <v>190</v>
      </c>
      <c r="D92" s="108" t="s">
        <v>3136</v>
      </c>
      <c r="E92" s="108" t="s">
        <v>3496</v>
      </c>
      <c r="F92" s="109">
        <v>416028</v>
      </c>
      <c r="G92" s="70" t="s">
        <v>3107</v>
      </c>
      <c r="H92" s="110">
        <v>0.2</v>
      </c>
      <c r="I92" s="108">
        <v>6</v>
      </c>
      <c r="J92" s="172">
        <v>1</v>
      </c>
      <c r="K92" s="171">
        <v>1</v>
      </c>
      <c r="L92" s="227">
        <v>0</v>
      </c>
      <c r="M92" s="173">
        <v>0</v>
      </c>
    </row>
    <row r="93" spans="2:13" ht="12.75" customHeight="1" x14ac:dyDescent="0.25">
      <c r="B93" s="108" t="s">
        <v>3135</v>
      </c>
      <c r="C93" s="138">
        <v>190</v>
      </c>
      <c r="D93" s="108" t="s">
        <v>3136</v>
      </c>
      <c r="E93" s="108" t="s">
        <v>3497</v>
      </c>
      <c r="F93" s="109">
        <v>416144</v>
      </c>
      <c r="G93" s="70" t="s">
        <v>3107</v>
      </c>
      <c r="H93" s="110">
        <v>0.2</v>
      </c>
      <c r="I93" s="108">
        <v>5</v>
      </c>
      <c r="J93" s="172">
        <v>1</v>
      </c>
      <c r="K93" s="171">
        <v>1</v>
      </c>
      <c r="L93" s="227">
        <v>0</v>
      </c>
      <c r="M93" s="173">
        <v>0</v>
      </c>
    </row>
    <row r="94" spans="2:13" ht="12.75" customHeight="1" x14ac:dyDescent="0.25">
      <c r="B94" s="108" t="s">
        <v>3135</v>
      </c>
      <c r="C94" s="138">
        <v>190</v>
      </c>
      <c r="D94" s="108" t="s">
        <v>3136</v>
      </c>
      <c r="E94" s="108" t="s">
        <v>3498</v>
      </c>
      <c r="F94" s="109">
        <v>416276</v>
      </c>
      <c r="G94" s="70" t="s">
        <v>2141</v>
      </c>
      <c r="H94" s="110">
        <v>0.2</v>
      </c>
      <c r="I94" s="108">
        <v>4</v>
      </c>
      <c r="J94" s="172">
        <v>1</v>
      </c>
      <c r="K94" s="171">
        <v>1</v>
      </c>
      <c r="L94" s="227">
        <v>0</v>
      </c>
      <c r="M94" s="173">
        <v>0</v>
      </c>
    </row>
    <row r="95" spans="2:13" ht="12.75" customHeight="1" x14ac:dyDescent="0.25">
      <c r="B95" s="108" t="s">
        <v>3135</v>
      </c>
      <c r="C95" s="138">
        <v>190</v>
      </c>
      <c r="D95" s="108" t="s">
        <v>3136</v>
      </c>
      <c r="E95" s="108" t="s">
        <v>3499</v>
      </c>
      <c r="F95" s="109">
        <v>416372</v>
      </c>
      <c r="G95" s="70" t="s">
        <v>2141</v>
      </c>
      <c r="H95" s="110">
        <v>0.2</v>
      </c>
      <c r="I95" s="108">
        <v>4</v>
      </c>
      <c r="J95" s="172">
        <v>1</v>
      </c>
      <c r="K95" s="171">
        <v>1</v>
      </c>
      <c r="L95" s="227">
        <v>0</v>
      </c>
      <c r="M95" s="173">
        <v>0</v>
      </c>
    </row>
    <row r="96" spans="2:13" ht="12.75" customHeight="1" x14ac:dyDescent="0.25">
      <c r="B96" s="108" t="s">
        <v>3135</v>
      </c>
      <c r="C96" s="138">
        <v>190</v>
      </c>
      <c r="D96" s="108" t="s">
        <v>3136</v>
      </c>
      <c r="E96" s="108" t="s">
        <v>3500</v>
      </c>
      <c r="F96" s="109">
        <v>416544</v>
      </c>
      <c r="G96" s="70" t="s">
        <v>3108</v>
      </c>
      <c r="H96" s="110">
        <v>0.1</v>
      </c>
      <c r="I96" s="108">
        <v>201</v>
      </c>
      <c r="J96" s="172">
        <v>20</v>
      </c>
      <c r="K96" s="171">
        <v>18</v>
      </c>
      <c r="L96" s="227">
        <v>0</v>
      </c>
      <c r="M96" s="173">
        <v>-2</v>
      </c>
    </row>
    <row r="97" spans="2:13" ht="12.75" customHeight="1" x14ac:dyDescent="0.25">
      <c r="B97" s="108" t="s">
        <v>3135</v>
      </c>
      <c r="C97" s="138">
        <v>190</v>
      </c>
      <c r="D97" s="108" t="s">
        <v>3136</v>
      </c>
      <c r="E97" s="108" t="s">
        <v>3501</v>
      </c>
      <c r="F97" s="109">
        <v>416616</v>
      </c>
      <c r="G97" s="70" t="s">
        <v>2139</v>
      </c>
      <c r="H97" s="110">
        <v>0.1</v>
      </c>
      <c r="I97" s="108">
        <v>11</v>
      </c>
      <c r="J97" s="172">
        <v>1</v>
      </c>
      <c r="K97" s="171">
        <v>1</v>
      </c>
      <c r="L97" s="227">
        <v>0</v>
      </c>
      <c r="M97" s="173">
        <v>0</v>
      </c>
    </row>
    <row r="98" spans="2:13" ht="12.75" customHeight="1" x14ac:dyDescent="0.25">
      <c r="B98" s="108" t="s">
        <v>3135</v>
      </c>
      <c r="C98" s="138">
        <v>190</v>
      </c>
      <c r="D98" s="108" t="s">
        <v>3136</v>
      </c>
      <c r="E98" s="108" t="s">
        <v>3502</v>
      </c>
      <c r="F98" s="109">
        <v>416856</v>
      </c>
      <c r="G98" s="70" t="s">
        <v>3107</v>
      </c>
      <c r="H98" s="110">
        <v>0.2</v>
      </c>
      <c r="I98" s="108">
        <v>5</v>
      </c>
      <c r="J98" s="172">
        <v>1</v>
      </c>
      <c r="K98" s="171">
        <v>1</v>
      </c>
      <c r="L98" s="227">
        <v>0</v>
      </c>
      <c r="M98" s="173">
        <v>0</v>
      </c>
    </row>
    <row r="99" spans="2:13" ht="12.75" customHeight="1" x14ac:dyDescent="0.25">
      <c r="B99" s="108" t="s">
        <v>3135</v>
      </c>
      <c r="C99" s="138">
        <v>190</v>
      </c>
      <c r="D99" s="108" t="s">
        <v>3136</v>
      </c>
      <c r="E99" s="108" t="s">
        <v>3503</v>
      </c>
      <c r="F99" s="109">
        <v>416928</v>
      </c>
      <c r="G99" s="70" t="s">
        <v>2140</v>
      </c>
      <c r="H99" s="110">
        <v>0.1</v>
      </c>
      <c r="I99" s="108">
        <v>31</v>
      </c>
      <c r="J99" s="172">
        <v>3</v>
      </c>
      <c r="K99" s="171">
        <v>2</v>
      </c>
      <c r="L99" s="227">
        <v>0</v>
      </c>
      <c r="M99" s="173">
        <v>-1</v>
      </c>
    </row>
    <row r="100" spans="2:13" ht="12.75" customHeight="1" x14ac:dyDescent="0.25">
      <c r="B100" s="108" t="s">
        <v>3135</v>
      </c>
      <c r="C100" s="138">
        <v>190</v>
      </c>
      <c r="D100" s="108" t="s">
        <v>3136</v>
      </c>
      <c r="E100" s="108" t="s">
        <v>3504</v>
      </c>
      <c r="F100" s="109">
        <v>417080</v>
      </c>
      <c r="G100" s="70" t="s">
        <v>2141</v>
      </c>
      <c r="H100" s="110">
        <v>0.2</v>
      </c>
      <c r="I100" s="108">
        <v>3</v>
      </c>
      <c r="J100" s="172">
        <v>1</v>
      </c>
      <c r="K100" s="171">
        <v>1</v>
      </c>
      <c r="L100" s="227">
        <v>0</v>
      </c>
      <c r="M100" s="173">
        <v>0</v>
      </c>
    </row>
    <row r="101" spans="2:13" ht="12.75" customHeight="1" x14ac:dyDescent="0.25">
      <c r="B101" s="108" t="s">
        <v>3135</v>
      </c>
      <c r="C101" s="138">
        <v>190</v>
      </c>
      <c r="D101" s="108" t="s">
        <v>3136</v>
      </c>
      <c r="E101" s="108" t="s">
        <v>3505</v>
      </c>
      <c r="F101" s="109">
        <v>417252</v>
      </c>
      <c r="G101" s="70" t="s">
        <v>3107</v>
      </c>
      <c r="H101" s="110">
        <v>0.2</v>
      </c>
      <c r="I101" s="108">
        <v>4</v>
      </c>
      <c r="J101" s="172">
        <v>1</v>
      </c>
      <c r="K101" s="171">
        <v>1</v>
      </c>
      <c r="L101" s="227">
        <v>0</v>
      </c>
      <c r="M101" s="173">
        <v>0</v>
      </c>
    </row>
    <row r="102" spans="2:13" ht="12.75" customHeight="1" x14ac:dyDescent="0.25">
      <c r="B102" s="108" t="s">
        <v>3135</v>
      </c>
      <c r="C102" s="138">
        <v>190</v>
      </c>
      <c r="D102" s="108" t="s">
        <v>3136</v>
      </c>
      <c r="E102" s="108" t="s">
        <v>3506</v>
      </c>
      <c r="F102" s="109">
        <v>417480</v>
      </c>
      <c r="G102" s="70" t="s">
        <v>2141</v>
      </c>
      <c r="H102" s="110">
        <v>0.2</v>
      </c>
      <c r="I102" s="108">
        <v>4</v>
      </c>
      <c r="J102" s="172">
        <v>1</v>
      </c>
      <c r="K102" s="171">
        <v>1</v>
      </c>
      <c r="L102" s="227">
        <v>0</v>
      </c>
      <c r="M102" s="173">
        <v>0</v>
      </c>
    </row>
    <row r="103" spans="2:13" ht="12.75" customHeight="1" x14ac:dyDescent="0.25">
      <c r="B103" s="108" t="s">
        <v>3135</v>
      </c>
      <c r="C103" s="138">
        <v>190</v>
      </c>
      <c r="D103" s="108" t="s">
        <v>3136</v>
      </c>
      <c r="E103" s="108" t="s">
        <v>3507</v>
      </c>
      <c r="F103" s="109">
        <v>417540</v>
      </c>
      <c r="G103" s="70" t="s">
        <v>2140</v>
      </c>
      <c r="H103" s="110">
        <v>0.1</v>
      </c>
      <c r="I103" s="108">
        <v>22</v>
      </c>
      <c r="J103" s="172">
        <v>2</v>
      </c>
      <c r="K103" s="171">
        <v>2</v>
      </c>
      <c r="L103" s="227">
        <v>0</v>
      </c>
      <c r="M103" s="173">
        <v>0</v>
      </c>
    </row>
    <row r="104" spans="2:13" ht="12.75" customHeight="1" x14ac:dyDescent="0.25">
      <c r="B104" s="108" t="s">
        <v>3135</v>
      </c>
      <c r="C104" s="138">
        <v>190</v>
      </c>
      <c r="D104" s="108" t="s">
        <v>3136</v>
      </c>
      <c r="E104" s="108" t="s">
        <v>3508</v>
      </c>
      <c r="F104" s="109">
        <v>417816</v>
      </c>
      <c r="G104" s="70" t="s">
        <v>2141</v>
      </c>
      <c r="H104" s="110">
        <v>0.2</v>
      </c>
      <c r="I104" s="108">
        <v>3</v>
      </c>
      <c r="J104" s="172">
        <v>1</v>
      </c>
      <c r="K104" s="171">
        <v>1</v>
      </c>
      <c r="L104" s="227">
        <v>0</v>
      </c>
      <c r="M104" s="173">
        <v>0</v>
      </c>
    </row>
    <row r="105" spans="2:13" ht="12.75" customHeight="1" x14ac:dyDescent="0.25">
      <c r="B105" s="108" t="s">
        <v>3135</v>
      </c>
      <c r="C105" s="138">
        <v>190</v>
      </c>
      <c r="D105" s="108" t="s">
        <v>3136</v>
      </c>
      <c r="E105" s="108" t="s">
        <v>3509</v>
      </c>
      <c r="F105" s="109">
        <v>417920</v>
      </c>
      <c r="G105" s="70" t="s">
        <v>3107</v>
      </c>
      <c r="H105" s="110">
        <v>0.2</v>
      </c>
      <c r="I105" s="108">
        <v>9</v>
      </c>
      <c r="J105" s="172">
        <v>2</v>
      </c>
      <c r="K105" s="171">
        <v>1</v>
      </c>
      <c r="L105" s="227">
        <v>0</v>
      </c>
      <c r="M105" s="173">
        <v>-1</v>
      </c>
    </row>
    <row r="106" spans="2:13" ht="12.75" customHeight="1" x14ac:dyDescent="0.25">
      <c r="B106" s="108" t="s">
        <v>3135</v>
      </c>
      <c r="C106" s="138">
        <v>190</v>
      </c>
      <c r="D106" s="108" t="s">
        <v>3136</v>
      </c>
      <c r="E106" s="108" t="s">
        <v>3510</v>
      </c>
      <c r="F106" s="109">
        <v>418208</v>
      </c>
      <c r="G106" s="70" t="s">
        <v>3107</v>
      </c>
      <c r="H106" s="110">
        <v>0.2</v>
      </c>
      <c r="I106" s="108">
        <v>5</v>
      </c>
      <c r="J106" s="172">
        <v>1</v>
      </c>
      <c r="K106" s="171">
        <v>0</v>
      </c>
      <c r="L106" s="227">
        <v>0</v>
      </c>
      <c r="M106" s="173">
        <v>-1</v>
      </c>
    </row>
    <row r="107" spans="2:13" ht="12.75" customHeight="1" x14ac:dyDescent="0.25">
      <c r="B107" s="108" t="s">
        <v>3135</v>
      </c>
      <c r="C107" s="138">
        <v>190</v>
      </c>
      <c r="D107" s="108" t="s">
        <v>3136</v>
      </c>
      <c r="E107" s="108" t="s">
        <v>3511</v>
      </c>
      <c r="F107" s="109">
        <v>418344</v>
      </c>
      <c r="G107" s="70" t="s">
        <v>2141</v>
      </c>
      <c r="H107" s="110">
        <v>0.2</v>
      </c>
      <c r="I107" s="108">
        <v>3</v>
      </c>
      <c r="J107" s="172">
        <v>1</v>
      </c>
      <c r="K107" s="171">
        <v>1</v>
      </c>
      <c r="L107" s="227">
        <v>0</v>
      </c>
      <c r="M107" s="173">
        <v>0</v>
      </c>
    </row>
    <row r="108" spans="2:13" ht="12.75" customHeight="1" x14ac:dyDescent="0.25">
      <c r="B108" s="108" t="s">
        <v>3135</v>
      </c>
      <c r="C108" s="138">
        <v>190</v>
      </c>
      <c r="D108" s="108" t="s">
        <v>3136</v>
      </c>
      <c r="E108" s="108" t="s">
        <v>3512</v>
      </c>
      <c r="F108" s="109">
        <v>418372</v>
      </c>
      <c r="G108" s="70" t="s">
        <v>3107</v>
      </c>
      <c r="H108" s="110">
        <v>0.2</v>
      </c>
      <c r="I108" s="108">
        <v>5</v>
      </c>
      <c r="J108" s="172">
        <v>1</v>
      </c>
      <c r="K108" s="171">
        <v>1</v>
      </c>
      <c r="L108" s="227">
        <v>0</v>
      </c>
      <c r="M108" s="173">
        <v>0</v>
      </c>
    </row>
    <row r="109" spans="2:13" ht="12.75" customHeight="1" x14ac:dyDescent="0.25">
      <c r="B109" s="108" t="s">
        <v>3135</v>
      </c>
      <c r="C109" s="138">
        <v>190</v>
      </c>
      <c r="D109" s="108" t="s">
        <v>3136</v>
      </c>
      <c r="E109" s="108" t="s">
        <v>3513</v>
      </c>
      <c r="F109" s="109">
        <v>418480</v>
      </c>
      <c r="G109" s="70" t="s">
        <v>2141</v>
      </c>
      <c r="H109" s="110">
        <v>0.2</v>
      </c>
      <c r="I109" s="108">
        <v>6</v>
      </c>
      <c r="J109" s="172">
        <v>1</v>
      </c>
      <c r="K109" s="171">
        <v>1</v>
      </c>
      <c r="L109" s="227">
        <v>0</v>
      </c>
      <c r="M109" s="173">
        <v>0</v>
      </c>
    </row>
    <row r="110" spans="2:13" ht="12.75" customHeight="1" x14ac:dyDescent="0.25">
      <c r="B110" s="108" t="s">
        <v>3135</v>
      </c>
      <c r="C110" s="138">
        <v>190</v>
      </c>
      <c r="D110" s="108" t="s">
        <v>3136</v>
      </c>
      <c r="E110" s="108" t="s">
        <v>3514</v>
      </c>
      <c r="F110" s="109">
        <v>418684</v>
      </c>
      <c r="G110" s="70" t="s">
        <v>2139</v>
      </c>
      <c r="H110" s="110">
        <v>0.1</v>
      </c>
      <c r="I110" s="108">
        <v>13</v>
      </c>
      <c r="J110" s="172">
        <v>1</v>
      </c>
      <c r="K110" s="171">
        <v>1</v>
      </c>
      <c r="L110" s="227">
        <v>0</v>
      </c>
      <c r="M110" s="173">
        <v>0</v>
      </c>
    </row>
    <row r="111" spans="2:13" ht="12.75" customHeight="1" x14ac:dyDescent="0.25">
      <c r="B111" s="108" t="s">
        <v>3135</v>
      </c>
      <c r="C111" s="138">
        <v>190</v>
      </c>
      <c r="D111" s="108" t="s">
        <v>3136</v>
      </c>
      <c r="E111" s="108" t="s">
        <v>3515</v>
      </c>
      <c r="F111" s="109">
        <v>418896</v>
      </c>
      <c r="G111" s="70" t="s">
        <v>2141</v>
      </c>
      <c r="H111" s="110">
        <v>0.2</v>
      </c>
      <c r="I111" s="108">
        <v>3</v>
      </c>
      <c r="J111" s="172">
        <v>1</v>
      </c>
      <c r="K111" s="171">
        <v>0</v>
      </c>
      <c r="L111" s="227">
        <v>0</v>
      </c>
      <c r="M111" s="173">
        <v>-1</v>
      </c>
    </row>
    <row r="112" spans="2:13" ht="12.75" customHeight="1" x14ac:dyDescent="0.25">
      <c r="B112" s="108" t="s">
        <v>3135</v>
      </c>
      <c r="C112" s="138">
        <v>190</v>
      </c>
      <c r="D112" s="108" t="s">
        <v>3136</v>
      </c>
      <c r="E112" s="108" t="s">
        <v>3516</v>
      </c>
      <c r="F112" s="109">
        <v>419202</v>
      </c>
      <c r="G112" s="70" t="s">
        <v>3107</v>
      </c>
      <c r="H112" s="110">
        <v>0.2</v>
      </c>
      <c r="I112" s="108">
        <v>5</v>
      </c>
      <c r="J112" s="172">
        <v>1</v>
      </c>
      <c r="K112" s="171">
        <v>1</v>
      </c>
      <c r="L112" s="227">
        <v>0</v>
      </c>
      <c r="M112" s="173">
        <v>0</v>
      </c>
    </row>
    <row r="113" spans="2:13" ht="12.75" customHeight="1" x14ac:dyDescent="0.25">
      <c r="B113" s="108" t="s">
        <v>3135</v>
      </c>
      <c r="C113" s="138">
        <v>190</v>
      </c>
      <c r="D113" s="108" t="s">
        <v>3136</v>
      </c>
      <c r="E113" s="108" t="s">
        <v>3517</v>
      </c>
      <c r="F113" s="109">
        <v>419260</v>
      </c>
      <c r="G113" s="70" t="s">
        <v>2140</v>
      </c>
      <c r="H113" s="110">
        <v>0.1</v>
      </c>
      <c r="I113" s="108">
        <v>19</v>
      </c>
      <c r="J113" s="172">
        <v>2</v>
      </c>
      <c r="K113" s="171">
        <v>1</v>
      </c>
      <c r="L113" s="227">
        <v>0</v>
      </c>
      <c r="M113" s="173">
        <v>-1</v>
      </c>
    </row>
    <row r="114" spans="2:13" ht="12.75" customHeight="1" x14ac:dyDescent="0.25">
      <c r="B114" s="108" t="s">
        <v>3135</v>
      </c>
      <c r="C114" s="138">
        <v>20</v>
      </c>
      <c r="D114" s="108" t="s">
        <v>3137</v>
      </c>
      <c r="E114" s="108" t="s">
        <v>3518</v>
      </c>
      <c r="F114" s="109">
        <v>240051</v>
      </c>
      <c r="G114" s="70" t="s">
        <v>3107</v>
      </c>
      <c r="H114" s="110">
        <v>0.2</v>
      </c>
      <c r="I114" s="108">
        <v>7</v>
      </c>
      <c r="J114" s="172">
        <v>1</v>
      </c>
      <c r="K114" s="171">
        <v>1</v>
      </c>
      <c r="L114" s="227">
        <v>0</v>
      </c>
      <c r="M114" s="173">
        <v>0</v>
      </c>
    </row>
    <row r="115" spans="2:13" ht="12.75" customHeight="1" x14ac:dyDescent="0.25">
      <c r="B115" s="108" t="s">
        <v>3135</v>
      </c>
      <c r="C115" s="138">
        <v>20</v>
      </c>
      <c r="D115" s="108" t="s">
        <v>3137</v>
      </c>
      <c r="E115" s="108" t="s">
        <v>3519</v>
      </c>
      <c r="F115" s="109">
        <v>240119</v>
      </c>
      <c r="G115" s="70" t="s">
        <v>2141</v>
      </c>
      <c r="H115" s="110">
        <v>0.2</v>
      </c>
      <c r="I115" s="108">
        <v>4</v>
      </c>
      <c r="J115" s="172">
        <v>1</v>
      </c>
      <c r="K115" s="171">
        <v>1</v>
      </c>
      <c r="L115" s="227">
        <v>0</v>
      </c>
      <c r="M115" s="173">
        <v>0</v>
      </c>
    </row>
    <row r="116" spans="2:13" ht="12.75" customHeight="1" x14ac:dyDescent="0.25">
      <c r="B116" s="108" t="s">
        <v>3135</v>
      </c>
      <c r="C116" s="138">
        <v>20</v>
      </c>
      <c r="D116" s="108" t="s">
        <v>3137</v>
      </c>
      <c r="E116" s="108" t="s">
        <v>3520</v>
      </c>
      <c r="F116" s="109">
        <v>240136</v>
      </c>
      <c r="G116" s="70" t="s">
        <v>3107</v>
      </c>
      <c r="H116" s="110">
        <v>0.2</v>
      </c>
      <c r="I116" s="108">
        <v>9</v>
      </c>
      <c r="J116" s="172">
        <v>2</v>
      </c>
      <c r="K116" s="171">
        <v>2</v>
      </c>
      <c r="L116" s="227">
        <v>0</v>
      </c>
      <c r="M116" s="173">
        <v>0</v>
      </c>
    </row>
    <row r="117" spans="2:13" ht="12.75" customHeight="1" x14ac:dyDescent="0.25">
      <c r="B117" s="108" t="s">
        <v>3135</v>
      </c>
      <c r="C117" s="138">
        <v>20</v>
      </c>
      <c r="D117" s="108" t="s">
        <v>3137</v>
      </c>
      <c r="E117" s="108" t="s">
        <v>3521</v>
      </c>
      <c r="F117" s="109">
        <v>240153</v>
      </c>
      <c r="G117" s="70" t="s">
        <v>3107</v>
      </c>
      <c r="H117" s="110">
        <v>0.2</v>
      </c>
      <c r="I117" s="108">
        <v>13</v>
      </c>
      <c r="J117" s="172">
        <v>3</v>
      </c>
      <c r="K117" s="171">
        <v>1</v>
      </c>
      <c r="L117" s="227">
        <v>0</v>
      </c>
      <c r="M117" s="173">
        <v>-2</v>
      </c>
    </row>
    <row r="118" spans="2:13" ht="12.75" customHeight="1" x14ac:dyDescent="0.25">
      <c r="B118" s="108" t="s">
        <v>3135</v>
      </c>
      <c r="C118" s="138">
        <v>20</v>
      </c>
      <c r="D118" s="108" t="s">
        <v>3137</v>
      </c>
      <c r="E118" s="108" t="s">
        <v>3522</v>
      </c>
      <c r="F118" s="109">
        <v>240323</v>
      </c>
      <c r="G118" s="70" t="s">
        <v>2141</v>
      </c>
      <c r="H118" s="110">
        <v>0.2</v>
      </c>
      <c r="I118" s="108">
        <v>3</v>
      </c>
      <c r="J118" s="172">
        <v>1</v>
      </c>
      <c r="K118" s="171">
        <v>1</v>
      </c>
      <c r="L118" s="227">
        <v>0</v>
      </c>
      <c r="M118" s="173">
        <v>0</v>
      </c>
    </row>
    <row r="119" spans="2:13" ht="12.75" customHeight="1" x14ac:dyDescent="0.25">
      <c r="B119" s="108" t="s">
        <v>3135</v>
      </c>
      <c r="C119" s="138">
        <v>20</v>
      </c>
      <c r="D119" s="108" t="s">
        <v>3137</v>
      </c>
      <c r="E119" s="108" t="s">
        <v>3523</v>
      </c>
      <c r="F119" s="109">
        <v>240340</v>
      </c>
      <c r="G119" s="70" t="s">
        <v>3107</v>
      </c>
      <c r="H119" s="110">
        <v>0.2</v>
      </c>
      <c r="I119" s="108">
        <v>6</v>
      </c>
      <c r="J119" s="172">
        <v>1</v>
      </c>
      <c r="K119" s="171">
        <v>1</v>
      </c>
      <c r="L119" s="227">
        <v>0</v>
      </c>
      <c r="M119" s="173">
        <v>0</v>
      </c>
    </row>
    <row r="120" spans="2:13" ht="12.75" customHeight="1" x14ac:dyDescent="0.25">
      <c r="B120" s="108" t="s">
        <v>3135</v>
      </c>
      <c r="C120" s="138">
        <v>20</v>
      </c>
      <c r="D120" s="108" t="s">
        <v>3137</v>
      </c>
      <c r="E120" s="108" t="s">
        <v>3524</v>
      </c>
      <c r="F120" s="109">
        <v>240357</v>
      </c>
      <c r="G120" s="70" t="s">
        <v>2141</v>
      </c>
      <c r="H120" s="110">
        <v>0.2</v>
      </c>
      <c r="I120" s="108">
        <v>4</v>
      </c>
      <c r="J120" s="172">
        <v>1</v>
      </c>
      <c r="K120" s="171">
        <v>1</v>
      </c>
      <c r="L120" s="227">
        <v>0</v>
      </c>
      <c r="M120" s="173">
        <v>0</v>
      </c>
    </row>
    <row r="121" spans="2:13" ht="12.75" customHeight="1" x14ac:dyDescent="0.25">
      <c r="B121" s="108" t="s">
        <v>3135</v>
      </c>
      <c r="C121" s="138">
        <v>20</v>
      </c>
      <c r="D121" s="108" t="s">
        <v>3137</v>
      </c>
      <c r="E121" s="108" t="s">
        <v>3525</v>
      </c>
      <c r="F121" s="109">
        <v>240595</v>
      </c>
      <c r="G121" s="70" t="s">
        <v>2141</v>
      </c>
      <c r="H121" s="110">
        <v>0.2</v>
      </c>
      <c r="I121" s="108">
        <v>4</v>
      </c>
      <c r="J121" s="172">
        <v>1</v>
      </c>
      <c r="K121" s="171">
        <v>1</v>
      </c>
      <c r="L121" s="227">
        <v>0</v>
      </c>
      <c r="M121" s="173">
        <v>0</v>
      </c>
    </row>
    <row r="122" spans="2:13" ht="12.75" customHeight="1" x14ac:dyDescent="0.25">
      <c r="B122" s="108" t="s">
        <v>3135</v>
      </c>
      <c r="C122" s="138">
        <v>20</v>
      </c>
      <c r="D122" s="108" t="s">
        <v>3137</v>
      </c>
      <c r="E122" s="108" t="s">
        <v>3526</v>
      </c>
      <c r="F122" s="109">
        <v>240680</v>
      </c>
      <c r="G122" s="70" t="s">
        <v>3107</v>
      </c>
      <c r="H122" s="110">
        <v>0.2</v>
      </c>
      <c r="I122" s="108">
        <v>8</v>
      </c>
      <c r="J122" s="172">
        <v>2</v>
      </c>
      <c r="K122" s="171">
        <v>1</v>
      </c>
      <c r="L122" s="227">
        <v>0</v>
      </c>
      <c r="M122" s="173">
        <v>-1</v>
      </c>
    </row>
    <row r="123" spans="2:13" ht="12.75" customHeight="1" x14ac:dyDescent="0.25">
      <c r="B123" s="108" t="s">
        <v>3135</v>
      </c>
      <c r="C123" s="138">
        <v>20</v>
      </c>
      <c r="D123" s="108" t="s">
        <v>3137</v>
      </c>
      <c r="E123" s="108" t="s">
        <v>3527</v>
      </c>
      <c r="F123" s="109">
        <v>240714</v>
      </c>
      <c r="G123" s="70" t="s">
        <v>2139</v>
      </c>
      <c r="H123" s="110">
        <v>0.1</v>
      </c>
      <c r="I123" s="108">
        <v>11</v>
      </c>
      <c r="J123" s="172">
        <v>1</v>
      </c>
      <c r="K123" s="171">
        <v>1</v>
      </c>
      <c r="L123" s="227">
        <v>0</v>
      </c>
      <c r="M123" s="173">
        <v>0</v>
      </c>
    </row>
    <row r="124" spans="2:13" ht="12.75" customHeight="1" x14ac:dyDescent="0.25">
      <c r="B124" s="108" t="s">
        <v>3135</v>
      </c>
      <c r="C124" s="138">
        <v>20</v>
      </c>
      <c r="D124" s="108" t="s">
        <v>3137</v>
      </c>
      <c r="E124" s="108" t="s">
        <v>3528</v>
      </c>
      <c r="F124" s="109">
        <v>240799</v>
      </c>
      <c r="G124" s="70" t="s">
        <v>3108</v>
      </c>
      <c r="H124" s="110">
        <v>0.1</v>
      </c>
      <c r="I124" s="108">
        <v>434</v>
      </c>
      <c r="J124" s="172">
        <v>43</v>
      </c>
      <c r="K124" s="171">
        <v>16</v>
      </c>
      <c r="L124" s="227">
        <v>0</v>
      </c>
      <c r="M124" s="173">
        <v>-27</v>
      </c>
    </row>
    <row r="125" spans="2:13" ht="12.75" customHeight="1" x14ac:dyDescent="0.25">
      <c r="B125" s="108" t="s">
        <v>3135</v>
      </c>
      <c r="C125" s="138">
        <v>20</v>
      </c>
      <c r="D125" s="108" t="s">
        <v>3137</v>
      </c>
      <c r="E125" s="108" t="s">
        <v>3529</v>
      </c>
      <c r="F125" s="109">
        <v>240884</v>
      </c>
      <c r="G125" s="70" t="s">
        <v>2141</v>
      </c>
      <c r="H125" s="110">
        <v>0.2</v>
      </c>
      <c r="I125" s="108">
        <v>5</v>
      </c>
      <c r="J125" s="172">
        <v>1</v>
      </c>
      <c r="K125" s="171">
        <v>1</v>
      </c>
      <c r="L125" s="227">
        <v>0</v>
      </c>
      <c r="M125" s="173">
        <v>0</v>
      </c>
    </row>
    <row r="126" spans="2:13" ht="12.75" customHeight="1" x14ac:dyDescent="0.25">
      <c r="B126" s="108" t="s">
        <v>3135</v>
      </c>
      <c r="C126" s="138">
        <v>20</v>
      </c>
      <c r="D126" s="108" t="s">
        <v>3137</v>
      </c>
      <c r="E126" s="108" t="s">
        <v>3530</v>
      </c>
      <c r="F126" s="109">
        <v>240952</v>
      </c>
      <c r="G126" s="70" t="s">
        <v>2139</v>
      </c>
      <c r="H126" s="110">
        <v>0.1</v>
      </c>
      <c r="I126" s="108">
        <v>11</v>
      </c>
      <c r="J126" s="172">
        <v>1</v>
      </c>
      <c r="K126" s="171">
        <v>1</v>
      </c>
      <c r="L126" s="227">
        <v>0</v>
      </c>
      <c r="M126" s="173">
        <v>0</v>
      </c>
    </row>
    <row r="127" spans="2:13" ht="12.75" customHeight="1" x14ac:dyDescent="0.25">
      <c r="B127" s="108" t="s">
        <v>3135</v>
      </c>
      <c r="C127" s="138">
        <v>20</v>
      </c>
      <c r="D127" s="108" t="s">
        <v>3137</v>
      </c>
      <c r="E127" s="108" t="s">
        <v>3531</v>
      </c>
      <c r="F127" s="109">
        <v>241065</v>
      </c>
      <c r="G127" s="70" t="s">
        <v>2140</v>
      </c>
      <c r="H127" s="110">
        <v>0.1</v>
      </c>
      <c r="I127" s="108">
        <v>39</v>
      </c>
      <c r="J127" s="172">
        <v>4</v>
      </c>
      <c r="K127" s="171">
        <v>1</v>
      </c>
      <c r="L127" s="227">
        <v>0</v>
      </c>
      <c r="M127" s="173">
        <v>-3</v>
      </c>
    </row>
    <row r="128" spans="2:13" ht="12.75" customHeight="1" x14ac:dyDescent="0.25">
      <c r="B128" s="108" t="s">
        <v>3135</v>
      </c>
      <c r="C128" s="138">
        <v>20</v>
      </c>
      <c r="D128" s="108" t="s">
        <v>3137</v>
      </c>
      <c r="E128" s="108" t="s">
        <v>3532</v>
      </c>
      <c r="F128" s="109">
        <v>241156</v>
      </c>
      <c r="G128" s="70" t="s">
        <v>2141</v>
      </c>
      <c r="H128" s="110">
        <v>0.2</v>
      </c>
      <c r="I128" s="108">
        <v>4</v>
      </c>
      <c r="J128" s="172">
        <v>1</v>
      </c>
      <c r="K128" s="171">
        <v>1</v>
      </c>
      <c r="L128" s="227">
        <v>0</v>
      </c>
      <c r="M128" s="173">
        <v>0</v>
      </c>
    </row>
    <row r="129" spans="2:13" ht="12.75" customHeight="1" x14ac:dyDescent="0.25">
      <c r="B129" s="108" t="s">
        <v>3135</v>
      </c>
      <c r="C129" s="138">
        <v>20</v>
      </c>
      <c r="D129" s="108" t="s">
        <v>3137</v>
      </c>
      <c r="E129" s="108" t="s">
        <v>3533</v>
      </c>
      <c r="F129" s="109">
        <v>241377</v>
      </c>
      <c r="G129" s="70" t="s">
        <v>2139</v>
      </c>
      <c r="H129" s="110">
        <v>0.1</v>
      </c>
      <c r="I129" s="108">
        <v>8</v>
      </c>
      <c r="J129" s="172">
        <v>1</v>
      </c>
      <c r="K129" s="171">
        <v>1</v>
      </c>
      <c r="L129" s="227">
        <v>0</v>
      </c>
      <c r="M129" s="173">
        <v>0</v>
      </c>
    </row>
    <row r="130" spans="2:13" ht="12.75" customHeight="1" x14ac:dyDescent="0.25">
      <c r="B130" s="108" t="s">
        <v>3135</v>
      </c>
      <c r="C130" s="138">
        <v>20</v>
      </c>
      <c r="D130" s="108" t="s">
        <v>3137</v>
      </c>
      <c r="E130" s="108" t="s">
        <v>3226</v>
      </c>
      <c r="F130" s="109">
        <v>241462</v>
      </c>
      <c r="G130" s="70" t="s">
        <v>2141</v>
      </c>
      <c r="H130" s="110">
        <v>0.2</v>
      </c>
      <c r="I130" s="108">
        <v>3</v>
      </c>
      <c r="J130" s="172">
        <v>1</v>
      </c>
      <c r="K130" s="171">
        <v>2</v>
      </c>
      <c r="L130" s="227">
        <v>0</v>
      </c>
      <c r="M130" s="173">
        <v>1</v>
      </c>
    </row>
    <row r="131" spans="2:13" ht="12.75" customHeight="1" x14ac:dyDescent="0.25">
      <c r="B131" s="108" t="s">
        <v>3135</v>
      </c>
      <c r="C131" s="138">
        <v>20</v>
      </c>
      <c r="D131" s="108" t="s">
        <v>3137</v>
      </c>
      <c r="E131" s="108" t="s">
        <v>3534</v>
      </c>
      <c r="F131" s="109">
        <v>241547</v>
      </c>
      <c r="G131" s="70" t="s">
        <v>2141</v>
      </c>
      <c r="H131" s="110">
        <v>0.2</v>
      </c>
      <c r="I131" s="108">
        <v>8</v>
      </c>
      <c r="J131" s="172">
        <v>2</v>
      </c>
      <c r="K131" s="171">
        <v>1</v>
      </c>
      <c r="L131" s="227">
        <v>0</v>
      </c>
      <c r="M131" s="173">
        <v>-1</v>
      </c>
    </row>
    <row r="132" spans="2:13" ht="12.75" customHeight="1" x14ac:dyDescent="0.25">
      <c r="B132" s="108" t="s">
        <v>3135</v>
      </c>
      <c r="C132" s="138">
        <v>20</v>
      </c>
      <c r="D132" s="108" t="s">
        <v>3137</v>
      </c>
      <c r="E132" s="108" t="s">
        <v>3535</v>
      </c>
      <c r="F132" s="109">
        <v>241751</v>
      </c>
      <c r="G132" s="70" t="s">
        <v>3107</v>
      </c>
      <c r="H132" s="110">
        <v>0.2</v>
      </c>
      <c r="I132" s="108">
        <v>6</v>
      </c>
      <c r="J132" s="172">
        <v>1</v>
      </c>
      <c r="K132" s="171">
        <v>1</v>
      </c>
      <c r="L132" s="227">
        <v>0</v>
      </c>
      <c r="M132" s="173">
        <v>0</v>
      </c>
    </row>
    <row r="133" spans="2:13" ht="12.75" customHeight="1" x14ac:dyDescent="0.25">
      <c r="B133" s="108" t="s">
        <v>3135</v>
      </c>
      <c r="C133" s="138">
        <v>20</v>
      </c>
      <c r="D133" s="108" t="s">
        <v>3137</v>
      </c>
      <c r="E133" s="108" t="s">
        <v>3536</v>
      </c>
      <c r="F133" s="109">
        <v>241989</v>
      </c>
      <c r="G133" s="70" t="s">
        <v>3107</v>
      </c>
      <c r="H133" s="110">
        <v>0.2</v>
      </c>
      <c r="I133" s="108">
        <v>7</v>
      </c>
      <c r="J133" s="172">
        <v>1</v>
      </c>
      <c r="K133" s="171">
        <v>1</v>
      </c>
      <c r="L133" s="227">
        <v>0</v>
      </c>
      <c r="M133" s="173">
        <v>0</v>
      </c>
    </row>
    <row r="134" spans="2:13" ht="12.75" customHeight="1" x14ac:dyDescent="0.25">
      <c r="B134" s="108" t="s">
        <v>3135</v>
      </c>
      <c r="C134" s="138">
        <v>20</v>
      </c>
      <c r="D134" s="108" t="s">
        <v>3137</v>
      </c>
      <c r="E134" s="108" t="s">
        <v>3537</v>
      </c>
      <c r="F134" s="109">
        <v>242065</v>
      </c>
      <c r="G134" s="70" t="s">
        <v>3107</v>
      </c>
      <c r="H134" s="110">
        <v>0.2</v>
      </c>
      <c r="I134" s="108">
        <v>7</v>
      </c>
      <c r="J134" s="172">
        <v>1</v>
      </c>
      <c r="K134" s="171">
        <v>1</v>
      </c>
      <c r="L134" s="227">
        <v>0</v>
      </c>
      <c r="M134" s="173">
        <v>0</v>
      </c>
    </row>
    <row r="135" spans="2:13" ht="12.75" customHeight="1" x14ac:dyDescent="0.25">
      <c r="B135" s="108" t="s">
        <v>3135</v>
      </c>
      <c r="C135" s="138">
        <v>20</v>
      </c>
      <c r="D135" s="108" t="s">
        <v>3137</v>
      </c>
      <c r="E135" s="108" t="s">
        <v>3538</v>
      </c>
      <c r="F135" s="109">
        <v>242125</v>
      </c>
      <c r="G135" s="70" t="s">
        <v>3107</v>
      </c>
      <c r="H135" s="110">
        <v>0.2</v>
      </c>
      <c r="I135" s="108">
        <v>6</v>
      </c>
      <c r="J135" s="172">
        <v>1</v>
      </c>
      <c r="K135" s="171">
        <v>1</v>
      </c>
      <c r="L135" s="227">
        <v>0</v>
      </c>
      <c r="M135" s="173">
        <v>0</v>
      </c>
    </row>
    <row r="136" spans="2:13" ht="12.75" customHeight="1" x14ac:dyDescent="0.25">
      <c r="B136" s="108" t="s">
        <v>3135</v>
      </c>
      <c r="C136" s="138">
        <v>20</v>
      </c>
      <c r="D136" s="108" t="s">
        <v>3137</v>
      </c>
      <c r="E136" s="108" t="s">
        <v>3539</v>
      </c>
      <c r="F136" s="109">
        <v>242193</v>
      </c>
      <c r="G136" s="70" t="s">
        <v>3107</v>
      </c>
      <c r="H136" s="110">
        <v>0.2</v>
      </c>
      <c r="I136" s="108">
        <v>9</v>
      </c>
      <c r="J136" s="172">
        <v>2</v>
      </c>
      <c r="K136" s="171">
        <v>2</v>
      </c>
      <c r="L136" s="227">
        <v>0</v>
      </c>
      <c r="M136" s="173">
        <v>0</v>
      </c>
    </row>
    <row r="137" spans="2:13" ht="12.75" customHeight="1" x14ac:dyDescent="0.25">
      <c r="B137" s="108" t="s">
        <v>3135</v>
      </c>
      <c r="C137" s="138">
        <v>20</v>
      </c>
      <c r="D137" s="108" t="s">
        <v>3137</v>
      </c>
      <c r="E137" s="108" t="s">
        <v>3540</v>
      </c>
      <c r="F137" s="109">
        <v>242720</v>
      </c>
      <c r="G137" s="70" t="s">
        <v>3107</v>
      </c>
      <c r="H137" s="110">
        <v>0.2</v>
      </c>
      <c r="I137" s="108">
        <v>8</v>
      </c>
      <c r="J137" s="172">
        <v>2</v>
      </c>
      <c r="K137" s="171">
        <v>1</v>
      </c>
      <c r="L137" s="227">
        <v>0</v>
      </c>
      <c r="M137" s="173">
        <v>-1</v>
      </c>
    </row>
    <row r="138" spans="2:13" ht="12.75" customHeight="1" x14ac:dyDescent="0.25">
      <c r="B138" s="108" t="s">
        <v>3135</v>
      </c>
      <c r="C138" s="138">
        <v>20</v>
      </c>
      <c r="D138" s="108" t="s">
        <v>3137</v>
      </c>
      <c r="E138" s="108" t="s">
        <v>3541</v>
      </c>
      <c r="F138" s="109">
        <v>242771</v>
      </c>
      <c r="G138" s="70" t="s">
        <v>3107</v>
      </c>
      <c r="H138" s="110">
        <v>0.2</v>
      </c>
      <c r="I138" s="108">
        <v>9</v>
      </c>
      <c r="J138" s="172">
        <v>2</v>
      </c>
      <c r="K138" s="171">
        <v>1</v>
      </c>
      <c r="L138" s="227">
        <v>0</v>
      </c>
      <c r="M138" s="173">
        <v>-1</v>
      </c>
    </row>
    <row r="139" spans="2:13" ht="12.75" customHeight="1" x14ac:dyDescent="0.25">
      <c r="B139" s="108" t="s">
        <v>3135</v>
      </c>
      <c r="C139" s="138">
        <v>20</v>
      </c>
      <c r="D139" s="108" t="s">
        <v>3137</v>
      </c>
      <c r="E139" s="108" t="s">
        <v>3542</v>
      </c>
      <c r="F139" s="109">
        <v>242805</v>
      </c>
      <c r="G139" s="70" t="s">
        <v>3107</v>
      </c>
      <c r="H139" s="110">
        <v>0.2</v>
      </c>
      <c r="I139" s="108">
        <v>6</v>
      </c>
      <c r="J139" s="172">
        <v>1</v>
      </c>
      <c r="K139" s="171">
        <v>1</v>
      </c>
      <c r="L139" s="227">
        <v>0</v>
      </c>
      <c r="M139" s="173">
        <v>0</v>
      </c>
    </row>
    <row r="140" spans="2:13" ht="12.75" customHeight="1" x14ac:dyDescent="0.25">
      <c r="B140" s="108" t="s">
        <v>3135</v>
      </c>
      <c r="C140" s="138">
        <v>20</v>
      </c>
      <c r="D140" s="108" t="s">
        <v>3137</v>
      </c>
      <c r="E140" s="108" t="s">
        <v>3543</v>
      </c>
      <c r="F140" s="109">
        <v>242856</v>
      </c>
      <c r="G140" s="70" t="s">
        <v>2141</v>
      </c>
      <c r="H140" s="110">
        <v>0.2</v>
      </c>
      <c r="I140" s="108">
        <v>4</v>
      </c>
      <c r="J140" s="172">
        <v>1</v>
      </c>
      <c r="K140" s="171">
        <v>1</v>
      </c>
      <c r="L140" s="227">
        <v>0</v>
      </c>
      <c r="M140" s="173">
        <v>0</v>
      </c>
    </row>
    <row r="141" spans="2:13" ht="12.75" customHeight="1" x14ac:dyDescent="0.25">
      <c r="B141" s="108" t="s">
        <v>3135</v>
      </c>
      <c r="C141" s="138">
        <v>20</v>
      </c>
      <c r="D141" s="108" t="s">
        <v>3137</v>
      </c>
      <c r="E141" s="108" t="s">
        <v>3544</v>
      </c>
      <c r="F141" s="109">
        <v>242924</v>
      </c>
      <c r="G141" s="70" t="s">
        <v>3107</v>
      </c>
      <c r="H141" s="110">
        <v>0.2</v>
      </c>
      <c r="I141" s="108">
        <v>9</v>
      </c>
      <c r="J141" s="172">
        <v>2</v>
      </c>
      <c r="K141" s="171">
        <v>1</v>
      </c>
      <c r="L141" s="227">
        <v>0</v>
      </c>
      <c r="M141" s="173">
        <v>-1</v>
      </c>
    </row>
    <row r="142" spans="2:13" ht="12.75" customHeight="1" x14ac:dyDescent="0.25">
      <c r="B142" s="108" t="s">
        <v>3135</v>
      </c>
      <c r="C142" s="138">
        <v>20</v>
      </c>
      <c r="D142" s="108" t="s">
        <v>3137</v>
      </c>
      <c r="E142" s="108" t="s">
        <v>3545</v>
      </c>
      <c r="F142" s="109">
        <v>243213</v>
      </c>
      <c r="G142" s="70" t="s">
        <v>2141</v>
      </c>
      <c r="H142" s="110">
        <v>0.2</v>
      </c>
      <c r="I142" s="108">
        <v>3</v>
      </c>
      <c r="J142" s="172">
        <v>1</v>
      </c>
      <c r="K142" s="171">
        <v>1</v>
      </c>
      <c r="L142" s="227">
        <v>0</v>
      </c>
      <c r="M142" s="173">
        <v>0</v>
      </c>
    </row>
    <row r="143" spans="2:13" ht="12.75" customHeight="1" x14ac:dyDescent="0.25">
      <c r="B143" s="108" t="s">
        <v>3135</v>
      </c>
      <c r="C143" s="138">
        <v>20</v>
      </c>
      <c r="D143" s="108" t="s">
        <v>3137</v>
      </c>
      <c r="E143" s="108" t="s">
        <v>3546</v>
      </c>
      <c r="F143" s="109">
        <v>243400</v>
      </c>
      <c r="G143" s="70" t="s">
        <v>2139</v>
      </c>
      <c r="H143" s="110">
        <v>0.1</v>
      </c>
      <c r="I143" s="108">
        <v>15</v>
      </c>
      <c r="J143" s="172">
        <v>2</v>
      </c>
      <c r="K143" s="171">
        <v>2</v>
      </c>
      <c r="L143" s="227">
        <v>0</v>
      </c>
      <c r="M143" s="173">
        <v>0</v>
      </c>
    </row>
    <row r="144" spans="2:13" ht="12.75" customHeight="1" x14ac:dyDescent="0.25">
      <c r="B144" s="108" t="s">
        <v>3135</v>
      </c>
      <c r="C144" s="138">
        <v>20</v>
      </c>
      <c r="D144" s="108" t="s">
        <v>3137</v>
      </c>
      <c r="E144" s="108" t="s">
        <v>3547</v>
      </c>
      <c r="F144" s="109">
        <v>243553</v>
      </c>
      <c r="G144" s="70" t="s">
        <v>3107</v>
      </c>
      <c r="H144" s="110">
        <v>0.2</v>
      </c>
      <c r="I144" s="108">
        <v>7</v>
      </c>
      <c r="J144" s="172">
        <v>1</v>
      </c>
      <c r="K144" s="171">
        <v>1</v>
      </c>
      <c r="L144" s="227">
        <v>0</v>
      </c>
      <c r="M144" s="173">
        <v>0</v>
      </c>
    </row>
    <row r="145" spans="2:13" ht="12.75" customHeight="1" x14ac:dyDescent="0.25">
      <c r="B145" s="108" t="s">
        <v>3135</v>
      </c>
      <c r="C145" s="138">
        <v>20</v>
      </c>
      <c r="D145" s="108" t="s">
        <v>3137</v>
      </c>
      <c r="E145" s="108" t="s">
        <v>3548</v>
      </c>
      <c r="F145" s="109">
        <v>243604</v>
      </c>
      <c r="G145" s="70" t="s">
        <v>2141</v>
      </c>
      <c r="H145" s="110">
        <v>0.2</v>
      </c>
      <c r="I145" s="108">
        <v>4</v>
      </c>
      <c r="J145" s="172">
        <v>1</v>
      </c>
      <c r="K145" s="171">
        <v>1</v>
      </c>
      <c r="L145" s="227">
        <v>0</v>
      </c>
      <c r="M145" s="173">
        <v>0</v>
      </c>
    </row>
    <row r="146" spans="2:13" ht="12.75" customHeight="1" x14ac:dyDescent="0.25">
      <c r="B146" s="108" t="s">
        <v>3135</v>
      </c>
      <c r="C146" s="138">
        <v>20</v>
      </c>
      <c r="D146" s="108" t="s">
        <v>3137</v>
      </c>
      <c r="E146" s="108" t="s">
        <v>3549</v>
      </c>
      <c r="F146" s="109">
        <v>243723</v>
      </c>
      <c r="G146" s="70" t="s">
        <v>3107</v>
      </c>
      <c r="H146" s="110">
        <v>0.2</v>
      </c>
      <c r="I146" s="108">
        <v>6</v>
      </c>
      <c r="J146" s="172">
        <v>1</v>
      </c>
      <c r="K146" s="171">
        <v>1</v>
      </c>
      <c r="L146" s="227">
        <v>0</v>
      </c>
      <c r="M146" s="173">
        <v>0</v>
      </c>
    </row>
    <row r="147" spans="2:13" ht="12.75" customHeight="1" x14ac:dyDescent="0.25">
      <c r="B147" s="108" t="s">
        <v>3135</v>
      </c>
      <c r="C147" s="138">
        <v>20</v>
      </c>
      <c r="D147" s="108" t="s">
        <v>3137</v>
      </c>
      <c r="E147" s="108" t="s">
        <v>3227</v>
      </c>
      <c r="F147" s="109">
        <v>244029</v>
      </c>
      <c r="G147" s="70" t="s">
        <v>3107</v>
      </c>
      <c r="H147" s="110">
        <v>0.2</v>
      </c>
      <c r="I147" s="108">
        <v>6</v>
      </c>
      <c r="J147" s="172">
        <v>1</v>
      </c>
      <c r="K147" s="171">
        <v>2</v>
      </c>
      <c r="L147" s="227">
        <v>0</v>
      </c>
      <c r="M147" s="173">
        <v>1</v>
      </c>
    </row>
    <row r="148" spans="2:13" ht="12.75" customHeight="1" x14ac:dyDescent="0.25">
      <c r="B148" s="108" t="s">
        <v>3135</v>
      </c>
      <c r="C148" s="138">
        <v>20</v>
      </c>
      <c r="D148" s="108" t="s">
        <v>3137</v>
      </c>
      <c r="E148" s="108" t="s">
        <v>3550</v>
      </c>
      <c r="F148" s="109">
        <v>244148</v>
      </c>
      <c r="G148" s="70" t="s">
        <v>2139</v>
      </c>
      <c r="H148" s="110">
        <v>0.1</v>
      </c>
      <c r="I148" s="108">
        <v>8</v>
      </c>
      <c r="J148" s="172">
        <v>1</v>
      </c>
      <c r="K148" s="171">
        <v>1</v>
      </c>
      <c r="L148" s="227">
        <v>0</v>
      </c>
      <c r="M148" s="173">
        <v>0</v>
      </c>
    </row>
    <row r="149" spans="2:13" ht="12.75" customHeight="1" x14ac:dyDescent="0.25">
      <c r="B149" s="108" t="s">
        <v>3135</v>
      </c>
      <c r="C149" s="138">
        <v>20</v>
      </c>
      <c r="D149" s="108" t="s">
        <v>3137</v>
      </c>
      <c r="E149" s="108" t="s">
        <v>3551</v>
      </c>
      <c r="F149" s="109">
        <v>244199</v>
      </c>
      <c r="G149" s="70" t="s">
        <v>2140</v>
      </c>
      <c r="H149" s="110">
        <v>0.1</v>
      </c>
      <c r="I149" s="108">
        <v>25</v>
      </c>
      <c r="J149" s="172">
        <v>3</v>
      </c>
      <c r="K149" s="171">
        <v>2</v>
      </c>
      <c r="L149" s="227">
        <v>0</v>
      </c>
      <c r="M149" s="173">
        <v>-1</v>
      </c>
    </row>
    <row r="150" spans="2:13" ht="12.75" customHeight="1" x14ac:dyDescent="0.25">
      <c r="B150" s="108" t="s">
        <v>3135</v>
      </c>
      <c r="C150" s="138">
        <v>20</v>
      </c>
      <c r="D150" s="108" t="s">
        <v>3137</v>
      </c>
      <c r="E150" s="108" t="s">
        <v>3552</v>
      </c>
      <c r="F150" s="109">
        <v>244335</v>
      </c>
      <c r="G150" s="70" t="s">
        <v>2141</v>
      </c>
      <c r="H150" s="110">
        <v>0.2</v>
      </c>
      <c r="I150" s="108">
        <v>6</v>
      </c>
      <c r="J150" s="172">
        <v>1</v>
      </c>
      <c r="K150" s="171">
        <v>1</v>
      </c>
      <c r="L150" s="227">
        <v>0</v>
      </c>
      <c r="M150" s="173">
        <v>0</v>
      </c>
    </row>
    <row r="151" spans="2:13" ht="12.75" customHeight="1" x14ac:dyDescent="0.25">
      <c r="B151" s="108" t="s">
        <v>3135</v>
      </c>
      <c r="C151" s="138">
        <v>20</v>
      </c>
      <c r="D151" s="108" t="s">
        <v>3137</v>
      </c>
      <c r="E151" s="108" t="s">
        <v>3553</v>
      </c>
      <c r="F151" s="109">
        <v>244386</v>
      </c>
      <c r="G151" s="70" t="s">
        <v>2141</v>
      </c>
      <c r="H151" s="110">
        <v>0.2</v>
      </c>
      <c r="I151" s="108">
        <v>7</v>
      </c>
      <c r="J151" s="172">
        <v>1</v>
      </c>
      <c r="K151" s="171">
        <v>1</v>
      </c>
      <c r="L151" s="227">
        <v>0</v>
      </c>
      <c r="M151" s="173">
        <v>0</v>
      </c>
    </row>
    <row r="152" spans="2:13" ht="12.75" customHeight="1" x14ac:dyDescent="0.25">
      <c r="B152" s="108" t="s">
        <v>3135</v>
      </c>
      <c r="C152" s="138">
        <v>20</v>
      </c>
      <c r="D152" s="108" t="s">
        <v>3137</v>
      </c>
      <c r="E152" s="108" t="s">
        <v>3554</v>
      </c>
      <c r="F152" s="109">
        <v>244437</v>
      </c>
      <c r="G152" s="70" t="s">
        <v>2141</v>
      </c>
      <c r="H152" s="110">
        <v>0.2</v>
      </c>
      <c r="I152" s="108">
        <v>7</v>
      </c>
      <c r="J152" s="172">
        <v>1</v>
      </c>
      <c r="K152" s="171">
        <v>1</v>
      </c>
      <c r="L152" s="227">
        <v>0</v>
      </c>
      <c r="M152" s="173">
        <v>0</v>
      </c>
    </row>
    <row r="153" spans="2:13" ht="12.75" customHeight="1" x14ac:dyDescent="0.25">
      <c r="B153" s="108" t="s">
        <v>3135</v>
      </c>
      <c r="C153" s="138">
        <v>20</v>
      </c>
      <c r="D153" s="108" t="s">
        <v>3137</v>
      </c>
      <c r="E153" s="108" t="s">
        <v>3555</v>
      </c>
      <c r="F153" s="109">
        <v>244488</v>
      </c>
      <c r="G153" s="70" t="s">
        <v>2141</v>
      </c>
      <c r="H153" s="110">
        <v>0.2</v>
      </c>
      <c r="I153" s="108">
        <v>4</v>
      </c>
      <c r="J153" s="172">
        <v>1</v>
      </c>
      <c r="K153" s="171">
        <v>1</v>
      </c>
      <c r="L153" s="227">
        <v>0</v>
      </c>
      <c r="M153" s="173">
        <v>0</v>
      </c>
    </row>
    <row r="154" spans="2:13" ht="12.75" customHeight="1" x14ac:dyDescent="0.25">
      <c r="B154" s="108" t="s">
        <v>3135</v>
      </c>
      <c r="C154" s="138">
        <v>20</v>
      </c>
      <c r="D154" s="108" t="s">
        <v>3137</v>
      </c>
      <c r="E154" s="108" t="s">
        <v>3556</v>
      </c>
      <c r="F154" s="109">
        <v>244505</v>
      </c>
      <c r="G154" s="70" t="s">
        <v>2141</v>
      </c>
      <c r="H154" s="110">
        <v>0.2</v>
      </c>
      <c r="I154" s="108">
        <v>4</v>
      </c>
      <c r="J154" s="172">
        <v>1</v>
      </c>
      <c r="K154" s="171">
        <v>1</v>
      </c>
      <c r="L154" s="227">
        <v>0</v>
      </c>
      <c r="M154" s="173">
        <v>0</v>
      </c>
    </row>
    <row r="155" spans="2:13" ht="12.75" customHeight="1" x14ac:dyDescent="0.25">
      <c r="B155" s="108" t="s">
        <v>3135</v>
      </c>
      <c r="C155" s="138">
        <v>20</v>
      </c>
      <c r="D155" s="108" t="s">
        <v>3137</v>
      </c>
      <c r="E155" s="108" t="s">
        <v>3557</v>
      </c>
      <c r="F155" s="109">
        <v>244573</v>
      </c>
      <c r="G155" s="70" t="s">
        <v>3107</v>
      </c>
      <c r="H155" s="110">
        <v>0.2</v>
      </c>
      <c r="I155" s="108">
        <v>8</v>
      </c>
      <c r="J155" s="172">
        <v>2</v>
      </c>
      <c r="K155" s="171">
        <v>2</v>
      </c>
      <c r="L155" s="227">
        <v>0</v>
      </c>
      <c r="M155" s="173">
        <v>0</v>
      </c>
    </row>
    <row r="156" spans="2:13" ht="12.75" customHeight="1" x14ac:dyDescent="0.25">
      <c r="B156" s="108" t="s">
        <v>3135</v>
      </c>
      <c r="C156" s="138">
        <v>20</v>
      </c>
      <c r="D156" s="108" t="s">
        <v>3137</v>
      </c>
      <c r="E156" s="108" t="s">
        <v>3558</v>
      </c>
      <c r="F156" s="109">
        <v>244658</v>
      </c>
      <c r="G156" s="70" t="s">
        <v>2141</v>
      </c>
      <c r="H156" s="110">
        <v>0.2</v>
      </c>
      <c r="I156" s="108">
        <v>3</v>
      </c>
      <c r="J156" s="172">
        <v>1</v>
      </c>
      <c r="K156" s="171">
        <v>1</v>
      </c>
      <c r="L156" s="227">
        <v>0</v>
      </c>
      <c r="M156" s="173">
        <v>0</v>
      </c>
    </row>
    <row r="157" spans="2:13" ht="12.75" customHeight="1" x14ac:dyDescent="0.25">
      <c r="B157" s="108" t="s">
        <v>3135</v>
      </c>
      <c r="C157" s="138">
        <v>20</v>
      </c>
      <c r="D157" s="108" t="s">
        <v>3137</v>
      </c>
      <c r="E157" s="108" t="s">
        <v>3559</v>
      </c>
      <c r="F157" s="109">
        <v>244998</v>
      </c>
      <c r="G157" s="70" t="s">
        <v>3107</v>
      </c>
      <c r="H157" s="110">
        <v>0.2</v>
      </c>
      <c r="I157" s="108">
        <v>8</v>
      </c>
      <c r="J157" s="172">
        <v>2</v>
      </c>
      <c r="K157" s="171">
        <v>1</v>
      </c>
      <c r="L157" s="227">
        <v>0</v>
      </c>
      <c r="M157" s="173">
        <v>-1</v>
      </c>
    </row>
    <row r="158" spans="2:13" ht="12.75" customHeight="1" x14ac:dyDescent="0.25">
      <c r="B158" s="108" t="s">
        <v>3135</v>
      </c>
      <c r="C158" s="138">
        <v>20</v>
      </c>
      <c r="D158" s="108" t="s">
        <v>3137</v>
      </c>
      <c r="E158" s="108" t="s">
        <v>3560</v>
      </c>
      <c r="F158" s="109">
        <v>245032</v>
      </c>
      <c r="G158" s="70" t="s">
        <v>2140</v>
      </c>
      <c r="H158" s="110">
        <v>0.1</v>
      </c>
      <c r="I158" s="108">
        <v>23</v>
      </c>
      <c r="J158" s="172">
        <v>2</v>
      </c>
      <c r="K158" s="171">
        <v>2</v>
      </c>
      <c r="L158" s="227">
        <v>0</v>
      </c>
      <c r="M158" s="173">
        <v>0</v>
      </c>
    </row>
    <row r="159" spans="2:13" ht="12.75" customHeight="1" x14ac:dyDescent="0.25">
      <c r="B159" s="108" t="s">
        <v>3135</v>
      </c>
      <c r="C159" s="138">
        <v>20</v>
      </c>
      <c r="D159" s="108" t="s">
        <v>3137</v>
      </c>
      <c r="E159" s="108" t="s">
        <v>3561</v>
      </c>
      <c r="F159" s="109">
        <v>245083</v>
      </c>
      <c r="G159" s="70" t="s">
        <v>3107</v>
      </c>
      <c r="H159" s="110">
        <v>0.2</v>
      </c>
      <c r="I159" s="108">
        <v>6</v>
      </c>
      <c r="J159" s="172">
        <v>1</v>
      </c>
      <c r="K159" s="171">
        <v>1</v>
      </c>
      <c r="L159" s="227">
        <v>0</v>
      </c>
      <c r="M159" s="173">
        <v>0</v>
      </c>
    </row>
    <row r="160" spans="2:13" ht="12.75" customHeight="1" x14ac:dyDescent="0.25">
      <c r="B160" s="108" t="s">
        <v>3135</v>
      </c>
      <c r="C160" s="138">
        <v>20</v>
      </c>
      <c r="D160" s="108" t="s">
        <v>3137</v>
      </c>
      <c r="E160" s="108" t="s">
        <v>3562</v>
      </c>
      <c r="F160" s="109">
        <v>245168</v>
      </c>
      <c r="G160" s="70" t="s">
        <v>2141</v>
      </c>
      <c r="H160" s="110">
        <v>0.2</v>
      </c>
      <c r="I160" s="108">
        <v>5</v>
      </c>
      <c r="J160" s="172">
        <v>1</v>
      </c>
      <c r="K160" s="171">
        <v>1</v>
      </c>
      <c r="L160" s="227">
        <v>0</v>
      </c>
      <c r="M160" s="173">
        <v>0</v>
      </c>
    </row>
    <row r="161" spans="2:13" ht="12.75" customHeight="1" x14ac:dyDescent="0.25">
      <c r="B161" s="108" t="s">
        <v>3135</v>
      </c>
      <c r="C161" s="138">
        <v>20</v>
      </c>
      <c r="D161" s="108" t="s">
        <v>3137</v>
      </c>
      <c r="E161" s="108" t="s">
        <v>3563</v>
      </c>
      <c r="F161" s="109">
        <v>245185</v>
      </c>
      <c r="G161" s="70" t="s">
        <v>2141</v>
      </c>
      <c r="H161" s="110">
        <v>0.2</v>
      </c>
      <c r="I161" s="108">
        <v>4</v>
      </c>
      <c r="J161" s="172">
        <v>1</v>
      </c>
      <c r="K161" s="171">
        <v>1</v>
      </c>
      <c r="L161" s="227">
        <v>0</v>
      </c>
      <c r="M161" s="173">
        <v>0</v>
      </c>
    </row>
    <row r="162" spans="2:13" ht="12.75" customHeight="1" x14ac:dyDescent="0.25">
      <c r="B162" s="108" t="s">
        <v>3135</v>
      </c>
      <c r="C162" s="138">
        <v>20</v>
      </c>
      <c r="D162" s="108" t="s">
        <v>3137</v>
      </c>
      <c r="E162" s="108" t="s">
        <v>3564</v>
      </c>
      <c r="F162" s="109">
        <v>245236</v>
      </c>
      <c r="G162" s="70" t="s">
        <v>3107</v>
      </c>
      <c r="H162" s="110">
        <v>0.2</v>
      </c>
      <c r="I162" s="108">
        <v>9</v>
      </c>
      <c r="J162" s="172">
        <v>2</v>
      </c>
      <c r="K162" s="171">
        <v>2</v>
      </c>
      <c r="L162" s="227">
        <v>0</v>
      </c>
      <c r="M162" s="173">
        <v>0</v>
      </c>
    </row>
    <row r="163" spans="2:13" ht="12.75" customHeight="1" x14ac:dyDescent="0.25">
      <c r="B163" s="108" t="s">
        <v>3135</v>
      </c>
      <c r="C163" s="138">
        <v>20</v>
      </c>
      <c r="D163" s="108" t="s">
        <v>3137</v>
      </c>
      <c r="E163" s="108" t="s">
        <v>3191</v>
      </c>
      <c r="F163" s="109">
        <v>245661</v>
      </c>
      <c r="G163" s="70" t="s">
        <v>2141</v>
      </c>
      <c r="H163" s="110">
        <v>0.2</v>
      </c>
      <c r="I163" s="108">
        <v>2</v>
      </c>
      <c r="J163" s="172">
        <v>0</v>
      </c>
      <c r="K163" s="171">
        <v>1</v>
      </c>
      <c r="L163" s="227">
        <v>0</v>
      </c>
      <c r="M163" s="173">
        <v>1</v>
      </c>
    </row>
    <row r="164" spans="2:13" ht="12.75" customHeight="1" x14ac:dyDescent="0.25">
      <c r="B164" s="108" t="s">
        <v>3135</v>
      </c>
      <c r="C164" s="138">
        <v>20</v>
      </c>
      <c r="D164" s="108" t="s">
        <v>3137</v>
      </c>
      <c r="E164" s="108" t="s">
        <v>3565</v>
      </c>
      <c r="F164" s="109">
        <v>245967</v>
      </c>
      <c r="G164" s="70" t="s">
        <v>2141</v>
      </c>
      <c r="H164" s="110">
        <v>0.2</v>
      </c>
      <c r="I164" s="108">
        <v>4</v>
      </c>
      <c r="J164" s="172">
        <v>1</v>
      </c>
      <c r="K164" s="171">
        <v>1</v>
      </c>
      <c r="L164" s="227">
        <v>0</v>
      </c>
      <c r="M164" s="173">
        <v>0</v>
      </c>
    </row>
    <row r="165" spans="2:13" ht="12.75" customHeight="1" x14ac:dyDescent="0.25">
      <c r="B165" s="108" t="s">
        <v>3135</v>
      </c>
      <c r="C165" s="138">
        <v>20</v>
      </c>
      <c r="D165" s="108" t="s">
        <v>3137</v>
      </c>
      <c r="E165" s="108" t="s">
        <v>3566</v>
      </c>
      <c r="F165" s="109">
        <v>246052</v>
      </c>
      <c r="G165" s="70" t="s">
        <v>2141</v>
      </c>
      <c r="H165" s="110">
        <v>0.2</v>
      </c>
      <c r="I165" s="108">
        <v>6</v>
      </c>
      <c r="J165" s="172">
        <v>1</v>
      </c>
      <c r="K165" s="171">
        <v>1</v>
      </c>
      <c r="L165" s="227">
        <v>0</v>
      </c>
      <c r="M165" s="173">
        <v>0</v>
      </c>
    </row>
    <row r="166" spans="2:13" ht="12.75" customHeight="1" x14ac:dyDescent="0.25">
      <c r="B166" s="108" t="s">
        <v>3135</v>
      </c>
      <c r="C166" s="138">
        <v>20</v>
      </c>
      <c r="D166" s="108" t="s">
        <v>3137</v>
      </c>
      <c r="E166" s="108" t="s">
        <v>3567</v>
      </c>
      <c r="F166" s="109">
        <v>246086</v>
      </c>
      <c r="G166" s="70" t="s">
        <v>2139</v>
      </c>
      <c r="H166" s="110">
        <v>0.1</v>
      </c>
      <c r="I166" s="108">
        <v>15</v>
      </c>
      <c r="J166" s="172">
        <v>2</v>
      </c>
      <c r="K166" s="171">
        <v>1</v>
      </c>
      <c r="L166" s="227">
        <v>0</v>
      </c>
      <c r="M166" s="173">
        <v>-1</v>
      </c>
    </row>
    <row r="167" spans="2:13" ht="12.75" customHeight="1" x14ac:dyDescent="0.25">
      <c r="B167" s="108" t="s">
        <v>3135</v>
      </c>
      <c r="C167" s="138">
        <v>20</v>
      </c>
      <c r="D167" s="108" t="s">
        <v>3137</v>
      </c>
      <c r="E167" s="108" t="s">
        <v>3568</v>
      </c>
      <c r="F167" s="109">
        <v>246103</v>
      </c>
      <c r="G167" s="70" t="s">
        <v>2141</v>
      </c>
      <c r="H167" s="110">
        <v>0.2</v>
      </c>
      <c r="I167" s="108">
        <v>3</v>
      </c>
      <c r="J167" s="172">
        <v>1</v>
      </c>
      <c r="K167" s="171">
        <v>1</v>
      </c>
      <c r="L167" s="227">
        <v>0</v>
      </c>
      <c r="M167" s="173">
        <v>0</v>
      </c>
    </row>
    <row r="168" spans="2:13" ht="12.75" customHeight="1" x14ac:dyDescent="0.25">
      <c r="B168" s="108" t="s">
        <v>3135</v>
      </c>
      <c r="C168" s="138">
        <v>20</v>
      </c>
      <c r="D168" s="108" t="s">
        <v>3137</v>
      </c>
      <c r="E168" s="108" t="s">
        <v>3569</v>
      </c>
      <c r="F168" s="109">
        <v>246188</v>
      </c>
      <c r="G168" s="70" t="s">
        <v>2139</v>
      </c>
      <c r="H168" s="110">
        <v>0.1</v>
      </c>
      <c r="I168" s="108">
        <v>11</v>
      </c>
      <c r="J168" s="172">
        <v>1</v>
      </c>
      <c r="K168" s="171">
        <v>1</v>
      </c>
      <c r="L168" s="227">
        <v>0</v>
      </c>
      <c r="M168" s="173">
        <v>0</v>
      </c>
    </row>
    <row r="169" spans="2:13" ht="12.75" customHeight="1" x14ac:dyDescent="0.25">
      <c r="B169" s="108" t="s">
        <v>3135</v>
      </c>
      <c r="C169" s="138">
        <v>20</v>
      </c>
      <c r="D169" s="108" t="s">
        <v>3137</v>
      </c>
      <c r="E169" s="108" t="s">
        <v>3570</v>
      </c>
      <c r="F169" s="109">
        <v>246239</v>
      </c>
      <c r="G169" s="70" t="s">
        <v>2139</v>
      </c>
      <c r="H169" s="110">
        <v>0.1</v>
      </c>
      <c r="I169" s="108">
        <v>15</v>
      </c>
      <c r="J169" s="172">
        <v>2</v>
      </c>
      <c r="K169" s="171">
        <v>1</v>
      </c>
      <c r="L169" s="227">
        <v>0</v>
      </c>
      <c r="M169" s="173">
        <v>-1</v>
      </c>
    </row>
    <row r="170" spans="2:13" ht="12.75" customHeight="1" x14ac:dyDescent="0.25">
      <c r="B170" s="108" t="s">
        <v>3135</v>
      </c>
      <c r="C170" s="138">
        <v>20</v>
      </c>
      <c r="D170" s="108" t="s">
        <v>3137</v>
      </c>
      <c r="E170" s="108" t="s">
        <v>3571</v>
      </c>
      <c r="F170" s="109">
        <v>246341</v>
      </c>
      <c r="G170" s="70" t="s">
        <v>2141</v>
      </c>
      <c r="H170" s="110">
        <v>0.2</v>
      </c>
      <c r="I170" s="108">
        <v>4</v>
      </c>
      <c r="J170" s="172">
        <v>1</v>
      </c>
      <c r="K170" s="171">
        <v>1</v>
      </c>
      <c r="L170" s="227">
        <v>0</v>
      </c>
      <c r="M170" s="173">
        <v>0</v>
      </c>
    </row>
    <row r="171" spans="2:13" ht="12.75" customHeight="1" x14ac:dyDescent="0.25">
      <c r="B171" s="108" t="s">
        <v>3135</v>
      </c>
      <c r="C171" s="138">
        <v>20</v>
      </c>
      <c r="D171" s="108" t="s">
        <v>3137</v>
      </c>
      <c r="E171" s="108" t="s">
        <v>3572</v>
      </c>
      <c r="F171" s="109">
        <v>246358</v>
      </c>
      <c r="G171" s="70" t="s">
        <v>3107</v>
      </c>
      <c r="H171" s="110">
        <v>0.2</v>
      </c>
      <c r="I171" s="108">
        <v>5</v>
      </c>
      <c r="J171" s="172">
        <v>1</v>
      </c>
      <c r="K171" s="171">
        <v>1</v>
      </c>
      <c r="L171" s="227">
        <v>0</v>
      </c>
      <c r="M171" s="173">
        <v>0</v>
      </c>
    </row>
    <row r="172" spans="2:13" ht="12.75" customHeight="1" x14ac:dyDescent="0.25">
      <c r="B172" s="108" t="s">
        <v>3135</v>
      </c>
      <c r="C172" s="138">
        <v>20</v>
      </c>
      <c r="D172" s="108" t="s">
        <v>3137</v>
      </c>
      <c r="E172" s="108" t="s">
        <v>3573</v>
      </c>
      <c r="F172" s="109">
        <v>246528</v>
      </c>
      <c r="G172" s="70" t="s">
        <v>2141</v>
      </c>
      <c r="H172" s="110">
        <v>0.2</v>
      </c>
      <c r="I172" s="108">
        <v>4</v>
      </c>
      <c r="J172" s="172">
        <v>1</v>
      </c>
      <c r="K172" s="171">
        <v>1</v>
      </c>
      <c r="L172" s="227">
        <v>0</v>
      </c>
      <c r="M172" s="173">
        <v>0</v>
      </c>
    </row>
    <row r="173" spans="2:13" ht="12.75" customHeight="1" x14ac:dyDescent="0.25">
      <c r="B173" s="108" t="s">
        <v>3135</v>
      </c>
      <c r="C173" s="138">
        <v>20</v>
      </c>
      <c r="D173" s="108" t="s">
        <v>3137</v>
      </c>
      <c r="E173" s="108" t="s">
        <v>3574</v>
      </c>
      <c r="F173" s="109">
        <v>246681</v>
      </c>
      <c r="G173" s="70" t="s">
        <v>3107</v>
      </c>
      <c r="H173" s="110">
        <v>0.2</v>
      </c>
      <c r="I173" s="108">
        <v>6</v>
      </c>
      <c r="J173" s="172">
        <v>1</v>
      </c>
      <c r="K173" s="171">
        <v>1</v>
      </c>
      <c r="L173" s="227">
        <v>0</v>
      </c>
      <c r="M173" s="173">
        <v>0</v>
      </c>
    </row>
    <row r="174" spans="2:13" ht="12.75" customHeight="1" x14ac:dyDescent="0.25">
      <c r="B174" s="108" t="s">
        <v>3135</v>
      </c>
      <c r="C174" s="138">
        <v>20</v>
      </c>
      <c r="D174" s="108" t="s">
        <v>3137</v>
      </c>
      <c r="E174" s="108" t="s">
        <v>3575</v>
      </c>
      <c r="F174" s="109">
        <v>246783</v>
      </c>
      <c r="G174" s="70" t="s">
        <v>2141</v>
      </c>
      <c r="H174" s="110">
        <v>0.2</v>
      </c>
      <c r="I174" s="108">
        <v>8</v>
      </c>
      <c r="J174" s="172">
        <v>2</v>
      </c>
      <c r="K174" s="171">
        <v>1</v>
      </c>
      <c r="L174" s="227">
        <v>0</v>
      </c>
      <c r="M174" s="173">
        <v>-1</v>
      </c>
    </row>
    <row r="175" spans="2:13" ht="12.75" customHeight="1" x14ac:dyDescent="0.25">
      <c r="B175" s="108" t="s">
        <v>3135</v>
      </c>
      <c r="C175" s="138">
        <v>20</v>
      </c>
      <c r="D175" s="108" t="s">
        <v>3137</v>
      </c>
      <c r="E175" s="108" t="s">
        <v>3576</v>
      </c>
      <c r="F175" s="109">
        <v>246817</v>
      </c>
      <c r="G175" s="70" t="s">
        <v>3107</v>
      </c>
      <c r="H175" s="110">
        <v>0.2</v>
      </c>
      <c r="I175" s="108">
        <v>4</v>
      </c>
      <c r="J175" s="172">
        <v>1</v>
      </c>
      <c r="K175" s="171">
        <v>1</v>
      </c>
      <c r="L175" s="227">
        <v>0</v>
      </c>
      <c r="M175" s="173">
        <v>0</v>
      </c>
    </row>
    <row r="176" spans="2:13" ht="12.75" customHeight="1" x14ac:dyDescent="0.25">
      <c r="B176" s="108" t="s">
        <v>3135</v>
      </c>
      <c r="C176" s="138">
        <v>20</v>
      </c>
      <c r="D176" s="108" t="s">
        <v>3137</v>
      </c>
      <c r="E176" s="108" t="s">
        <v>3577</v>
      </c>
      <c r="F176" s="109">
        <v>247004</v>
      </c>
      <c r="G176" s="70" t="s">
        <v>3107</v>
      </c>
      <c r="H176" s="110">
        <v>0.2</v>
      </c>
      <c r="I176" s="108">
        <v>7</v>
      </c>
      <c r="J176" s="172">
        <v>1</v>
      </c>
      <c r="K176" s="171">
        <v>1</v>
      </c>
      <c r="L176" s="227">
        <v>0</v>
      </c>
      <c r="M176" s="173">
        <v>0</v>
      </c>
    </row>
    <row r="177" spans="2:13" ht="12.75" customHeight="1" x14ac:dyDescent="0.25">
      <c r="B177" s="108" t="s">
        <v>3135</v>
      </c>
      <c r="C177" s="138">
        <v>20</v>
      </c>
      <c r="D177" s="108" t="s">
        <v>3137</v>
      </c>
      <c r="E177" s="108" t="s">
        <v>3578</v>
      </c>
      <c r="F177" s="109">
        <v>247786</v>
      </c>
      <c r="G177" s="70" t="s">
        <v>3107</v>
      </c>
      <c r="H177" s="110">
        <v>0.2</v>
      </c>
      <c r="I177" s="108">
        <v>7</v>
      </c>
      <c r="J177" s="172">
        <v>1</v>
      </c>
      <c r="K177" s="171">
        <v>0</v>
      </c>
      <c r="L177" s="227">
        <v>0</v>
      </c>
      <c r="M177" s="173">
        <v>-1</v>
      </c>
    </row>
    <row r="178" spans="2:13" ht="12.75" customHeight="1" x14ac:dyDescent="0.25">
      <c r="B178" s="108" t="s">
        <v>3135</v>
      </c>
      <c r="C178" s="138">
        <v>20</v>
      </c>
      <c r="D178" s="108" t="s">
        <v>3137</v>
      </c>
      <c r="E178" s="108" t="s">
        <v>3579</v>
      </c>
      <c r="F178" s="109">
        <v>247820</v>
      </c>
      <c r="G178" s="70" t="s">
        <v>2140</v>
      </c>
      <c r="H178" s="110">
        <v>0.1</v>
      </c>
      <c r="I178" s="108">
        <v>19</v>
      </c>
      <c r="J178" s="172">
        <v>2</v>
      </c>
      <c r="K178" s="171">
        <v>2</v>
      </c>
      <c r="L178" s="227">
        <v>0</v>
      </c>
      <c r="M178" s="173">
        <v>0</v>
      </c>
    </row>
    <row r="179" spans="2:13" ht="12.75" customHeight="1" x14ac:dyDescent="0.25">
      <c r="B179" s="108" t="s">
        <v>3135</v>
      </c>
      <c r="C179" s="138">
        <v>20</v>
      </c>
      <c r="D179" s="108" t="s">
        <v>3137</v>
      </c>
      <c r="E179" s="108" t="s">
        <v>3580</v>
      </c>
      <c r="F179" s="109">
        <v>247922</v>
      </c>
      <c r="G179" s="70" t="s">
        <v>3107</v>
      </c>
      <c r="H179" s="110">
        <v>0.2</v>
      </c>
      <c r="I179" s="108">
        <v>5</v>
      </c>
      <c r="J179" s="172">
        <v>1</v>
      </c>
      <c r="K179" s="171">
        <v>1</v>
      </c>
      <c r="L179" s="227">
        <v>0</v>
      </c>
      <c r="M179" s="173">
        <v>0</v>
      </c>
    </row>
    <row r="180" spans="2:13" ht="12.75" customHeight="1" x14ac:dyDescent="0.25">
      <c r="B180" s="108" t="s">
        <v>3135</v>
      </c>
      <c r="C180" s="138">
        <v>20</v>
      </c>
      <c r="D180" s="108" t="s">
        <v>3137</v>
      </c>
      <c r="E180" s="108" t="s">
        <v>3581</v>
      </c>
      <c r="F180" s="109">
        <v>248024</v>
      </c>
      <c r="G180" s="70" t="s">
        <v>2141</v>
      </c>
      <c r="H180" s="110">
        <v>0.2</v>
      </c>
      <c r="I180" s="108">
        <v>3</v>
      </c>
      <c r="J180" s="172">
        <v>1</v>
      </c>
      <c r="K180" s="171">
        <v>1</v>
      </c>
      <c r="L180" s="227">
        <v>0</v>
      </c>
      <c r="M180" s="173">
        <v>0</v>
      </c>
    </row>
    <row r="181" spans="2:13" ht="12.75" customHeight="1" x14ac:dyDescent="0.25">
      <c r="B181" s="108" t="s">
        <v>3135</v>
      </c>
      <c r="C181" s="138">
        <v>20</v>
      </c>
      <c r="D181" s="108" t="s">
        <v>3137</v>
      </c>
      <c r="E181" s="108" t="s">
        <v>3582</v>
      </c>
      <c r="F181" s="109">
        <v>248109</v>
      </c>
      <c r="G181" s="70" t="s">
        <v>3107</v>
      </c>
      <c r="H181" s="110">
        <v>0.2</v>
      </c>
      <c r="I181" s="108">
        <v>6</v>
      </c>
      <c r="J181" s="172">
        <v>1</v>
      </c>
      <c r="K181" s="171">
        <v>1</v>
      </c>
      <c r="L181" s="227">
        <v>0</v>
      </c>
      <c r="M181" s="173">
        <v>0</v>
      </c>
    </row>
    <row r="182" spans="2:13" ht="12.75" customHeight="1" x14ac:dyDescent="0.25">
      <c r="B182" s="108" t="s">
        <v>3135</v>
      </c>
      <c r="C182" s="138">
        <v>20</v>
      </c>
      <c r="D182" s="108" t="s">
        <v>3137</v>
      </c>
      <c r="E182" s="108" t="s">
        <v>3583</v>
      </c>
      <c r="F182" s="109">
        <v>248313</v>
      </c>
      <c r="G182" s="70" t="s">
        <v>2141</v>
      </c>
      <c r="H182" s="110">
        <v>0.2</v>
      </c>
      <c r="I182" s="108">
        <v>8</v>
      </c>
      <c r="J182" s="172">
        <v>2</v>
      </c>
      <c r="K182" s="171">
        <v>2</v>
      </c>
      <c r="L182" s="227">
        <v>0</v>
      </c>
      <c r="M182" s="173">
        <v>0</v>
      </c>
    </row>
    <row r="183" spans="2:13" ht="12.75" customHeight="1" x14ac:dyDescent="0.25">
      <c r="B183" s="108" t="s">
        <v>3135</v>
      </c>
      <c r="C183" s="138">
        <v>20</v>
      </c>
      <c r="D183" s="108" t="s">
        <v>3137</v>
      </c>
      <c r="E183" s="108" t="s">
        <v>3584</v>
      </c>
      <c r="F183" s="109">
        <v>248330</v>
      </c>
      <c r="G183" s="70" t="s">
        <v>3107</v>
      </c>
      <c r="H183" s="110">
        <v>0.2</v>
      </c>
      <c r="I183" s="108">
        <v>6</v>
      </c>
      <c r="J183" s="172">
        <v>1</v>
      </c>
      <c r="K183" s="171">
        <v>1</v>
      </c>
      <c r="L183" s="227">
        <v>0</v>
      </c>
      <c r="M183" s="173">
        <v>0</v>
      </c>
    </row>
    <row r="184" spans="2:13" ht="12.75" customHeight="1" x14ac:dyDescent="0.25">
      <c r="B184" s="108" t="s">
        <v>3135</v>
      </c>
      <c r="C184" s="138">
        <v>20</v>
      </c>
      <c r="D184" s="108" t="s">
        <v>3137</v>
      </c>
      <c r="E184" s="108" t="s">
        <v>3585</v>
      </c>
      <c r="F184" s="109">
        <v>248483</v>
      </c>
      <c r="G184" s="70" t="s">
        <v>2141</v>
      </c>
      <c r="H184" s="110">
        <v>0.2</v>
      </c>
      <c r="I184" s="108">
        <v>4</v>
      </c>
      <c r="J184" s="172">
        <v>1</v>
      </c>
      <c r="K184" s="171">
        <v>1</v>
      </c>
      <c r="L184" s="227">
        <v>0</v>
      </c>
      <c r="M184" s="173">
        <v>0</v>
      </c>
    </row>
    <row r="185" spans="2:13" ht="12.75" customHeight="1" x14ac:dyDescent="0.25">
      <c r="B185" s="108" t="s">
        <v>3135</v>
      </c>
      <c r="C185" s="138">
        <v>20</v>
      </c>
      <c r="D185" s="108" t="s">
        <v>3137</v>
      </c>
      <c r="E185" s="108" t="s">
        <v>3586</v>
      </c>
      <c r="F185" s="109">
        <v>248891</v>
      </c>
      <c r="G185" s="70" t="s">
        <v>3107</v>
      </c>
      <c r="H185" s="110">
        <v>0.2</v>
      </c>
      <c r="I185" s="108">
        <v>6</v>
      </c>
      <c r="J185" s="172">
        <v>1</v>
      </c>
      <c r="K185" s="171">
        <v>1</v>
      </c>
      <c r="L185" s="227">
        <v>0</v>
      </c>
      <c r="M185" s="173">
        <v>0</v>
      </c>
    </row>
    <row r="186" spans="2:13" ht="12.75" customHeight="1" x14ac:dyDescent="0.25">
      <c r="B186" s="108" t="s">
        <v>3135</v>
      </c>
      <c r="C186" s="138">
        <v>20</v>
      </c>
      <c r="D186" s="108" t="s">
        <v>3137</v>
      </c>
      <c r="E186" s="108" t="s">
        <v>3587</v>
      </c>
      <c r="F186" s="109">
        <v>249129</v>
      </c>
      <c r="G186" s="70" t="s">
        <v>2141</v>
      </c>
      <c r="H186" s="110">
        <v>0.2</v>
      </c>
      <c r="I186" s="108">
        <v>7</v>
      </c>
      <c r="J186" s="172">
        <v>1</v>
      </c>
      <c r="K186" s="171">
        <v>1</v>
      </c>
      <c r="L186" s="227">
        <v>0</v>
      </c>
      <c r="M186" s="173">
        <v>0</v>
      </c>
    </row>
    <row r="187" spans="2:13" ht="12.75" customHeight="1" x14ac:dyDescent="0.25">
      <c r="B187" s="108" t="s">
        <v>3135</v>
      </c>
      <c r="C187" s="138">
        <v>20</v>
      </c>
      <c r="D187" s="108" t="s">
        <v>3137</v>
      </c>
      <c r="E187" s="108" t="s">
        <v>3588</v>
      </c>
      <c r="F187" s="109">
        <v>249435</v>
      </c>
      <c r="G187" s="70" t="s">
        <v>3107</v>
      </c>
      <c r="H187" s="110">
        <v>0.2</v>
      </c>
      <c r="I187" s="108">
        <v>6</v>
      </c>
      <c r="J187" s="172">
        <v>1</v>
      </c>
      <c r="K187" s="171">
        <v>1</v>
      </c>
      <c r="L187" s="227">
        <v>0</v>
      </c>
      <c r="M187" s="173">
        <v>0</v>
      </c>
    </row>
    <row r="188" spans="2:13" ht="12.75" customHeight="1" x14ac:dyDescent="0.25">
      <c r="B188" s="108" t="s">
        <v>3135</v>
      </c>
      <c r="C188" s="138">
        <v>20</v>
      </c>
      <c r="D188" s="108" t="s">
        <v>3137</v>
      </c>
      <c r="E188" s="108" t="s">
        <v>3589</v>
      </c>
      <c r="F188" s="109">
        <v>249622</v>
      </c>
      <c r="G188" s="70" t="s">
        <v>2140</v>
      </c>
      <c r="H188" s="110">
        <v>0.1</v>
      </c>
      <c r="I188" s="108">
        <v>28</v>
      </c>
      <c r="J188" s="172">
        <v>3</v>
      </c>
      <c r="K188" s="171">
        <v>2</v>
      </c>
      <c r="L188" s="227">
        <v>0</v>
      </c>
      <c r="M188" s="173">
        <v>-1</v>
      </c>
    </row>
    <row r="189" spans="2:13" ht="12.75" customHeight="1" x14ac:dyDescent="0.25">
      <c r="B189" s="108" t="s">
        <v>3135</v>
      </c>
      <c r="C189" s="138">
        <v>20</v>
      </c>
      <c r="D189" s="108" t="s">
        <v>3137</v>
      </c>
      <c r="E189" s="108" t="s">
        <v>3590</v>
      </c>
      <c r="F189" s="109">
        <v>431120</v>
      </c>
      <c r="G189" s="70" t="s">
        <v>2141</v>
      </c>
      <c r="H189" s="110">
        <v>0.2</v>
      </c>
      <c r="I189" s="108">
        <v>3</v>
      </c>
      <c r="J189" s="172">
        <v>1</v>
      </c>
      <c r="K189" s="171">
        <v>1</v>
      </c>
      <c r="L189" s="227">
        <v>0</v>
      </c>
      <c r="M189" s="173">
        <v>0</v>
      </c>
    </row>
    <row r="190" spans="2:13" ht="12.75" customHeight="1" x14ac:dyDescent="0.25">
      <c r="B190" s="108" t="s">
        <v>3135</v>
      </c>
      <c r="C190" s="138">
        <v>20</v>
      </c>
      <c r="D190" s="108" t="s">
        <v>3137</v>
      </c>
      <c r="E190" s="108" t="s">
        <v>3591</v>
      </c>
      <c r="F190" s="109">
        <v>431540</v>
      </c>
      <c r="G190" s="70" t="s">
        <v>2141</v>
      </c>
      <c r="H190" s="110">
        <v>0.2</v>
      </c>
      <c r="I190" s="108">
        <v>5</v>
      </c>
      <c r="J190" s="172">
        <v>1</v>
      </c>
      <c r="K190" s="171">
        <v>1</v>
      </c>
      <c r="L190" s="227">
        <v>0</v>
      </c>
      <c r="M190" s="173">
        <v>0</v>
      </c>
    </row>
    <row r="191" spans="2:13" ht="12.75" customHeight="1" x14ac:dyDescent="0.25">
      <c r="B191" s="108" t="s">
        <v>3135</v>
      </c>
      <c r="C191" s="138">
        <v>20</v>
      </c>
      <c r="D191" s="108" t="s">
        <v>3137</v>
      </c>
      <c r="E191" s="108" t="s">
        <v>3592</v>
      </c>
      <c r="F191" s="109">
        <v>432360</v>
      </c>
      <c r="G191" s="70" t="s">
        <v>3107</v>
      </c>
      <c r="H191" s="110">
        <v>0.2</v>
      </c>
      <c r="I191" s="108">
        <v>6</v>
      </c>
      <c r="J191" s="172">
        <v>1</v>
      </c>
      <c r="K191" s="171">
        <v>1</v>
      </c>
      <c r="L191" s="227">
        <v>0</v>
      </c>
      <c r="M191" s="173">
        <v>0</v>
      </c>
    </row>
    <row r="192" spans="2:13" ht="12.75" customHeight="1" x14ac:dyDescent="0.25">
      <c r="B192" s="108" t="s">
        <v>3135</v>
      </c>
      <c r="C192" s="138">
        <v>20</v>
      </c>
      <c r="D192" s="108" t="s">
        <v>3137</v>
      </c>
      <c r="E192" s="108" t="s">
        <v>3593</v>
      </c>
      <c r="F192" s="109">
        <v>436020</v>
      </c>
      <c r="G192" s="70" t="s">
        <v>2139</v>
      </c>
      <c r="H192" s="110">
        <v>0.1</v>
      </c>
      <c r="I192" s="108">
        <v>10</v>
      </c>
      <c r="J192" s="172">
        <v>1</v>
      </c>
      <c r="K192" s="171">
        <v>1</v>
      </c>
      <c r="L192" s="227">
        <v>0</v>
      </c>
      <c r="M192" s="173">
        <v>0</v>
      </c>
    </row>
    <row r="193" spans="2:13" ht="12.75" customHeight="1" x14ac:dyDescent="0.25">
      <c r="B193" s="108" t="s">
        <v>3135</v>
      </c>
      <c r="C193" s="138">
        <v>20</v>
      </c>
      <c r="D193" s="108" t="s">
        <v>3137</v>
      </c>
      <c r="E193" s="108" t="s">
        <v>3594</v>
      </c>
      <c r="F193" s="109">
        <v>437140</v>
      </c>
      <c r="G193" s="70" t="s">
        <v>3124</v>
      </c>
      <c r="H193" s="110">
        <v>0.1</v>
      </c>
      <c r="I193" s="108">
        <v>61</v>
      </c>
      <c r="J193" s="172">
        <v>6</v>
      </c>
      <c r="K193" s="171">
        <v>6</v>
      </c>
      <c r="L193" s="227">
        <v>0</v>
      </c>
      <c r="M193" s="173">
        <v>0</v>
      </c>
    </row>
    <row r="194" spans="2:13" ht="12.75" customHeight="1" x14ac:dyDescent="0.25">
      <c r="B194" s="108" t="s">
        <v>3135</v>
      </c>
      <c r="C194" s="138">
        <v>20</v>
      </c>
      <c r="D194" s="108" t="s">
        <v>3137</v>
      </c>
      <c r="E194" s="108" t="s">
        <v>3595</v>
      </c>
      <c r="F194" s="109">
        <v>438260</v>
      </c>
      <c r="G194" s="70" t="s">
        <v>3107</v>
      </c>
      <c r="H194" s="110">
        <v>0.2</v>
      </c>
      <c r="I194" s="108">
        <v>9</v>
      </c>
      <c r="J194" s="172">
        <v>2</v>
      </c>
      <c r="K194" s="171">
        <v>1</v>
      </c>
      <c r="L194" s="227">
        <v>0</v>
      </c>
      <c r="M194" s="173">
        <v>-1</v>
      </c>
    </row>
    <row r="195" spans="2:13" ht="12.75" customHeight="1" x14ac:dyDescent="0.25">
      <c r="B195" s="108" t="s">
        <v>3135</v>
      </c>
      <c r="C195" s="138">
        <v>20</v>
      </c>
      <c r="D195" s="108" t="s">
        <v>3137</v>
      </c>
      <c r="E195" s="108" t="s">
        <v>3596</v>
      </c>
      <c r="F195" s="109">
        <v>438540</v>
      </c>
      <c r="G195" s="70" t="s">
        <v>2141</v>
      </c>
      <c r="H195" s="110">
        <v>0.2</v>
      </c>
      <c r="I195" s="108">
        <v>3</v>
      </c>
      <c r="J195" s="172">
        <v>1</v>
      </c>
      <c r="K195" s="171">
        <v>1</v>
      </c>
      <c r="L195" s="227">
        <v>0</v>
      </c>
      <c r="M195" s="173">
        <v>0</v>
      </c>
    </row>
    <row r="196" spans="2:13" ht="12.75" customHeight="1" x14ac:dyDescent="0.25">
      <c r="B196" s="108" t="s">
        <v>3135</v>
      </c>
      <c r="C196" s="138">
        <v>20</v>
      </c>
      <c r="D196" s="108" t="s">
        <v>3137</v>
      </c>
      <c r="E196" s="108" t="s">
        <v>3597</v>
      </c>
      <c r="F196" s="109">
        <v>438680</v>
      </c>
      <c r="G196" s="70" t="s">
        <v>2139</v>
      </c>
      <c r="H196" s="110">
        <v>0.1</v>
      </c>
      <c r="I196" s="108">
        <v>15</v>
      </c>
      <c r="J196" s="172">
        <v>2</v>
      </c>
      <c r="K196" s="171">
        <v>1</v>
      </c>
      <c r="L196" s="227">
        <v>0</v>
      </c>
      <c r="M196" s="173">
        <v>-1</v>
      </c>
    </row>
    <row r="197" spans="2:13" ht="12.75" customHeight="1" x14ac:dyDescent="0.25">
      <c r="B197" s="108" t="s">
        <v>3135</v>
      </c>
      <c r="C197" s="138">
        <v>20</v>
      </c>
      <c r="D197" s="108" t="s">
        <v>3137</v>
      </c>
      <c r="E197" s="108" t="s">
        <v>3598</v>
      </c>
      <c r="F197" s="109">
        <v>439100</v>
      </c>
      <c r="G197" s="70" t="s">
        <v>3107</v>
      </c>
      <c r="H197" s="110">
        <v>0.2</v>
      </c>
      <c r="I197" s="108">
        <v>8</v>
      </c>
      <c r="J197" s="172">
        <v>2</v>
      </c>
      <c r="K197" s="171">
        <v>1</v>
      </c>
      <c r="L197" s="227">
        <v>0</v>
      </c>
      <c r="M197" s="173">
        <v>-1</v>
      </c>
    </row>
    <row r="198" spans="2:13" ht="12.75" customHeight="1" x14ac:dyDescent="0.25">
      <c r="B198" s="108" t="s">
        <v>3135</v>
      </c>
      <c r="C198" s="138">
        <v>20</v>
      </c>
      <c r="D198" s="108" t="s">
        <v>3137</v>
      </c>
      <c r="E198" s="108" t="s">
        <v>3599</v>
      </c>
      <c r="F198" s="109">
        <v>439380</v>
      </c>
      <c r="G198" s="70" t="s">
        <v>3107</v>
      </c>
      <c r="H198" s="110">
        <v>0.2</v>
      </c>
      <c r="I198" s="108">
        <v>4</v>
      </c>
      <c r="J198" s="172">
        <v>1</v>
      </c>
      <c r="K198" s="171">
        <v>1</v>
      </c>
      <c r="L198" s="227">
        <v>0</v>
      </c>
      <c r="M198" s="173">
        <v>0</v>
      </c>
    </row>
    <row r="199" spans="2:13" ht="12.75" customHeight="1" x14ac:dyDescent="0.25">
      <c r="B199" s="108" t="s">
        <v>3135</v>
      </c>
      <c r="C199" s="138">
        <v>200</v>
      </c>
      <c r="D199" s="108" t="s">
        <v>3171</v>
      </c>
      <c r="E199" s="108" t="s">
        <v>3600</v>
      </c>
      <c r="F199" s="109">
        <v>105000</v>
      </c>
      <c r="G199" s="70" t="s">
        <v>3108</v>
      </c>
      <c r="H199" s="110">
        <v>0.1</v>
      </c>
      <c r="I199" s="108">
        <v>112</v>
      </c>
      <c r="J199" s="172">
        <v>11</v>
      </c>
      <c r="K199" s="171">
        <v>10</v>
      </c>
      <c r="L199" s="227">
        <v>0</v>
      </c>
      <c r="M199" s="173">
        <v>-1</v>
      </c>
    </row>
    <row r="200" spans="2:13" ht="12.75" customHeight="1" x14ac:dyDescent="0.25">
      <c r="B200" s="108" t="s">
        <v>3135</v>
      </c>
      <c r="C200" s="138">
        <v>200</v>
      </c>
      <c r="D200" s="108" t="s">
        <v>3171</v>
      </c>
      <c r="E200" s="108" t="s">
        <v>3601</v>
      </c>
      <c r="F200" s="109">
        <v>230072</v>
      </c>
      <c r="G200" s="70" t="s">
        <v>2141</v>
      </c>
      <c r="H200" s="110">
        <v>0.2</v>
      </c>
      <c r="I200" s="108">
        <v>5</v>
      </c>
      <c r="J200" s="172">
        <v>1</v>
      </c>
      <c r="K200" s="171">
        <v>1</v>
      </c>
      <c r="L200" s="227">
        <v>0</v>
      </c>
      <c r="M200" s="173">
        <v>0</v>
      </c>
    </row>
    <row r="201" spans="2:13" ht="12.75" customHeight="1" x14ac:dyDescent="0.25">
      <c r="B201" s="108" t="s">
        <v>3135</v>
      </c>
      <c r="C201" s="138">
        <v>200</v>
      </c>
      <c r="D201" s="108" t="s">
        <v>3171</v>
      </c>
      <c r="E201" s="108" t="s">
        <v>3602</v>
      </c>
      <c r="F201" s="109">
        <v>230378</v>
      </c>
      <c r="G201" s="70" t="s">
        <v>3108</v>
      </c>
      <c r="H201" s="110">
        <v>0.1</v>
      </c>
      <c r="I201" s="108">
        <v>141</v>
      </c>
      <c r="J201" s="172">
        <v>14</v>
      </c>
      <c r="K201" s="171">
        <v>4</v>
      </c>
      <c r="L201" s="227">
        <v>0</v>
      </c>
      <c r="M201" s="173">
        <v>-10</v>
      </c>
    </row>
    <row r="202" spans="2:13" ht="12.75" customHeight="1" x14ac:dyDescent="0.25">
      <c r="B202" s="108" t="s">
        <v>3135</v>
      </c>
      <c r="C202" s="138">
        <v>200</v>
      </c>
      <c r="D202" s="108" t="s">
        <v>3171</v>
      </c>
      <c r="E202" s="108" t="s">
        <v>3603</v>
      </c>
      <c r="F202" s="109">
        <v>230648</v>
      </c>
      <c r="G202" s="70" t="s">
        <v>3107</v>
      </c>
      <c r="H202" s="110">
        <v>0.2</v>
      </c>
      <c r="I202" s="108">
        <v>8</v>
      </c>
      <c r="J202" s="172">
        <v>2</v>
      </c>
      <c r="K202" s="171">
        <v>1</v>
      </c>
      <c r="L202" s="227">
        <v>0</v>
      </c>
      <c r="M202" s="173">
        <v>-1</v>
      </c>
    </row>
    <row r="203" spans="2:13" ht="12.75" customHeight="1" x14ac:dyDescent="0.25">
      <c r="B203" s="108" t="s">
        <v>3135</v>
      </c>
      <c r="C203" s="138">
        <v>200</v>
      </c>
      <c r="D203" s="108" t="s">
        <v>3171</v>
      </c>
      <c r="E203" s="108" t="s">
        <v>3604</v>
      </c>
      <c r="F203" s="109">
        <v>230675</v>
      </c>
      <c r="G203" s="70" t="s">
        <v>2139</v>
      </c>
      <c r="H203" s="110">
        <v>0.1</v>
      </c>
      <c r="I203" s="108">
        <v>19</v>
      </c>
      <c r="J203" s="172">
        <v>2</v>
      </c>
      <c r="K203" s="171">
        <v>1</v>
      </c>
      <c r="L203" s="227">
        <v>0</v>
      </c>
      <c r="M203" s="173">
        <v>-1</v>
      </c>
    </row>
    <row r="204" spans="2:13" ht="12.75" customHeight="1" x14ac:dyDescent="0.25">
      <c r="B204" s="108" t="s">
        <v>3135</v>
      </c>
      <c r="C204" s="138">
        <v>200</v>
      </c>
      <c r="D204" s="108" t="s">
        <v>3171</v>
      </c>
      <c r="E204" s="108" t="s">
        <v>3605</v>
      </c>
      <c r="F204" s="109">
        <v>232034</v>
      </c>
      <c r="G204" s="70" t="s">
        <v>3107</v>
      </c>
      <c r="H204" s="110">
        <v>0.2</v>
      </c>
      <c r="I204" s="108">
        <v>6</v>
      </c>
      <c r="J204" s="172">
        <v>1</v>
      </c>
      <c r="K204" s="171">
        <v>1</v>
      </c>
      <c r="L204" s="227">
        <v>0</v>
      </c>
      <c r="M204" s="173">
        <v>0</v>
      </c>
    </row>
    <row r="205" spans="2:13" ht="12.75" customHeight="1" x14ac:dyDescent="0.25">
      <c r="B205" s="108" t="s">
        <v>3135</v>
      </c>
      <c r="C205" s="138">
        <v>200</v>
      </c>
      <c r="D205" s="108" t="s">
        <v>3171</v>
      </c>
      <c r="E205" s="108" t="s">
        <v>3606</v>
      </c>
      <c r="F205" s="109">
        <v>232394</v>
      </c>
      <c r="G205" s="70" t="s">
        <v>2139</v>
      </c>
      <c r="H205" s="110">
        <v>0.1</v>
      </c>
      <c r="I205" s="108">
        <v>17</v>
      </c>
      <c r="J205" s="172">
        <v>2</v>
      </c>
      <c r="K205" s="171">
        <v>1</v>
      </c>
      <c r="L205" s="227">
        <v>0</v>
      </c>
      <c r="M205" s="173">
        <v>-1</v>
      </c>
    </row>
    <row r="206" spans="2:13" ht="12.75" customHeight="1" x14ac:dyDescent="0.25">
      <c r="B206" s="108" t="s">
        <v>3135</v>
      </c>
      <c r="C206" s="138">
        <v>200</v>
      </c>
      <c r="D206" s="108" t="s">
        <v>3171</v>
      </c>
      <c r="E206" s="108" t="s">
        <v>3607</v>
      </c>
      <c r="F206" s="109">
        <v>233320</v>
      </c>
      <c r="G206" s="70" t="s">
        <v>2139</v>
      </c>
      <c r="H206" s="110">
        <v>0.1</v>
      </c>
      <c r="I206" s="108">
        <v>10</v>
      </c>
      <c r="J206" s="172">
        <v>1</v>
      </c>
      <c r="K206" s="171">
        <v>1</v>
      </c>
      <c r="L206" s="227">
        <v>0</v>
      </c>
      <c r="M206" s="173">
        <v>0</v>
      </c>
    </row>
    <row r="207" spans="2:13" ht="12.75" customHeight="1" x14ac:dyDescent="0.25">
      <c r="B207" s="108" t="s">
        <v>3135</v>
      </c>
      <c r="C207" s="138">
        <v>200</v>
      </c>
      <c r="D207" s="108" t="s">
        <v>3171</v>
      </c>
      <c r="E207" s="108" t="s">
        <v>3608</v>
      </c>
      <c r="F207" s="109">
        <v>233348</v>
      </c>
      <c r="G207" s="70" t="s">
        <v>2139</v>
      </c>
      <c r="H207" s="110">
        <v>0.1</v>
      </c>
      <c r="I207" s="108">
        <v>15</v>
      </c>
      <c r="J207" s="172">
        <v>2</v>
      </c>
      <c r="K207" s="171">
        <v>1</v>
      </c>
      <c r="L207" s="227">
        <v>0</v>
      </c>
      <c r="M207" s="173">
        <v>-1</v>
      </c>
    </row>
    <row r="208" spans="2:13" ht="12.75" customHeight="1" x14ac:dyDescent="0.25">
      <c r="B208" s="108" t="s">
        <v>3135</v>
      </c>
      <c r="C208" s="138">
        <v>200</v>
      </c>
      <c r="D208" s="108" t="s">
        <v>3171</v>
      </c>
      <c r="E208" s="108" t="s">
        <v>3609</v>
      </c>
      <c r="F208" s="109">
        <v>234014</v>
      </c>
      <c r="G208" s="70" t="s">
        <v>3107</v>
      </c>
      <c r="H208" s="110">
        <v>0.2</v>
      </c>
      <c r="I208" s="108">
        <v>6</v>
      </c>
      <c r="J208" s="172">
        <v>1</v>
      </c>
      <c r="K208" s="171">
        <v>1</v>
      </c>
      <c r="L208" s="227">
        <v>0</v>
      </c>
      <c r="M208" s="173">
        <v>0</v>
      </c>
    </row>
    <row r="209" spans="2:13" ht="12.75" customHeight="1" x14ac:dyDescent="0.25">
      <c r="B209" s="108" t="s">
        <v>3152</v>
      </c>
      <c r="C209" s="138">
        <v>335</v>
      </c>
      <c r="D209" s="108" t="s">
        <v>3180</v>
      </c>
      <c r="E209" s="108" t="s">
        <v>3610</v>
      </c>
      <c r="F209" s="109">
        <v>116915</v>
      </c>
      <c r="G209" s="70" t="s">
        <v>3108</v>
      </c>
      <c r="H209" s="110">
        <v>0.1</v>
      </c>
      <c r="I209" s="108">
        <v>118</v>
      </c>
      <c r="J209" s="172">
        <v>12</v>
      </c>
      <c r="K209" s="171">
        <v>8</v>
      </c>
      <c r="L209" s="227">
        <v>0</v>
      </c>
      <c r="M209" s="173">
        <v>-4</v>
      </c>
    </row>
    <row r="210" spans="2:13" ht="12.75" customHeight="1" x14ac:dyDescent="0.25">
      <c r="B210" s="108" t="s">
        <v>3135</v>
      </c>
      <c r="C210" s="138">
        <v>200</v>
      </c>
      <c r="D210" s="108" t="s">
        <v>3171</v>
      </c>
      <c r="E210" s="108" t="s">
        <v>3611</v>
      </c>
      <c r="F210" s="109">
        <v>234068</v>
      </c>
      <c r="G210" s="70" t="s">
        <v>2139</v>
      </c>
      <c r="H210" s="110">
        <v>0.1</v>
      </c>
      <c r="I210" s="108">
        <v>13</v>
      </c>
      <c r="J210" s="172">
        <v>1</v>
      </c>
      <c r="K210" s="171">
        <v>1</v>
      </c>
      <c r="L210" s="227">
        <v>0</v>
      </c>
      <c r="M210" s="173">
        <v>0</v>
      </c>
    </row>
    <row r="211" spans="2:13" ht="12.75" customHeight="1" x14ac:dyDescent="0.25">
      <c r="B211" s="108" t="s">
        <v>3135</v>
      </c>
      <c r="C211" s="138">
        <v>200</v>
      </c>
      <c r="D211" s="108" t="s">
        <v>3171</v>
      </c>
      <c r="E211" s="108" t="s">
        <v>3612</v>
      </c>
      <c r="F211" s="109">
        <v>234140</v>
      </c>
      <c r="G211" s="70" t="s">
        <v>2139</v>
      </c>
      <c r="H211" s="110">
        <v>0.1</v>
      </c>
      <c r="I211" s="108">
        <v>11</v>
      </c>
      <c r="J211" s="172">
        <v>1</v>
      </c>
      <c r="K211" s="171">
        <v>1</v>
      </c>
      <c r="L211" s="227">
        <v>0</v>
      </c>
      <c r="M211" s="173">
        <v>0</v>
      </c>
    </row>
    <row r="212" spans="2:13" ht="12.75" customHeight="1" x14ac:dyDescent="0.25">
      <c r="B212" s="108" t="s">
        <v>3135</v>
      </c>
      <c r="C212" s="138">
        <v>200</v>
      </c>
      <c r="D212" s="108" t="s">
        <v>3171</v>
      </c>
      <c r="E212" s="108" t="s">
        <v>3613</v>
      </c>
      <c r="F212" s="109">
        <v>235076</v>
      </c>
      <c r="G212" s="70" t="s">
        <v>3107</v>
      </c>
      <c r="H212" s="110">
        <v>0.2</v>
      </c>
      <c r="I212" s="108">
        <v>5</v>
      </c>
      <c r="J212" s="172">
        <v>1</v>
      </c>
      <c r="K212" s="171">
        <v>1</v>
      </c>
      <c r="L212" s="227">
        <v>0</v>
      </c>
      <c r="M212" s="173">
        <v>0</v>
      </c>
    </row>
    <row r="213" spans="2:13" ht="12.75" customHeight="1" x14ac:dyDescent="0.25">
      <c r="B213" s="108" t="s">
        <v>3135</v>
      </c>
      <c r="C213" s="138">
        <v>200</v>
      </c>
      <c r="D213" s="108" t="s">
        <v>3171</v>
      </c>
      <c r="E213" s="108" t="s">
        <v>3614</v>
      </c>
      <c r="F213" s="109">
        <v>235112</v>
      </c>
      <c r="G213" s="70" t="s">
        <v>2141</v>
      </c>
      <c r="H213" s="110">
        <v>0.2</v>
      </c>
      <c r="I213" s="108">
        <v>7</v>
      </c>
      <c r="J213" s="172">
        <v>1</v>
      </c>
      <c r="K213" s="171">
        <v>1</v>
      </c>
      <c r="L213" s="227">
        <v>0</v>
      </c>
      <c r="M213" s="173">
        <v>0</v>
      </c>
    </row>
    <row r="214" spans="2:13" ht="12.75" customHeight="1" x14ac:dyDescent="0.25">
      <c r="B214" s="108" t="s">
        <v>3135</v>
      </c>
      <c r="C214" s="138">
        <v>200</v>
      </c>
      <c r="D214" s="108" t="s">
        <v>3171</v>
      </c>
      <c r="E214" s="108" t="s">
        <v>3615</v>
      </c>
      <c r="F214" s="109">
        <v>236678</v>
      </c>
      <c r="G214" s="70" t="s">
        <v>2141</v>
      </c>
      <c r="H214" s="110">
        <v>0.2</v>
      </c>
      <c r="I214" s="108">
        <v>5</v>
      </c>
      <c r="J214" s="172">
        <v>1</v>
      </c>
      <c r="K214" s="171">
        <v>1</v>
      </c>
      <c r="L214" s="227">
        <v>0</v>
      </c>
      <c r="M214" s="173">
        <v>0</v>
      </c>
    </row>
    <row r="215" spans="2:13" ht="12.75" customHeight="1" x14ac:dyDescent="0.25">
      <c r="B215" s="108" t="s">
        <v>3135</v>
      </c>
      <c r="C215" s="138">
        <v>200</v>
      </c>
      <c r="D215" s="108" t="s">
        <v>3171</v>
      </c>
      <c r="E215" s="108" t="s">
        <v>3616</v>
      </c>
      <c r="F215" s="109">
        <v>236714</v>
      </c>
      <c r="G215" s="70" t="s">
        <v>2141</v>
      </c>
      <c r="H215" s="110">
        <v>0.2</v>
      </c>
      <c r="I215" s="108">
        <v>5</v>
      </c>
      <c r="J215" s="172">
        <v>1</v>
      </c>
      <c r="K215" s="171">
        <v>1</v>
      </c>
      <c r="L215" s="227">
        <v>0</v>
      </c>
      <c r="M215" s="173">
        <v>0</v>
      </c>
    </row>
    <row r="216" spans="2:13" ht="12.75" customHeight="1" x14ac:dyDescent="0.25">
      <c r="B216" s="108" t="s">
        <v>3135</v>
      </c>
      <c r="C216" s="138">
        <v>200</v>
      </c>
      <c r="D216" s="108" t="s">
        <v>3171</v>
      </c>
      <c r="E216" s="108" t="s">
        <v>3617</v>
      </c>
      <c r="F216" s="109">
        <v>237596</v>
      </c>
      <c r="G216" s="70" t="s">
        <v>3107</v>
      </c>
      <c r="H216" s="110">
        <v>0.2</v>
      </c>
      <c r="I216" s="108">
        <v>5</v>
      </c>
      <c r="J216" s="172">
        <v>1</v>
      </c>
      <c r="K216" s="171">
        <v>1</v>
      </c>
      <c r="L216" s="227">
        <v>0</v>
      </c>
      <c r="M216" s="173">
        <v>0</v>
      </c>
    </row>
    <row r="217" spans="2:13" ht="12.75" customHeight="1" x14ac:dyDescent="0.25">
      <c r="B217" s="108" t="s">
        <v>3135</v>
      </c>
      <c r="C217" s="138">
        <v>200</v>
      </c>
      <c r="D217" s="108" t="s">
        <v>3171</v>
      </c>
      <c r="E217" s="108" t="s">
        <v>3618</v>
      </c>
      <c r="F217" s="109">
        <v>237884</v>
      </c>
      <c r="G217" s="70" t="s">
        <v>2140</v>
      </c>
      <c r="H217" s="110">
        <v>0.1</v>
      </c>
      <c r="I217" s="108">
        <v>32</v>
      </c>
      <c r="J217" s="172">
        <v>3</v>
      </c>
      <c r="K217" s="171">
        <v>2</v>
      </c>
      <c r="L217" s="227">
        <v>0</v>
      </c>
      <c r="M217" s="173">
        <v>-1</v>
      </c>
    </row>
    <row r="218" spans="2:13" ht="12.75" customHeight="1" x14ac:dyDescent="0.25">
      <c r="B218" s="108" t="s">
        <v>3135</v>
      </c>
      <c r="C218" s="138">
        <v>200</v>
      </c>
      <c r="D218" s="108" t="s">
        <v>3171</v>
      </c>
      <c r="E218" s="108" t="s">
        <v>3619</v>
      </c>
      <c r="F218" s="109">
        <v>238478</v>
      </c>
      <c r="G218" s="70" t="s">
        <v>2140</v>
      </c>
      <c r="H218" s="110">
        <v>0.1</v>
      </c>
      <c r="I218" s="108">
        <v>38</v>
      </c>
      <c r="J218" s="172">
        <v>4</v>
      </c>
      <c r="K218" s="171">
        <v>0</v>
      </c>
      <c r="L218" s="227">
        <v>0</v>
      </c>
      <c r="M218" s="173">
        <v>-4</v>
      </c>
    </row>
    <row r="219" spans="2:13" ht="12.75" customHeight="1" x14ac:dyDescent="0.25">
      <c r="B219" s="108" t="s">
        <v>3135</v>
      </c>
      <c r="C219" s="138">
        <v>200</v>
      </c>
      <c r="D219" s="108" t="s">
        <v>3171</v>
      </c>
      <c r="E219" s="108" t="s">
        <v>3620</v>
      </c>
      <c r="F219" s="109">
        <v>238881</v>
      </c>
      <c r="G219" s="70" t="s">
        <v>2139</v>
      </c>
      <c r="H219" s="110">
        <v>0.1</v>
      </c>
      <c r="I219" s="108">
        <v>9</v>
      </c>
      <c r="J219" s="172">
        <v>1</v>
      </c>
      <c r="K219" s="171">
        <v>1</v>
      </c>
      <c r="L219" s="227">
        <v>0</v>
      </c>
      <c r="M219" s="173">
        <v>0</v>
      </c>
    </row>
    <row r="220" spans="2:13" ht="12.75" customHeight="1" x14ac:dyDescent="0.25">
      <c r="B220" s="108" t="s">
        <v>3135</v>
      </c>
      <c r="C220" s="138">
        <v>200</v>
      </c>
      <c r="D220" s="108" t="s">
        <v>3171</v>
      </c>
      <c r="E220" s="108" t="s">
        <v>3621</v>
      </c>
      <c r="F220" s="109">
        <v>238928</v>
      </c>
      <c r="G220" s="70" t="s">
        <v>2141</v>
      </c>
      <c r="H220" s="110">
        <v>0.2</v>
      </c>
      <c r="I220" s="108">
        <v>5</v>
      </c>
      <c r="J220" s="172">
        <v>1</v>
      </c>
      <c r="K220" s="171">
        <v>1</v>
      </c>
      <c r="L220" s="227">
        <v>0</v>
      </c>
      <c r="M220" s="173">
        <v>0</v>
      </c>
    </row>
    <row r="221" spans="2:13" ht="12.75" customHeight="1" x14ac:dyDescent="0.25">
      <c r="B221" s="108" t="s">
        <v>3135</v>
      </c>
      <c r="C221" s="138">
        <v>200</v>
      </c>
      <c r="D221" s="108" t="s">
        <v>3171</v>
      </c>
      <c r="E221" s="108" t="s">
        <v>3622</v>
      </c>
      <c r="F221" s="109">
        <v>239504</v>
      </c>
      <c r="G221" s="70" t="s">
        <v>2139</v>
      </c>
      <c r="H221" s="110">
        <v>0.1</v>
      </c>
      <c r="I221" s="108">
        <v>8</v>
      </c>
      <c r="J221" s="172">
        <v>1</v>
      </c>
      <c r="K221" s="171">
        <v>1</v>
      </c>
      <c r="L221" s="227">
        <v>0</v>
      </c>
      <c r="M221" s="173">
        <v>0</v>
      </c>
    </row>
    <row r="222" spans="2:13" ht="12.75" customHeight="1" x14ac:dyDescent="0.25">
      <c r="B222" s="108" t="s">
        <v>3135</v>
      </c>
      <c r="C222" s="138">
        <v>40</v>
      </c>
      <c r="D222" s="108" t="s">
        <v>3165</v>
      </c>
      <c r="E222" s="108" t="s">
        <v>3623</v>
      </c>
      <c r="F222" s="109">
        <v>220240</v>
      </c>
      <c r="G222" s="70" t="s">
        <v>3107</v>
      </c>
      <c r="H222" s="110">
        <v>0.2</v>
      </c>
      <c r="I222" s="108">
        <v>9</v>
      </c>
      <c r="J222" s="172">
        <v>2</v>
      </c>
      <c r="K222" s="171">
        <v>2</v>
      </c>
      <c r="L222" s="227">
        <v>0</v>
      </c>
      <c r="M222" s="173">
        <v>0</v>
      </c>
    </row>
    <row r="223" spans="2:13" ht="12.75" customHeight="1" x14ac:dyDescent="0.25">
      <c r="B223" s="108" t="s">
        <v>3135</v>
      </c>
      <c r="C223" s="138">
        <v>40</v>
      </c>
      <c r="D223" s="108" t="s">
        <v>3165</v>
      </c>
      <c r="E223" s="108" t="s">
        <v>3624</v>
      </c>
      <c r="F223" s="109">
        <v>220255</v>
      </c>
      <c r="G223" s="70" t="s">
        <v>3107</v>
      </c>
      <c r="H223" s="110">
        <v>0.2</v>
      </c>
      <c r="I223" s="108">
        <v>7</v>
      </c>
      <c r="J223" s="172">
        <v>1</v>
      </c>
      <c r="K223" s="171">
        <v>1</v>
      </c>
      <c r="L223" s="227">
        <v>0</v>
      </c>
      <c r="M223" s="173">
        <v>0</v>
      </c>
    </row>
    <row r="224" spans="2:13" ht="12.75" customHeight="1" x14ac:dyDescent="0.25">
      <c r="B224" s="108" t="s">
        <v>3135</v>
      </c>
      <c r="C224" s="138">
        <v>40</v>
      </c>
      <c r="D224" s="108" t="s">
        <v>3165</v>
      </c>
      <c r="E224" s="108" t="s">
        <v>3625</v>
      </c>
      <c r="F224" s="109">
        <v>220465</v>
      </c>
      <c r="G224" s="70" t="s">
        <v>2141</v>
      </c>
      <c r="H224" s="110">
        <v>0.2</v>
      </c>
      <c r="I224" s="108">
        <v>7</v>
      </c>
      <c r="J224" s="172">
        <v>1</v>
      </c>
      <c r="K224" s="171">
        <v>1</v>
      </c>
      <c r="L224" s="227">
        <v>0</v>
      </c>
      <c r="M224" s="173">
        <v>0</v>
      </c>
    </row>
    <row r="225" spans="2:13" ht="12.75" customHeight="1" x14ac:dyDescent="0.25">
      <c r="B225" s="108" t="s">
        <v>3135</v>
      </c>
      <c r="C225" s="138">
        <v>40</v>
      </c>
      <c r="D225" s="108" t="s">
        <v>3165</v>
      </c>
      <c r="E225" s="108" t="s">
        <v>3626</v>
      </c>
      <c r="F225" s="109">
        <v>220847</v>
      </c>
      <c r="G225" s="70" t="s">
        <v>2141</v>
      </c>
      <c r="H225" s="110">
        <v>0.2</v>
      </c>
      <c r="I225" s="108">
        <v>5</v>
      </c>
      <c r="J225" s="172">
        <v>1</v>
      </c>
      <c r="K225" s="171">
        <v>1</v>
      </c>
      <c r="L225" s="227">
        <v>0</v>
      </c>
      <c r="M225" s="173">
        <v>0</v>
      </c>
    </row>
    <row r="226" spans="2:13" ht="12.75" customHeight="1" x14ac:dyDescent="0.25">
      <c r="B226" s="108" t="s">
        <v>3135</v>
      </c>
      <c r="C226" s="138">
        <v>40</v>
      </c>
      <c r="D226" s="108" t="s">
        <v>3165</v>
      </c>
      <c r="E226" s="108" t="s">
        <v>3627</v>
      </c>
      <c r="F226" s="109">
        <v>221020</v>
      </c>
      <c r="G226" s="70" t="s">
        <v>3107</v>
      </c>
      <c r="H226" s="110">
        <v>0.2</v>
      </c>
      <c r="I226" s="108">
        <v>4</v>
      </c>
      <c r="J226" s="172">
        <v>1</v>
      </c>
      <c r="K226" s="171">
        <v>1</v>
      </c>
      <c r="L226" s="227">
        <v>0</v>
      </c>
      <c r="M226" s="173">
        <v>0</v>
      </c>
    </row>
    <row r="227" spans="2:13" ht="12.75" customHeight="1" x14ac:dyDescent="0.25">
      <c r="B227" s="108" t="s">
        <v>3135</v>
      </c>
      <c r="C227" s="138">
        <v>40</v>
      </c>
      <c r="D227" s="108" t="s">
        <v>3165</v>
      </c>
      <c r="E227" s="108" t="s">
        <v>3628</v>
      </c>
      <c r="F227" s="109">
        <v>221335</v>
      </c>
      <c r="G227" s="70" t="s">
        <v>2141</v>
      </c>
      <c r="H227" s="110">
        <v>0.2</v>
      </c>
      <c r="I227" s="108">
        <v>5</v>
      </c>
      <c r="J227" s="172">
        <v>1</v>
      </c>
      <c r="K227" s="171">
        <v>1</v>
      </c>
      <c r="L227" s="227">
        <v>0</v>
      </c>
      <c r="M227" s="173">
        <v>0</v>
      </c>
    </row>
    <row r="228" spans="2:13" ht="12.75" customHeight="1" x14ac:dyDescent="0.25">
      <c r="B228" s="108" t="s">
        <v>3135</v>
      </c>
      <c r="C228" s="138">
        <v>40</v>
      </c>
      <c r="D228" s="108" t="s">
        <v>3165</v>
      </c>
      <c r="E228" s="108" t="s">
        <v>3629</v>
      </c>
      <c r="F228" s="109">
        <v>222760</v>
      </c>
      <c r="G228" s="70" t="s">
        <v>2141</v>
      </c>
      <c r="H228" s="110">
        <v>0.2</v>
      </c>
      <c r="I228" s="108">
        <v>10</v>
      </c>
      <c r="J228" s="172">
        <v>2</v>
      </c>
      <c r="K228" s="171">
        <v>1</v>
      </c>
      <c r="L228" s="227">
        <v>0</v>
      </c>
      <c r="M228" s="173">
        <v>-1</v>
      </c>
    </row>
    <row r="229" spans="2:13" ht="12.75" customHeight="1" x14ac:dyDescent="0.25">
      <c r="B229" s="108" t="s">
        <v>3135</v>
      </c>
      <c r="C229" s="138">
        <v>40</v>
      </c>
      <c r="D229" s="108" t="s">
        <v>3165</v>
      </c>
      <c r="E229" s="108" t="s">
        <v>3630</v>
      </c>
      <c r="F229" s="109">
        <v>222880</v>
      </c>
      <c r="G229" s="70" t="s">
        <v>2141</v>
      </c>
      <c r="H229" s="110">
        <v>0.2</v>
      </c>
      <c r="I229" s="108">
        <v>6</v>
      </c>
      <c r="J229" s="172">
        <v>1</v>
      </c>
      <c r="K229" s="171">
        <v>1</v>
      </c>
      <c r="L229" s="227">
        <v>0</v>
      </c>
      <c r="M229" s="173">
        <v>0</v>
      </c>
    </row>
    <row r="230" spans="2:13" ht="12.75" customHeight="1" x14ac:dyDescent="0.25">
      <c r="B230" s="108" t="s">
        <v>3135</v>
      </c>
      <c r="C230" s="138">
        <v>40</v>
      </c>
      <c r="D230" s="108" t="s">
        <v>3165</v>
      </c>
      <c r="E230" s="108" t="s">
        <v>3631</v>
      </c>
      <c r="F230" s="109">
        <v>223225</v>
      </c>
      <c r="G230" s="70" t="s">
        <v>3107</v>
      </c>
      <c r="H230" s="110">
        <v>0.2</v>
      </c>
      <c r="I230" s="108">
        <v>3</v>
      </c>
      <c r="J230" s="172">
        <v>1</v>
      </c>
      <c r="K230" s="171">
        <v>1</v>
      </c>
      <c r="L230" s="227">
        <v>0</v>
      </c>
      <c r="M230" s="173">
        <v>0</v>
      </c>
    </row>
    <row r="231" spans="2:13" ht="12.75" customHeight="1" x14ac:dyDescent="0.25">
      <c r="B231" s="108" t="s">
        <v>3135</v>
      </c>
      <c r="C231" s="138">
        <v>40</v>
      </c>
      <c r="D231" s="108" t="s">
        <v>3165</v>
      </c>
      <c r="E231" s="108" t="s">
        <v>3632</v>
      </c>
      <c r="F231" s="109">
        <v>223810</v>
      </c>
      <c r="G231" s="70" t="s">
        <v>2141</v>
      </c>
      <c r="H231" s="110">
        <v>0.2</v>
      </c>
      <c r="I231" s="108">
        <v>4</v>
      </c>
      <c r="J231" s="172">
        <v>1</v>
      </c>
      <c r="K231" s="171">
        <v>1</v>
      </c>
      <c r="L231" s="227">
        <v>0</v>
      </c>
      <c r="M231" s="173">
        <v>0</v>
      </c>
    </row>
    <row r="232" spans="2:13" ht="12.75" customHeight="1" x14ac:dyDescent="0.25">
      <c r="B232" s="108" t="s">
        <v>3135</v>
      </c>
      <c r="C232" s="138">
        <v>40</v>
      </c>
      <c r="D232" s="108" t="s">
        <v>3165</v>
      </c>
      <c r="E232" s="108" t="s">
        <v>3633</v>
      </c>
      <c r="F232" s="109">
        <v>224230</v>
      </c>
      <c r="G232" s="70" t="s">
        <v>2141</v>
      </c>
      <c r="H232" s="110">
        <v>0.2</v>
      </c>
      <c r="I232" s="108">
        <v>3</v>
      </c>
      <c r="J232" s="172">
        <v>1</v>
      </c>
      <c r="K232" s="171">
        <v>1</v>
      </c>
      <c r="L232" s="227">
        <v>0</v>
      </c>
      <c r="M232" s="173">
        <v>0</v>
      </c>
    </row>
    <row r="233" spans="2:13" ht="12.75" customHeight="1" x14ac:dyDescent="0.25">
      <c r="B233" s="108" t="s">
        <v>3135</v>
      </c>
      <c r="C233" s="138">
        <v>40</v>
      </c>
      <c r="D233" s="108" t="s">
        <v>3165</v>
      </c>
      <c r="E233" s="108" t="s">
        <v>3634</v>
      </c>
      <c r="F233" s="109">
        <v>224395</v>
      </c>
      <c r="G233" s="70" t="s">
        <v>3107</v>
      </c>
      <c r="H233" s="110">
        <v>0.2</v>
      </c>
      <c r="I233" s="108">
        <v>9</v>
      </c>
      <c r="J233" s="172">
        <v>2</v>
      </c>
      <c r="K233" s="171">
        <v>2</v>
      </c>
      <c r="L233" s="227">
        <v>0</v>
      </c>
      <c r="M233" s="173">
        <v>0</v>
      </c>
    </row>
    <row r="234" spans="2:13" ht="12.75" customHeight="1" x14ac:dyDescent="0.25">
      <c r="B234" s="108" t="s">
        <v>3135</v>
      </c>
      <c r="C234" s="138">
        <v>40</v>
      </c>
      <c r="D234" s="108" t="s">
        <v>3165</v>
      </c>
      <c r="E234" s="108" t="s">
        <v>3635</v>
      </c>
      <c r="F234" s="109">
        <v>224485</v>
      </c>
      <c r="G234" s="70" t="s">
        <v>2141</v>
      </c>
      <c r="H234" s="110">
        <v>0.2</v>
      </c>
      <c r="I234" s="108">
        <v>6</v>
      </c>
      <c r="J234" s="172">
        <v>1</v>
      </c>
      <c r="K234" s="171">
        <v>1</v>
      </c>
      <c r="L234" s="227">
        <v>0</v>
      </c>
      <c r="M234" s="173">
        <v>0</v>
      </c>
    </row>
    <row r="235" spans="2:13" ht="12.75" customHeight="1" x14ac:dyDescent="0.25">
      <c r="B235" s="108" t="s">
        <v>3135</v>
      </c>
      <c r="C235" s="138">
        <v>40</v>
      </c>
      <c r="D235" s="108" t="s">
        <v>3165</v>
      </c>
      <c r="E235" s="108" t="s">
        <v>3636</v>
      </c>
      <c r="F235" s="109">
        <v>224560</v>
      </c>
      <c r="G235" s="70" t="s">
        <v>2141</v>
      </c>
      <c r="H235" s="110">
        <v>0.2</v>
      </c>
      <c r="I235" s="108">
        <v>4</v>
      </c>
      <c r="J235" s="172">
        <v>1</v>
      </c>
      <c r="K235" s="171">
        <v>1</v>
      </c>
      <c r="L235" s="227">
        <v>0</v>
      </c>
      <c r="M235" s="173">
        <v>0</v>
      </c>
    </row>
    <row r="236" spans="2:13" ht="12.75" customHeight="1" x14ac:dyDescent="0.25">
      <c r="B236" s="108" t="s">
        <v>3135</v>
      </c>
      <c r="C236" s="138">
        <v>40</v>
      </c>
      <c r="D236" s="108" t="s">
        <v>3165</v>
      </c>
      <c r="E236" s="108" t="s">
        <v>3637</v>
      </c>
      <c r="F236" s="109">
        <v>226120</v>
      </c>
      <c r="G236" s="70" t="s">
        <v>2141</v>
      </c>
      <c r="H236" s="110">
        <v>0.2</v>
      </c>
      <c r="I236" s="108">
        <v>4</v>
      </c>
      <c r="J236" s="172">
        <v>1</v>
      </c>
      <c r="K236" s="171">
        <v>1</v>
      </c>
      <c r="L236" s="227">
        <v>0</v>
      </c>
      <c r="M236" s="173">
        <v>0</v>
      </c>
    </row>
    <row r="237" spans="2:13" ht="12.75" customHeight="1" x14ac:dyDescent="0.25">
      <c r="B237" s="108" t="s">
        <v>3135</v>
      </c>
      <c r="C237" s="138">
        <v>40</v>
      </c>
      <c r="D237" s="108" t="s">
        <v>3165</v>
      </c>
      <c r="E237" s="108" t="s">
        <v>3638</v>
      </c>
      <c r="F237" s="109">
        <v>226285</v>
      </c>
      <c r="G237" s="70" t="s">
        <v>2141</v>
      </c>
      <c r="H237" s="110">
        <v>0.2</v>
      </c>
      <c r="I237" s="108">
        <v>4</v>
      </c>
      <c r="J237" s="172">
        <v>1</v>
      </c>
      <c r="K237" s="171">
        <v>1</v>
      </c>
      <c r="L237" s="227">
        <v>0</v>
      </c>
      <c r="M237" s="173">
        <v>0</v>
      </c>
    </row>
    <row r="238" spans="2:13" ht="12.75" customHeight="1" x14ac:dyDescent="0.25">
      <c r="B238" s="108" t="s">
        <v>3135</v>
      </c>
      <c r="C238" s="138">
        <v>40</v>
      </c>
      <c r="D238" s="108" t="s">
        <v>3165</v>
      </c>
      <c r="E238" s="108" t="s">
        <v>3228</v>
      </c>
      <c r="F238" s="109">
        <v>226900</v>
      </c>
      <c r="G238" s="70" t="s">
        <v>2140</v>
      </c>
      <c r="H238" s="110">
        <v>0.1</v>
      </c>
      <c r="I238" s="108">
        <v>23</v>
      </c>
      <c r="J238" s="172">
        <v>2</v>
      </c>
      <c r="K238" s="171">
        <v>3</v>
      </c>
      <c r="L238" s="227">
        <v>0</v>
      </c>
      <c r="M238" s="173">
        <v>1</v>
      </c>
    </row>
    <row r="239" spans="2:13" ht="12.75" customHeight="1" x14ac:dyDescent="0.25">
      <c r="B239" s="108" t="s">
        <v>3135</v>
      </c>
      <c r="C239" s="138">
        <v>40</v>
      </c>
      <c r="D239" s="108" t="s">
        <v>3165</v>
      </c>
      <c r="E239" s="108" t="s">
        <v>3639</v>
      </c>
      <c r="F239" s="109">
        <v>226945</v>
      </c>
      <c r="G239" s="70" t="s">
        <v>2141</v>
      </c>
      <c r="H239" s="110">
        <v>0.2</v>
      </c>
      <c r="I239" s="108">
        <v>6</v>
      </c>
      <c r="J239" s="172">
        <v>1</v>
      </c>
      <c r="K239" s="171">
        <v>0</v>
      </c>
      <c r="L239" s="227">
        <v>0</v>
      </c>
      <c r="M239" s="173">
        <v>-1</v>
      </c>
    </row>
    <row r="240" spans="2:13" ht="12.75" customHeight="1" x14ac:dyDescent="0.25">
      <c r="B240" s="108" t="s">
        <v>3135</v>
      </c>
      <c r="C240" s="138">
        <v>40</v>
      </c>
      <c r="D240" s="108" t="s">
        <v>3165</v>
      </c>
      <c r="E240" s="108" t="s">
        <v>3640</v>
      </c>
      <c r="F240" s="109">
        <v>227320</v>
      </c>
      <c r="G240" s="70" t="s">
        <v>2141</v>
      </c>
      <c r="H240" s="110">
        <v>0.2</v>
      </c>
      <c r="I240" s="108">
        <v>3</v>
      </c>
      <c r="J240" s="172">
        <v>1</v>
      </c>
      <c r="K240" s="171">
        <v>1</v>
      </c>
      <c r="L240" s="227">
        <v>0</v>
      </c>
      <c r="M240" s="173">
        <v>0</v>
      </c>
    </row>
    <row r="241" spans="2:13" ht="12.75" customHeight="1" x14ac:dyDescent="0.25">
      <c r="B241" s="108" t="s">
        <v>3135</v>
      </c>
      <c r="C241" s="138">
        <v>40</v>
      </c>
      <c r="D241" s="108" t="s">
        <v>3165</v>
      </c>
      <c r="E241" s="108" t="s">
        <v>3641</v>
      </c>
      <c r="F241" s="109">
        <v>227515</v>
      </c>
      <c r="G241" s="70" t="s">
        <v>3107</v>
      </c>
      <c r="H241" s="110">
        <v>0.2</v>
      </c>
      <c r="I241" s="108">
        <v>5</v>
      </c>
      <c r="J241" s="172">
        <v>1</v>
      </c>
      <c r="K241" s="171">
        <v>1</v>
      </c>
      <c r="L241" s="227">
        <v>0</v>
      </c>
      <c r="M241" s="173">
        <v>0</v>
      </c>
    </row>
    <row r="242" spans="2:13" ht="12.75" customHeight="1" x14ac:dyDescent="0.25">
      <c r="B242" s="108" t="s">
        <v>3135</v>
      </c>
      <c r="C242" s="138">
        <v>40</v>
      </c>
      <c r="D242" s="108" t="s">
        <v>3165</v>
      </c>
      <c r="E242" s="108" t="s">
        <v>3642</v>
      </c>
      <c r="F242" s="109">
        <v>227935</v>
      </c>
      <c r="G242" s="70" t="s">
        <v>2141</v>
      </c>
      <c r="H242" s="110">
        <v>0.2</v>
      </c>
      <c r="I242" s="108">
        <v>5</v>
      </c>
      <c r="J242" s="172">
        <v>1</v>
      </c>
      <c r="K242" s="171">
        <v>1</v>
      </c>
      <c r="L242" s="227">
        <v>0</v>
      </c>
      <c r="M242" s="173">
        <v>0</v>
      </c>
    </row>
    <row r="243" spans="2:13" ht="12.75" customHeight="1" x14ac:dyDescent="0.25">
      <c r="B243" s="108" t="s">
        <v>3135</v>
      </c>
      <c r="C243" s="138">
        <v>40</v>
      </c>
      <c r="D243" s="108" t="s">
        <v>3165</v>
      </c>
      <c r="E243" s="108" t="s">
        <v>3643</v>
      </c>
      <c r="F243" s="109">
        <v>229120</v>
      </c>
      <c r="G243" s="70" t="s">
        <v>3107</v>
      </c>
      <c r="H243" s="110">
        <v>0.2</v>
      </c>
      <c r="I243" s="108">
        <v>11</v>
      </c>
      <c r="J243" s="172">
        <v>2</v>
      </c>
      <c r="K243" s="171">
        <v>1</v>
      </c>
      <c r="L243" s="227">
        <v>0</v>
      </c>
      <c r="M243" s="173">
        <v>-1</v>
      </c>
    </row>
    <row r="244" spans="2:13" ht="12.75" customHeight="1" x14ac:dyDescent="0.25">
      <c r="B244" s="108" t="s">
        <v>3135</v>
      </c>
      <c r="C244" s="138">
        <v>40</v>
      </c>
      <c r="D244" s="108" t="s">
        <v>3165</v>
      </c>
      <c r="E244" s="108" t="s">
        <v>3644</v>
      </c>
      <c r="F244" s="109">
        <v>229967</v>
      </c>
      <c r="G244" s="70" t="s">
        <v>2141</v>
      </c>
      <c r="H244" s="110">
        <v>0.2</v>
      </c>
      <c r="I244" s="108">
        <v>5</v>
      </c>
      <c r="J244" s="172">
        <v>1</v>
      </c>
      <c r="K244" s="171">
        <v>1</v>
      </c>
      <c r="L244" s="227">
        <v>0</v>
      </c>
      <c r="M244" s="173">
        <v>0</v>
      </c>
    </row>
    <row r="245" spans="2:13" ht="12.75" customHeight="1" x14ac:dyDescent="0.25">
      <c r="B245" s="108" t="s">
        <v>3135</v>
      </c>
      <c r="C245" s="138">
        <v>40</v>
      </c>
      <c r="D245" s="108" t="s">
        <v>3165</v>
      </c>
      <c r="E245" s="108" t="s">
        <v>3645</v>
      </c>
      <c r="F245" s="109">
        <v>320750</v>
      </c>
      <c r="G245" s="70" t="s">
        <v>2141</v>
      </c>
      <c r="H245" s="110">
        <v>0.2</v>
      </c>
      <c r="I245" s="108">
        <v>5</v>
      </c>
      <c r="J245" s="172">
        <v>1</v>
      </c>
      <c r="K245" s="171">
        <v>1</v>
      </c>
      <c r="L245" s="227">
        <v>0</v>
      </c>
      <c r="M245" s="173">
        <v>0</v>
      </c>
    </row>
    <row r="246" spans="2:13" ht="12.75" customHeight="1" x14ac:dyDescent="0.25">
      <c r="B246" s="108" t="s">
        <v>3135</v>
      </c>
      <c r="C246" s="138">
        <v>40</v>
      </c>
      <c r="D246" s="108" t="s">
        <v>3165</v>
      </c>
      <c r="E246" s="108" t="s">
        <v>3646</v>
      </c>
      <c r="F246" s="109">
        <v>321470</v>
      </c>
      <c r="G246" s="70" t="s">
        <v>2139</v>
      </c>
      <c r="H246" s="110">
        <v>0.1</v>
      </c>
      <c r="I246" s="108">
        <v>11</v>
      </c>
      <c r="J246" s="172">
        <v>1</v>
      </c>
      <c r="K246" s="171">
        <v>1</v>
      </c>
      <c r="L246" s="227">
        <v>0</v>
      </c>
      <c r="M246" s="173">
        <v>0</v>
      </c>
    </row>
    <row r="247" spans="2:13" ht="12.75" customHeight="1" x14ac:dyDescent="0.25">
      <c r="B247" s="108" t="s">
        <v>3135</v>
      </c>
      <c r="C247" s="138">
        <v>40</v>
      </c>
      <c r="D247" s="108" t="s">
        <v>3165</v>
      </c>
      <c r="E247" s="108" t="s">
        <v>3647</v>
      </c>
      <c r="F247" s="109">
        <v>321740</v>
      </c>
      <c r="G247" s="70" t="s">
        <v>3107</v>
      </c>
      <c r="H247" s="110">
        <v>0.2</v>
      </c>
      <c r="I247" s="108">
        <v>7</v>
      </c>
      <c r="J247" s="172">
        <v>1</v>
      </c>
      <c r="K247" s="171">
        <v>1</v>
      </c>
      <c r="L247" s="227">
        <v>0</v>
      </c>
      <c r="M247" s="173">
        <v>0</v>
      </c>
    </row>
    <row r="248" spans="2:13" ht="12.75" customHeight="1" x14ac:dyDescent="0.25">
      <c r="B248" s="108" t="s">
        <v>3135</v>
      </c>
      <c r="C248" s="138">
        <v>40</v>
      </c>
      <c r="D248" s="108" t="s">
        <v>3165</v>
      </c>
      <c r="E248" s="108" t="s">
        <v>3648</v>
      </c>
      <c r="F248" s="109">
        <v>321800</v>
      </c>
      <c r="G248" s="70" t="s">
        <v>3107</v>
      </c>
      <c r="H248" s="110">
        <v>0.2</v>
      </c>
      <c r="I248" s="108">
        <v>4</v>
      </c>
      <c r="J248" s="172">
        <v>1</v>
      </c>
      <c r="K248" s="171">
        <v>1</v>
      </c>
      <c r="L248" s="227">
        <v>0</v>
      </c>
      <c r="M248" s="173">
        <v>0</v>
      </c>
    </row>
    <row r="249" spans="2:13" ht="12.75" customHeight="1" x14ac:dyDescent="0.25">
      <c r="B249" s="108" t="s">
        <v>3135</v>
      </c>
      <c r="C249" s="138">
        <v>40</v>
      </c>
      <c r="D249" s="108" t="s">
        <v>3165</v>
      </c>
      <c r="E249" s="108" t="s">
        <v>3649</v>
      </c>
      <c r="F249" s="109">
        <v>323240</v>
      </c>
      <c r="G249" s="70" t="s">
        <v>2141</v>
      </c>
      <c r="H249" s="110">
        <v>0.2</v>
      </c>
      <c r="I249" s="108">
        <v>3</v>
      </c>
      <c r="J249" s="172">
        <v>1</v>
      </c>
      <c r="K249" s="171">
        <v>1</v>
      </c>
      <c r="L249" s="227">
        <v>0</v>
      </c>
      <c r="M249" s="173">
        <v>0</v>
      </c>
    </row>
    <row r="250" spans="2:13" ht="12.75" customHeight="1" x14ac:dyDescent="0.25">
      <c r="B250" s="108" t="s">
        <v>3135</v>
      </c>
      <c r="C250" s="138">
        <v>40</v>
      </c>
      <c r="D250" s="108" t="s">
        <v>3165</v>
      </c>
      <c r="E250" s="108" t="s">
        <v>3650</v>
      </c>
      <c r="F250" s="109">
        <v>323690</v>
      </c>
      <c r="G250" s="70" t="s">
        <v>3107</v>
      </c>
      <c r="H250" s="110">
        <v>0.2</v>
      </c>
      <c r="I250" s="108">
        <v>5</v>
      </c>
      <c r="J250" s="172">
        <v>1</v>
      </c>
      <c r="K250" s="171">
        <v>1</v>
      </c>
      <c r="L250" s="227">
        <v>0</v>
      </c>
      <c r="M250" s="173">
        <v>0</v>
      </c>
    </row>
    <row r="251" spans="2:13" ht="12.75" customHeight="1" x14ac:dyDescent="0.25">
      <c r="B251" s="108" t="s">
        <v>3135</v>
      </c>
      <c r="C251" s="138">
        <v>40</v>
      </c>
      <c r="D251" s="108" t="s">
        <v>3165</v>
      </c>
      <c r="E251" s="108" t="s">
        <v>3651</v>
      </c>
      <c r="F251" s="109">
        <v>323780</v>
      </c>
      <c r="G251" s="70" t="s">
        <v>2141</v>
      </c>
      <c r="H251" s="110">
        <v>0.2</v>
      </c>
      <c r="I251" s="108">
        <v>6</v>
      </c>
      <c r="J251" s="172">
        <v>1</v>
      </c>
      <c r="K251" s="171">
        <v>1</v>
      </c>
      <c r="L251" s="227">
        <v>0</v>
      </c>
      <c r="M251" s="173">
        <v>0</v>
      </c>
    </row>
    <row r="252" spans="2:13" ht="12.75" customHeight="1" x14ac:dyDescent="0.25">
      <c r="B252" s="108" t="s">
        <v>3135</v>
      </c>
      <c r="C252" s="138">
        <v>40</v>
      </c>
      <c r="D252" s="108" t="s">
        <v>3165</v>
      </c>
      <c r="E252" s="108" t="s">
        <v>3652</v>
      </c>
      <c r="F252" s="109">
        <v>324140</v>
      </c>
      <c r="G252" s="70" t="s">
        <v>2139</v>
      </c>
      <c r="H252" s="110">
        <v>0.1</v>
      </c>
      <c r="I252" s="108">
        <v>8</v>
      </c>
      <c r="J252" s="172">
        <v>1</v>
      </c>
      <c r="K252" s="171">
        <v>1</v>
      </c>
      <c r="L252" s="227">
        <v>0</v>
      </c>
      <c r="M252" s="173">
        <v>0</v>
      </c>
    </row>
    <row r="253" spans="2:13" ht="12.75" customHeight="1" x14ac:dyDescent="0.25">
      <c r="B253" s="108" t="s">
        <v>3135</v>
      </c>
      <c r="C253" s="138">
        <v>40</v>
      </c>
      <c r="D253" s="108" t="s">
        <v>3165</v>
      </c>
      <c r="E253" s="108" t="s">
        <v>3653</v>
      </c>
      <c r="F253" s="109">
        <v>324380</v>
      </c>
      <c r="G253" s="70" t="s">
        <v>3107</v>
      </c>
      <c r="H253" s="110">
        <v>0.2</v>
      </c>
      <c r="I253" s="108">
        <v>9</v>
      </c>
      <c r="J253" s="172">
        <v>2</v>
      </c>
      <c r="K253" s="171">
        <v>1</v>
      </c>
      <c r="L253" s="227">
        <v>0</v>
      </c>
      <c r="M253" s="173">
        <v>-1</v>
      </c>
    </row>
    <row r="254" spans="2:13" ht="12.75" customHeight="1" x14ac:dyDescent="0.25">
      <c r="B254" s="108" t="s">
        <v>3135</v>
      </c>
      <c r="C254" s="138">
        <v>40</v>
      </c>
      <c r="D254" s="108" t="s">
        <v>3165</v>
      </c>
      <c r="E254" s="108" t="s">
        <v>3654</v>
      </c>
      <c r="F254" s="109">
        <v>324470</v>
      </c>
      <c r="G254" s="70" t="s">
        <v>2141</v>
      </c>
      <c r="H254" s="110">
        <v>0.2</v>
      </c>
      <c r="I254" s="108">
        <v>6</v>
      </c>
      <c r="J254" s="172">
        <v>1</v>
      </c>
      <c r="K254" s="171">
        <v>1</v>
      </c>
      <c r="L254" s="227">
        <v>0</v>
      </c>
      <c r="M254" s="173">
        <v>0</v>
      </c>
    </row>
    <row r="255" spans="2:13" ht="12.75" customHeight="1" x14ac:dyDescent="0.25">
      <c r="B255" s="108" t="s">
        <v>3135</v>
      </c>
      <c r="C255" s="138">
        <v>40</v>
      </c>
      <c r="D255" s="108" t="s">
        <v>3165</v>
      </c>
      <c r="E255" s="108" t="s">
        <v>3655</v>
      </c>
      <c r="F255" s="109">
        <v>324650</v>
      </c>
      <c r="G255" s="70" t="s">
        <v>2141</v>
      </c>
      <c r="H255" s="110">
        <v>0.2</v>
      </c>
      <c r="I255" s="108">
        <v>6</v>
      </c>
      <c r="J255" s="172">
        <v>1</v>
      </c>
      <c r="K255" s="171">
        <v>1</v>
      </c>
      <c r="L255" s="227">
        <v>0</v>
      </c>
      <c r="M255" s="173">
        <v>0</v>
      </c>
    </row>
    <row r="256" spans="2:13" ht="12.75" customHeight="1" x14ac:dyDescent="0.25">
      <c r="B256" s="108" t="s">
        <v>3135</v>
      </c>
      <c r="C256" s="138">
        <v>40</v>
      </c>
      <c r="D256" s="108" t="s">
        <v>3165</v>
      </c>
      <c r="E256" s="108" t="s">
        <v>3656</v>
      </c>
      <c r="F256" s="109">
        <v>325130</v>
      </c>
      <c r="G256" s="70" t="s">
        <v>2141</v>
      </c>
      <c r="H256" s="110">
        <v>0.2</v>
      </c>
      <c r="I256" s="108">
        <v>4</v>
      </c>
      <c r="J256" s="172">
        <v>1</v>
      </c>
      <c r="K256" s="171">
        <v>1</v>
      </c>
      <c r="L256" s="227">
        <v>0</v>
      </c>
      <c r="M256" s="173">
        <v>0</v>
      </c>
    </row>
    <row r="257" spans="2:13" ht="12.75" customHeight="1" x14ac:dyDescent="0.25">
      <c r="B257" s="108" t="s">
        <v>3135</v>
      </c>
      <c r="C257" s="138">
        <v>40</v>
      </c>
      <c r="D257" s="108" t="s">
        <v>3165</v>
      </c>
      <c r="E257" s="108" t="s">
        <v>3657</v>
      </c>
      <c r="F257" s="109">
        <v>325520</v>
      </c>
      <c r="G257" s="70" t="s">
        <v>2139</v>
      </c>
      <c r="H257" s="110">
        <v>0.1</v>
      </c>
      <c r="I257" s="108">
        <v>10</v>
      </c>
      <c r="J257" s="172">
        <v>1</v>
      </c>
      <c r="K257" s="171">
        <v>1</v>
      </c>
      <c r="L257" s="227">
        <v>0</v>
      </c>
      <c r="M257" s="173">
        <v>0</v>
      </c>
    </row>
    <row r="258" spans="2:13" ht="12.75" customHeight="1" x14ac:dyDescent="0.25">
      <c r="B258" s="108" t="s">
        <v>3135</v>
      </c>
      <c r="C258" s="138">
        <v>40</v>
      </c>
      <c r="D258" s="108" t="s">
        <v>3165</v>
      </c>
      <c r="E258" s="108" t="s">
        <v>3658</v>
      </c>
      <c r="F258" s="109">
        <v>325820</v>
      </c>
      <c r="G258" s="70" t="s">
        <v>2141</v>
      </c>
      <c r="H258" s="110">
        <v>0.2</v>
      </c>
      <c r="I258" s="108">
        <v>6</v>
      </c>
      <c r="J258" s="172">
        <v>1</v>
      </c>
      <c r="K258" s="171">
        <v>1</v>
      </c>
      <c r="L258" s="227">
        <v>0</v>
      </c>
      <c r="M258" s="173">
        <v>0</v>
      </c>
    </row>
    <row r="259" spans="2:13" ht="12.75" customHeight="1" x14ac:dyDescent="0.25">
      <c r="B259" s="108" t="s">
        <v>3135</v>
      </c>
      <c r="C259" s="138">
        <v>40</v>
      </c>
      <c r="D259" s="108" t="s">
        <v>3165</v>
      </c>
      <c r="E259" s="108" t="s">
        <v>3659</v>
      </c>
      <c r="F259" s="109">
        <v>326900</v>
      </c>
      <c r="G259" s="70" t="s">
        <v>3107</v>
      </c>
      <c r="H259" s="110">
        <v>0.2</v>
      </c>
      <c r="I259" s="108">
        <v>10</v>
      </c>
      <c r="J259" s="172">
        <v>2</v>
      </c>
      <c r="K259" s="171">
        <v>1</v>
      </c>
      <c r="L259" s="227">
        <v>0</v>
      </c>
      <c r="M259" s="173">
        <v>-1</v>
      </c>
    </row>
    <row r="260" spans="2:13" ht="12.75" customHeight="1" x14ac:dyDescent="0.25">
      <c r="B260" s="108" t="s">
        <v>3135</v>
      </c>
      <c r="C260" s="138">
        <v>40</v>
      </c>
      <c r="D260" s="108" t="s">
        <v>3165</v>
      </c>
      <c r="E260" s="108" t="s">
        <v>3660</v>
      </c>
      <c r="F260" s="109">
        <v>327020</v>
      </c>
      <c r="G260" s="70" t="s">
        <v>2141</v>
      </c>
      <c r="H260" s="110">
        <v>0.2</v>
      </c>
      <c r="I260" s="108">
        <v>4</v>
      </c>
      <c r="J260" s="172">
        <v>1</v>
      </c>
      <c r="K260" s="171">
        <v>1</v>
      </c>
      <c r="L260" s="227">
        <v>0</v>
      </c>
      <c r="M260" s="173">
        <v>0</v>
      </c>
    </row>
    <row r="261" spans="2:13" ht="12.75" customHeight="1" x14ac:dyDescent="0.25">
      <c r="B261" s="108" t="s">
        <v>3135</v>
      </c>
      <c r="C261" s="138">
        <v>40</v>
      </c>
      <c r="D261" s="108" t="s">
        <v>3165</v>
      </c>
      <c r="E261" s="108" t="s">
        <v>3661</v>
      </c>
      <c r="F261" s="109">
        <v>327530</v>
      </c>
      <c r="G261" s="70" t="s">
        <v>2141</v>
      </c>
      <c r="H261" s="110">
        <v>0.2</v>
      </c>
      <c r="I261" s="108">
        <v>5</v>
      </c>
      <c r="J261" s="172">
        <v>1</v>
      </c>
      <c r="K261" s="171">
        <v>1</v>
      </c>
      <c r="L261" s="227">
        <v>0</v>
      </c>
      <c r="M261" s="173">
        <v>0</v>
      </c>
    </row>
    <row r="262" spans="2:13" ht="12.75" customHeight="1" x14ac:dyDescent="0.25">
      <c r="B262" s="108" t="s">
        <v>3135</v>
      </c>
      <c r="C262" s="138">
        <v>40</v>
      </c>
      <c r="D262" s="108" t="s">
        <v>3165</v>
      </c>
      <c r="E262" s="108" t="s">
        <v>3662</v>
      </c>
      <c r="F262" s="109">
        <v>327710</v>
      </c>
      <c r="G262" s="70" t="s">
        <v>2141</v>
      </c>
      <c r="H262" s="110">
        <v>0.2</v>
      </c>
      <c r="I262" s="108">
        <v>3</v>
      </c>
      <c r="J262" s="172">
        <v>1</v>
      </c>
      <c r="K262" s="171">
        <v>1</v>
      </c>
      <c r="L262" s="227">
        <v>0</v>
      </c>
      <c r="M262" s="173">
        <v>0</v>
      </c>
    </row>
    <row r="263" spans="2:13" ht="12.75" customHeight="1" x14ac:dyDescent="0.25">
      <c r="B263" s="108" t="s">
        <v>3135</v>
      </c>
      <c r="C263" s="138">
        <v>40</v>
      </c>
      <c r="D263" s="108" t="s">
        <v>3165</v>
      </c>
      <c r="E263" s="108" t="s">
        <v>3663</v>
      </c>
      <c r="F263" s="109">
        <v>328370</v>
      </c>
      <c r="G263" s="70" t="s">
        <v>2141</v>
      </c>
      <c r="H263" s="110">
        <v>0.2</v>
      </c>
      <c r="I263" s="108">
        <v>3</v>
      </c>
      <c r="J263" s="172">
        <v>1</v>
      </c>
      <c r="K263" s="171">
        <v>1</v>
      </c>
      <c r="L263" s="227">
        <v>0</v>
      </c>
      <c r="M263" s="173">
        <v>0</v>
      </c>
    </row>
    <row r="264" spans="2:13" ht="12.75" customHeight="1" x14ac:dyDescent="0.25">
      <c r="B264" s="108" t="s">
        <v>3135</v>
      </c>
      <c r="C264" s="138">
        <v>40</v>
      </c>
      <c r="D264" s="108" t="s">
        <v>3165</v>
      </c>
      <c r="E264" s="108" t="s">
        <v>3664</v>
      </c>
      <c r="F264" s="109">
        <v>328520</v>
      </c>
      <c r="G264" s="70" t="s">
        <v>2141</v>
      </c>
      <c r="H264" s="110">
        <v>0.2</v>
      </c>
      <c r="I264" s="108">
        <v>4</v>
      </c>
      <c r="J264" s="172">
        <v>1</v>
      </c>
      <c r="K264" s="171">
        <v>1</v>
      </c>
      <c r="L264" s="227">
        <v>0</v>
      </c>
      <c r="M264" s="173">
        <v>0</v>
      </c>
    </row>
    <row r="265" spans="2:13" ht="12.75" customHeight="1" x14ac:dyDescent="0.25">
      <c r="B265" s="108" t="s">
        <v>3135</v>
      </c>
      <c r="C265" s="138">
        <v>40</v>
      </c>
      <c r="D265" s="108" t="s">
        <v>3165</v>
      </c>
      <c r="E265" s="108" t="s">
        <v>3665</v>
      </c>
      <c r="F265" s="109">
        <v>500504</v>
      </c>
      <c r="G265" s="70" t="s">
        <v>2141</v>
      </c>
      <c r="H265" s="110">
        <v>0.2</v>
      </c>
      <c r="I265" s="108">
        <v>6</v>
      </c>
      <c r="J265" s="172">
        <v>1</v>
      </c>
      <c r="K265" s="171">
        <v>1</v>
      </c>
      <c r="L265" s="227">
        <v>0</v>
      </c>
      <c r="M265" s="173">
        <v>0</v>
      </c>
    </row>
    <row r="266" spans="2:13" ht="12.75" customHeight="1" x14ac:dyDescent="0.25">
      <c r="B266" s="108" t="s">
        <v>3135</v>
      </c>
      <c r="C266" s="138">
        <v>40</v>
      </c>
      <c r="D266" s="108" t="s">
        <v>3165</v>
      </c>
      <c r="E266" s="108" t="s">
        <v>3666</v>
      </c>
      <c r="F266" s="109">
        <v>500784</v>
      </c>
      <c r="G266" s="70" t="s">
        <v>2141</v>
      </c>
      <c r="H266" s="110">
        <v>0.2</v>
      </c>
      <c r="I266" s="108">
        <v>10</v>
      </c>
      <c r="J266" s="172">
        <v>2</v>
      </c>
      <c r="K266" s="171">
        <v>1</v>
      </c>
      <c r="L266" s="227">
        <v>0</v>
      </c>
      <c r="M266" s="173">
        <v>-1</v>
      </c>
    </row>
    <row r="267" spans="2:13" ht="12.75" customHeight="1" x14ac:dyDescent="0.25">
      <c r="B267" s="108" t="s">
        <v>3135</v>
      </c>
      <c r="C267" s="138">
        <v>40</v>
      </c>
      <c r="D267" s="108" t="s">
        <v>3165</v>
      </c>
      <c r="E267" s="108" t="s">
        <v>3667</v>
      </c>
      <c r="F267" s="109">
        <v>501008</v>
      </c>
      <c r="G267" s="70" t="s">
        <v>2139</v>
      </c>
      <c r="H267" s="110">
        <v>0.1</v>
      </c>
      <c r="I267" s="108">
        <v>17</v>
      </c>
      <c r="J267" s="172">
        <v>2</v>
      </c>
      <c r="K267" s="171">
        <v>2</v>
      </c>
      <c r="L267" s="227">
        <v>0</v>
      </c>
      <c r="M267" s="173">
        <v>0</v>
      </c>
    </row>
    <row r="268" spans="2:13" ht="12.75" customHeight="1" x14ac:dyDescent="0.25">
      <c r="B268" s="108" t="s">
        <v>3135</v>
      </c>
      <c r="C268" s="138">
        <v>40</v>
      </c>
      <c r="D268" s="108" t="s">
        <v>3165</v>
      </c>
      <c r="E268" s="108" t="s">
        <v>3211</v>
      </c>
      <c r="F268" s="109">
        <v>506608</v>
      </c>
      <c r="G268" s="70" t="s">
        <v>3107</v>
      </c>
      <c r="H268" s="110">
        <v>0.2</v>
      </c>
      <c r="I268" s="108">
        <v>7</v>
      </c>
      <c r="J268" s="172">
        <v>1</v>
      </c>
      <c r="K268" s="171">
        <v>2</v>
      </c>
      <c r="L268" s="227">
        <v>0</v>
      </c>
      <c r="M268" s="173">
        <v>1</v>
      </c>
    </row>
    <row r="269" spans="2:13" ht="12.75" customHeight="1" x14ac:dyDescent="0.25">
      <c r="B269" s="108" t="s">
        <v>3135</v>
      </c>
      <c r="C269" s="138">
        <v>40</v>
      </c>
      <c r="D269" s="108" t="s">
        <v>3165</v>
      </c>
      <c r="E269" s="108" t="s">
        <v>3668</v>
      </c>
      <c r="F269" s="109">
        <v>506664</v>
      </c>
      <c r="G269" s="70" t="s">
        <v>2141</v>
      </c>
      <c r="H269" s="110">
        <v>0.2</v>
      </c>
      <c r="I269" s="108">
        <v>7</v>
      </c>
      <c r="J269" s="172">
        <v>1</v>
      </c>
      <c r="K269" s="171">
        <v>0</v>
      </c>
      <c r="L269" s="227">
        <v>0</v>
      </c>
      <c r="M269" s="173">
        <v>-1</v>
      </c>
    </row>
    <row r="270" spans="2:13" ht="12.75" customHeight="1" x14ac:dyDescent="0.25">
      <c r="B270" s="108" t="s">
        <v>3135</v>
      </c>
      <c r="C270" s="138">
        <v>40</v>
      </c>
      <c r="D270" s="108" t="s">
        <v>3165</v>
      </c>
      <c r="E270" s="108" t="s">
        <v>3669</v>
      </c>
      <c r="F270" s="109">
        <v>506720</v>
      </c>
      <c r="G270" s="70" t="s">
        <v>2141</v>
      </c>
      <c r="H270" s="110">
        <v>0.2</v>
      </c>
      <c r="I270" s="108">
        <v>7</v>
      </c>
      <c r="J270" s="172">
        <v>1</v>
      </c>
      <c r="K270" s="171">
        <v>1</v>
      </c>
      <c r="L270" s="227">
        <v>0</v>
      </c>
      <c r="M270" s="173">
        <v>0</v>
      </c>
    </row>
    <row r="271" spans="2:13" ht="12.75" customHeight="1" x14ac:dyDescent="0.25">
      <c r="B271" s="108" t="s">
        <v>3135</v>
      </c>
      <c r="C271" s="138">
        <v>40</v>
      </c>
      <c r="D271" s="108" t="s">
        <v>3165</v>
      </c>
      <c r="E271" s="108" t="s">
        <v>3670</v>
      </c>
      <c r="F271" s="109">
        <v>506916</v>
      </c>
      <c r="G271" s="70" t="s">
        <v>2141</v>
      </c>
      <c r="H271" s="110">
        <v>0.2</v>
      </c>
      <c r="I271" s="108">
        <v>3</v>
      </c>
      <c r="J271" s="172">
        <v>1</v>
      </c>
      <c r="K271" s="171">
        <v>1</v>
      </c>
      <c r="L271" s="227">
        <v>0</v>
      </c>
      <c r="M271" s="173">
        <v>0</v>
      </c>
    </row>
    <row r="272" spans="2:13" ht="12.75" customHeight="1" x14ac:dyDescent="0.25">
      <c r="B272" s="108" t="s">
        <v>3135</v>
      </c>
      <c r="C272" s="138">
        <v>40</v>
      </c>
      <c r="D272" s="108" t="s">
        <v>3165</v>
      </c>
      <c r="E272" s="108" t="s">
        <v>3229</v>
      </c>
      <c r="F272" s="109">
        <v>507560</v>
      </c>
      <c r="G272" s="70" t="s">
        <v>2141</v>
      </c>
      <c r="H272" s="110">
        <v>0.2</v>
      </c>
      <c r="I272" s="108">
        <v>2</v>
      </c>
      <c r="J272" s="172">
        <v>0</v>
      </c>
      <c r="K272" s="171">
        <v>1</v>
      </c>
      <c r="L272" s="227">
        <v>0</v>
      </c>
      <c r="M272" s="173">
        <v>1</v>
      </c>
    </row>
    <row r="273" spans="2:13" ht="12.75" customHeight="1" x14ac:dyDescent="0.25">
      <c r="B273" s="108" t="s">
        <v>3135</v>
      </c>
      <c r="C273" s="138">
        <v>40</v>
      </c>
      <c r="D273" s="108" t="s">
        <v>3165</v>
      </c>
      <c r="E273" s="108" t="s">
        <v>3671</v>
      </c>
      <c r="F273" s="109">
        <v>509352</v>
      </c>
      <c r="G273" s="70" t="s">
        <v>2141</v>
      </c>
      <c r="H273" s="110">
        <v>0.2</v>
      </c>
      <c r="I273" s="108">
        <v>5</v>
      </c>
      <c r="J273" s="172">
        <v>1</v>
      </c>
      <c r="K273" s="171">
        <v>1</v>
      </c>
      <c r="L273" s="227">
        <v>0</v>
      </c>
      <c r="M273" s="173">
        <v>0</v>
      </c>
    </row>
    <row r="274" spans="2:13" ht="12.75" customHeight="1" x14ac:dyDescent="0.25">
      <c r="B274" s="108" t="s">
        <v>3135</v>
      </c>
      <c r="C274" s="138">
        <v>70</v>
      </c>
      <c r="D274" s="108" t="s">
        <v>3167</v>
      </c>
      <c r="E274" s="108" t="s">
        <v>3672</v>
      </c>
      <c r="F274" s="109">
        <v>330300</v>
      </c>
      <c r="G274" s="70" t="s">
        <v>2139</v>
      </c>
      <c r="H274" s="110">
        <v>0.1</v>
      </c>
      <c r="I274" s="108">
        <v>12</v>
      </c>
      <c r="J274" s="172">
        <v>1</v>
      </c>
      <c r="K274" s="171">
        <v>1</v>
      </c>
      <c r="L274" s="227">
        <v>0</v>
      </c>
      <c r="M274" s="173">
        <v>0</v>
      </c>
    </row>
    <row r="275" spans="2:13" ht="12.75" customHeight="1" x14ac:dyDescent="0.25">
      <c r="B275" s="108" t="s">
        <v>3135</v>
      </c>
      <c r="C275" s="138">
        <v>70</v>
      </c>
      <c r="D275" s="108" t="s">
        <v>3167</v>
      </c>
      <c r="E275" s="108" t="s">
        <v>3673</v>
      </c>
      <c r="F275" s="109">
        <v>330360</v>
      </c>
      <c r="G275" s="70" t="s">
        <v>2141</v>
      </c>
      <c r="H275" s="110">
        <v>0.2</v>
      </c>
      <c r="I275" s="108">
        <v>3</v>
      </c>
      <c r="J275" s="172">
        <v>1</v>
      </c>
      <c r="K275" s="171">
        <v>1</v>
      </c>
      <c r="L275" s="227">
        <v>0</v>
      </c>
      <c r="M275" s="173">
        <v>0</v>
      </c>
    </row>
    <row r="276" spans="2:13" ht="12.75" customHeight="1" x14ac:dyDescent="0.25">
      <c r="B276" s="108" t="s">
        <v>3135</v>
      </c>
      <c r="C276" s="138">
        <v>70</v>
      </c>
      <c r="D276" s="108" t="s">
        <v>3167</v>
      </c>
      <c r="E276" s="108" t="s">
        <v>3674</v>
      </c>
      <c r="F276" s="109">
        <v>330465</v>
      </c>
      <c r="G276" s="70" t="s">
        <v>3107</v>
      </c>
      <c r="H276" s="110">
        <v>0.2</v>
      </c>
      <c r="I276" s="108">
        <v>6</v>
      </c>
      <c r="J276" s="172">
        <v>1</v>
      </c>
      <c r="K276" s="171">
        <v>1</v>
      </c>
      <c r="L276" s="227">
        <v>0</v>
      </c>
      <c r="M276" s="173">
        <v>0</v>
      </c>
    </row>
    <row r="277" spans="2:13" ht="12.75" customHeight="1" x14ac:dyDescent="0.25">
      <c r="B277" s="108" t="s">
        <v>3135</v>
      </c>
      <c r="C277" s="138">
        <v>70</v>
      </c>
      <c r="D277" s="108" t="s">
        <v>3167</v>
      </c>
      <c r="E277" s="108" t="s">
        <v>3675</v>
      </c>
      <c r="F277" s="109">
        <v>330495</v>
      </c>
      <c r="G277" s="70" t="s">
        <v>2139</v>
      </c>
      <c r="H277" s="110">
        <v>0.1</v>
      </c>
      <c r="I277" s="108">
        <v>9</v>
      </c>
      <c r="J277" s="172">
        <v>1</v>
      </c>
      <c r="K277" s="171">
        <v>1</v>
      </c>
      <c r="L277" s="227">
        <v>0</v>
      </c>
      <c r="M277" s="173">
        <v>0</v>
      </c>
    </row>
    <row r="278" spans="2:13" ht="12.75" customHeight="1" x14ac:dyDescent="0.25">
      <c r="B278" s="108" t="s">
        <v>3135</v>
      </c>
      <c r="C278" s="138">
        <v>70</v>
      </c>
      <c r="D278" s="108" t="s">
        <v>3167</v>
      </c>
      <c r="E278" s="108" t="s">
        <v>3676</v>
      </c>
      <c r="F278" s="109">
        <v>330855</v>
      </c>
      <c r="G278" s="70" t="s">
        <v>2139</v>
      </c>
      <c r="H278" s="110">
        <v>0.1</v>
      </c>
      <c r="I278" s="108">
        <v>8</v>
      </c>
      <c r="J278" s="172">
        <v>1</v>
      </c>
      <c r="K278" s="171">
        <v>1</v>
      </c>
      <c r="L278" s="227">
        <v>0</v>
      </c>
      <c r="M278" s="173">
        <v>0</v>
      </c>
    </row>
    <row r="279" spans="2:13" ht="12.75" customHeight="1" x14ac:dyDescent="0.25">
      <c r="B279" s="108" t="s">
        <v>3135</v>
      </c>
      <c r="C279" s="138">
        <v>70</v>
      </c>
      <c r="D279" s="108" t="s">
        <v>3167</v>
      </c>
      <c r="E279" s="108" t="s">
        <v>3677</v>
      </c>
      <c r="F279" s="109">
        <v>330975</v>
      </c>
      <c r="G279" s="70" t="s">
        <v>2141</v>
      </c>
      <c r="H279" s="110">
        <v>0.2</v>
      </c>
      <c r="I279" s="108">
        <v>5</v>
      </c>
      <c r="J279" s="172">
        <v>1</v>
      </c>
      <c r="K279" s="171">
        <v>1</v>
      </c>
      <c r="L279" s="227">
        <v>0</v>
      </c>
      <c r="M279" s="173">
        <v>0</v>
      </c>
    </row>
    <row r="280" spans="2:13" ht="12.75" customHeight="1" x14ac:dyDescent="0.25">
      <c r="B280" s="108" t="s">
        <v>3135</v>
      </c>
      <c r="C280" s="138">
        <v>70</v>
      </c>
      <c r="D280" s="108" t="s">
        <v>3167</v>
      </c>
      <c r="E280" s="108" t="s">
        <v>3678</v>
      </c>
      <c r="F280" s="109">
        <v>331025</v>
      </c>
      <c r="G280" s="70" t="s">
        <v>2139</v>
      </c>
      <c r="H280" s="110">
        <v>0.1</v>
      </c>
      <c r="I280" s="108">
        <v>12</v>
      </c>
      <c r="J280" s="172">
        <v>1</v>
      </c>
      <c r="K280" s="171">
        <v>1</v>
      </c>
      <c r="L280" s="227">
        <v>0</v>
      </c>
      <c r="M280" s="173">
        <v>0</v>
      </c>
    </row>
    <row r="281" spans="2:13" ht="12.75" customHeight="1" x14ac:dyDescent="0.25">
      <c r="B281" s="108" t="s">
        <v>3135</v>
      </c>
      <c r="C281" s="138">
        <v>70</v>
      </c>
      <c r="D281" s="108" t="s">
        <v>3167</v>
      </c>
      <c r="E281" s="108" t="s">
        <v>3679</v>
      </c>
      <c r="F281" s="109">
        <v>331170</v>
      </c>
      <c r="G281" s="70" t="s">
        <v>3107</v>
      </c>
      <c r="H281" s="110">
        <v>0.2</v>
      </c>
      <c r="I281" s="108">
        <v>5</v>
      </c>
      <c r="J281" s="172">
        <v>1</v>
      </c>
      <c r="K281" s="171">
        <v>1</v>
      </c>
      <c r="L281" s="227">
        <v>0</v>
      </c>
      <c r="M281" s="173">
        <v>0</v>
      </c>
    </row>
    <row r="282" spans="2:13" ht="12.75" customHeight="1" x14ac:dyDescent="0.25">
      <c r="B282" s="108" t="s">
        <v>3135</v>
      </c>
      <c r="C282" s="138">
        <v>70</v>
      </c>
      <c r="D282" s="108" t="s">
        <v>3167</v>
      </c>
      <c r="E282" s="108" t="s">
        <v>3680</v>
      </c>
      <c r="F282" s="109">
        <v>331230</v>
      </c>
      <c r="G282" s="70" t="s">
        <v>3107</v>
      </c>
      <c r="H282" s="110">
        <v>0.2</v>
      </c>
      <c r="I282" s="108">
        <v>11</v>
      </c>
      <c r="J282" s="172">
        <v>2</v>
      </c>
      <c r="K282" s="171">
        <v>1</v>
      </c>
      <c r="L282" s="227">
        <v>0</v>
      </c>
      <c r="M282" s="173">
        <v>-1</v>
      </c>
    </row>
    <row r="283" spans="2:13" ht="12.75" customHeight="1" x14ac:dyDescent="0.25">
      <c r="B283" s="108" t="s">
        <v>3135</v>
      </c>
      <c r="C283" s="138">
        <v>70</v>
      </c>
      <c r="D283" s="108" t="s">
        <v>3167</v>
      </c>
      <c r="E283" s="108" t="s">
        <v>3681</v>
      </c>
      <c r="F283" s="109">
        <v>331305</v>
      </c>
      <c r="G283" s="70" t="s">
        <v>3107</v>
      </c>
      <c r="H283" s="110">
        <v>0.2</v>
      </c>
      <c r="I283" s="108">
        <v>6</v>
      </c>
      <c r="J283" s="172">
        <v>1</v>
      </c>
      <c r="K283" s="171">
        <v>1</v>
      </c>
      <c r="L283" s="227">
        <v>0</v>
      </c>
      <c r="M283" s="173">
        <v>0</v>
      </c>
    </row>
    <row r="284" spans="2:13" ht="12.75" customHeight="1" x14ac:dyDescent="0.25">
      <c r="B284" s="108" t="s">
        <v>3135</v>
      </c>
      <c r="C284" s="138">
        <v>70</v>
      </c>
      <c r="D284" s="108" t="s">
        <v>3167</v>
      </c>
      <c r="E284" s="108" t="s">
        <v>3682</v>
      </c>
      <c r="F284" s="109">
        <v>331320</v>
      </c>
      <c r="G284" s="70" t="s">
        <v>2141</v>
      </c>
      <c r="H284" s="110">
        <v>0.2</v>
      </c>
      <c r="I284" s="108">
        <v>5</v>
      </c>
      <c r="J284" s="172">
        <v>1</v>
      </c>
      <c r="K284" s="171">
        <v>1</v>
      </c>
      <c r="L284" s="227">
        <v>0</v>
      </c>
      <c r="M284" s="173">
        <v>0</v>
      </c>
    </row>
    <row r="285" spans="2:13" ht="12.75" customHeight="1" x14ac:dyDescent="0.25">
      <c r="B285" s="108" t="s">
        <v>3135</v>
      </c>
      <c r="C285" s="138">
        <v>70</v>
      </c>
      <c r="D285" s="108" t="s">
        <v>3167</v>
      </c>
      <c r="E285" s="108" t="s">
        <v>3683</v>
      </c>
      <c r="F285" s="109">
        <v>332145</v>
      </c>
      <c r="G285" s="70" t="s">
        <v>2141</v>
      </c>
      <c r="H285" s="110">
        <v>0.2</v>
      </c>
      <c r="I285" s="108">
        <v>4</v>
      </c>
      <c r="J285" s="172">
        <v>1</v>
      </c>
      <c r="K285" s="171">
        <v>1</v>
      </c>
      <c r="L285" s="227">
        <v>0</v>
      </c>
      <c r="M285" s="173">
        <v>0</v>
      </c>
    </row>
    <row r="286" spans="2:13" ht="12.75" customHeight="1" x14ac:dyDescent="0.25">
      <c r="B286" s="108" t="s">
        <v>3135</v>
      </c>
      <c r="C286" s="138">
        <v>70</v>
      </c>
      <c r="D286" s="108" t="s">
        <v>3167</v>
      </c>
      <c r="E286" s="108" t="s">
        <v>3684</v>
      </c>
      <c r="F286" s="109">
        <v>332260</v>
      </c>
      <c r="G286" s="70" t="s">
        <v>2141</v>
      </c>
      <c r="H286" s="110">
        <v>0.2</v>
      </c>
      <c r="I286" s="108">
        <v>4</v>
      </c>
      <c r="J286" s="172">
        <v>1</v>
      </c>
      <c r="K286" s="171">
        <v>1</v>
      </c>
      <c r="L286" s="227">
        <v>0</v>
      </c>
      <c r="M286" s="173">
        <v>0</v>
      </c>
    </row>
    <row r="287" spans="2:13" ht="12.75" customHeight="1" x14ac:dyDescent="0.25">
      <c r="B287" s="108" t="s">
        <v>3135</v>
      </c>
      <c r="C287" s="138">
        <v>70</v>
      </c>
      <c r="D287" s="108" t="s">
        <v>3167</v>
      </c>
      <c r="E287" s="108" t="s">
        <v>3685</v>
      </c>
      <c r="F287" s="109">
        <v>332280</v>
      </c>
      <c r="G287" s="70" t="s">
        <v>2139</v>
      </c>
      <c r="H287" s="110">
        <v>0.1</v>
      </c>
      <c r="I287" s="108">
        <v>9</v>
      </c>
      <c r="J287" s="172">
        <v>1</v>
      </c>
      <c r="K287" s="171">
        <v>1</v>
      </c>
      <c r="L287" s="227">
        <v>0</v>
      </c>
      <c r="M287" s="173">
        <v>0</v>
      </c>
    </row>
    <row r="288" spans="2:13" ht="12.75" customHeight="1" x14ac:dyDescent="0.25">
      <c r="B288" s="108" t="s">
        <v>3135</v>
      </c>
      <c r="C288" s="138">
        <v>70</v>
      </c>
      <c r="D288" s="108" t="s">
        <v>3167</v>
      </c>
      <c r="E288" s="108" t="s">
        <v>3686</v>
      </c>
      <c r="F288" s="109">
        <v>332347</v>
      </c>
      <c r="G288" s="70" t="s">
        <v>2139</v>
      </c>
      <c r="H288" s="110">
        <v>0.1</v>
      </c>
      <c r="I288" s="108">
        <v>13</v>
      </c>
      <c r="J288" s="172">
        <v>1</v>
      </c>
      <c r="K288" s="171">
        <v>1</v>
      </c>
      <c r="L288" s="227">
        <v>0</v>
      </c>
      <c r="M288" s="173">
        <v>0</v>
      </c>
    </row>
    <row r="289" spans="2:13" ht="12.75" customHeight="1" x14ac:dyDescent="0.25">
      <c r="B289" s="108" t="s">
        <v>3135</v>
      </c>
      <c r="C289" s="138">
        <v>70</v>
      </c>
      <c r="D289" s="108" t="s">
        <v>3167</v>
      </c>
      <c r="E289" s="108" t="s">
        <v>3687</v>
      </c>
      <c r="F289" s="109">
        <v>332370</v>
      </c>
      <c r="G289" s="70" t="s">
        <v>2140</v>
      </c>
      <c r="H289" s="110">
        <v>0.1</v>
      </c>
      <c r="I289" s="108">
        <v>27</v>
      </c>
      <c r="J289" s="172">
        <v>3</v>
      </c>
      <c r="K289" s="171">
        <v>1</v>
      </c>
      <c r="L289" s="227">
        <v>0</v>
      </c>
      <c r="M289" s="173">
        <v>-2</v>
      </c>
    </row>
    <row r="290" spans="2:13" ht="12.75" customHeight="1" x14ac:dyDescent="0.25">
      <c r="B290" s="108" t="s">
        <v>3135</v>
      </c>
      <c r="C290" s="138">
        <v>70</v>
      </c>
      <c r="D290" s="108" t="s">
        <v>3167</v>
      </c>
      <c r="E290" s="108" t="s">
        <v>3688</v>
      </c>
      <c r="F290" s="109">
        <v>332430</v>
      </c>
      <c r="G290" s="70" t="s">
        <v>3107</v>
      </c>
      <c r="H290" s="110">
        <v>0.2</v>
      </c>
      <c r="I290" s="108">
        <v>9</v>
      </c>
      <c r="J290" s="172">
        <v>2</v>
      </c>
      <c r="K290" s="171">
        <v>2</v>
      </c>
      <c r="L290" s="227">
        <v>0</v>
      </c>
      <c r="M290" s="173">
        <v>0</v>
      </c>
    </row>
    <row r="291" spans="2:13" ht="12.75" customHeight="1" x14ac:dyDescent="0.25">
      <c r="B291" s="108" t="s">
        <v>3135</v>
      </c>
      <c r="C291" s="138">
        <v>70</v>
      </c>
      <c r="D291" s="108" t="s">
        <v>3167</v>
      </c>
      <c r="E291" s="108" t="s">
        <v>3689</v>
      </c>
      <c r="F291" s="109">
        <v>332685</v>
      </c>
      <c r="G291" s="70" t="s">
        <v>3107</v>
      </c>
      <c r="H291" s="110">
        <v>0.2</v>
      </c>
      <c r="I291" s="108">
        <v>5</v>
      </c>
      <c r="J291" s="172">
        <v>1</v>
      </c>
      <c r="K291" s="171">
        <v>1</v>
      </c>
      <c r="L291" s="227">
        <v>0</v>
      </c>
      <c r="M291" s="173">
        <v>0</v>
      </c>
    </row>
    <row r="292" spans="2:13" ht="12.75" customHeight="1" x14ac:dyDescent="0.25">
      <c r="B292" s="108" t="s">
        <v>3135</v>
      </c>
      <c r="C292" s="138">
        <v>70</v>
      </c>
      <c r="D292" s="108" t="s">
        <v>3167</v>
      </c>
      <c r="E292" s="108" t="s">
        <v>3690</v>
      </c>
      <c r="F292" s="109">
        <v>332745</v>
      </c>
      <c r="G292" s="70" t="s">
        <v>2139</v>
      </c>
      <c r="H292" s="110">
        <v>0.1</v>
      </c>
      <c r="I292" s="108">
        <v>7</v>
      </c>
      <c r="J292" s="172">
        <v>1</v>
      </c>
      <c r="K292" s="171">
        <v>1</v>
      </c>
      <c r="L292" s="227">
        <v>0</v>
      </c>
      <c r="M292" s="173">
        <v>0</v>
      </c>
    </row>
    <row r="293" spans="2:13" ht="12.75" customHeight="1" x14ac:dyDescent="0.25">
      <c r="B293" s="108" t="s">
        <v>3135</v>
      </c>
      <c r="C293" s="138">
        <v>70</v>
      </c>
      <c r="D293" s="108" t="s">
        <v>3167</v>
      </c>
      <c r="E293" s="108" t="s">
        <v>3691</v>
      </c>
      <c r="F293" s="109">
        <v>333450</v>
      </c>
      <c r="G293" s="70" t="s">
        <v>2141</v>
      </c>
      <c r="H293" s="110">
        <v>0.2</v>
      </c>
      <c r="I293" s="108">
        <v>3</v>
      </c>
      <c r="J293" s="172">
        <v>1</v>
      </c>
      <c r="K293" s="171">
        <v>1</v>
      </c>
      <c r="L293" s="227">
        <v>0</v>
      </c>
      <c r="M293" s="173">
        <v>0</v>
      </c>
    </row>
    <row r="294" spans="2:13" ht="12.75" customHeight="1" x14ac:dyDescent="0.25">
      <c r="B294" s="108" t="s">
        <v>3135</v>
      </c>
      <c r="C294" s="138">
        <v>70</v>
      </c>
      <c r="D294" s="108" t="s">
        <v>3167</v>
      </c>
      <c r="E294" s="108" t="s">
        <v>3692</v>
      </c>
      <c r="F294" s="109">
        <v>333645</v>
      </c>
      <c r="G294" s="70" t="s">
        <v>3107</v>
      </c>
      <c r="H294" s="110">
        <v>0.2</v>
      </c>
      <c r="I294" s="108">
        <v>8</v>
      </c>
      <c r="J294" s="172">
        <v>2</v>
      </c>
      <c r="K294" s="171">
        <v>1</v>
      </c>
      <c r="L294" s="227">
        <v>0</v>
      </c>
      <c r="M294" s="173">
        <v>-1</v>
      </c>
    </row>
    <row r="295" spans="2:13" ht="12.75" customHeight="1" x14ac:dyDescent="0.25">
      <c r="B295" s="108" t="s">
        <v>3135</v>
      </c>
      <c r="C295" s="138">
        <v>70</v>
      </c>
      <c r="D295" s="108" t="s">
        <v>3167</v>
      </c>
      <c r="E295" s="108" t="s">
        <v>3693</v>
      </c>
      <c r="F295" s="109">
        <v>333660</v>
      </c>
      <c r="G295" s="70" t="s">
        <v>2141</v>
      </c>
      <c r="H295" s="110">
        <v>0.2</v>
      </c>
      <c r="I295" s="108">
        <v>3</v>
      </c>
      <c r="J295" s="172">
        <v>1</v>
      </c>
      <c r="K295" s="171">
        <v>1</v>
      </c>
      <c r="L295" s="227">
        <v>0</v>
      </c>
      <c r="M295" s="173">
        <v>0</v>
      </c>
    </row>
    <row r="296" spans="2:13" ht="12.75" customHeight="1" x14ac:dyDescent="0.25">
      <c r="B296" s="108" t="s">
        <v>3135</v>
      </c>
      <c r="C296" s="138">
        <v>70</v>
      </c>
      <c r="D296" s="108" t="s">
        <v>3167</v>
      </c>
      <c r="E296" s="108" t="s">
        <v>3694</v>
      </c>
      <c r="F296" s="109">
        <v>333870</v>
      </c>
      <c r="G296" s="70" t="s">
        <v>2140</v>
      </c>
      <c r="H296" s="110">
        <v>0.1</v>
      </c>
      <c r="I296" s="108">
        <v>38</v>
      </c>
      <c r="J296" s="172">
        <v>4</v>
      </c>
      <c r="K296" s="171">
        <v>2</v>
      </c>
      <c r="L296" s="227">
        <v>0</v>
      </c>
      <c r="M296" s="173">
        <v>-2</v>
      </c>
    </row>
    <row r="297" spans="2:13" ht="12.75" customHeight="1" x14ac:dyDescent="0.25">
      <c r="B297" s="108" t="s">
        <v>3135</v>
      </c>
      <c r="C297" s="138">
        <v>70</v>
      </c>
      <c r="D297" s="108" t="s">
        <v>3167</v>
      </c>
      <c r="E297" s="108" t="s">
        <v>3695</v>
      </c>
      <c r="F297" s="109">
        <v>333947</v>
      </c>
      <c r="G297" s="70" t="s">
        <v>3107</v>
      </c>
      <c r="H297" s="110">
        <v>0.2</v>
      </c>
      <c r="I297" s="108">
        <v>7</v>
      </c>
      <c r="J297" s="172">
        <v>1</v>
      </c>
      <c r="K297" s="171">
        <v>1</v>
      </c>
      <c r="L297" s="227">
        <v>0</v>
      </c>
      <c r="M297" s="173">
        <v>0</v>
      </c>
    </row>
    <row r="298" spans="2:13" ht="12.75" customHeight="1" x14ac:dyDescent="0.25">
      <c r="B298" s="108" t="s">
        <v>3135</v>
      </c>
      <c r="C298" s="138">
        <v>70</v>
      </c>
      <c r="D298" s="108" t="s">
        <v>3167</v>
      </c>
      <c r="E298" s="108" t="s">
        <v>3696</v>
      </c>
      <c r="F298" s="109">
        <v>334545</v>
      </c>
      <c r="G298" s="70" t="s">
        <v>3107</v>
      </c>
      <c r="H298" s="110">
        <v>0.2</v>
      </c>
      <c r="I298" s="108">
        <v>6</v>
      </c>
      <c r="J298" s="172">
        <v>1</v>
      </c>
      <c r="K298" s="171">
        <v>1</v>
      </c>
      <c r="L298" s="227">
        <v>0</v>
      </c>
      <c r="M298" s="173">
        <v>0</v>
      </c>
    </row>
    <row r="299" spans="2:13" ht="12.75" customHeight="1" x14ac:dyDescent="0.25">
      <c r="B299" s="108" t="s">
        <v>3135</v>
      </c>
      <c r="C299" s="138">
        <v>70</v>
      </c>
      <c r="D299" s="108" t="s">
        <v>3167</v>
      </c>
      <c r="E299" s="108" t="s">
        <v>3697</v>
      </c>
      <c r="F299" s="109">
        <v>334755</v>
      </c>
      <c r="G299" s="70" t="s">
        <v>3107</v>
      </c>
      <c r="H299" s="110">
        <v>0.2</v>
      </c>
      <c r="I299" s="108">
        <v>5</v>
      </c>
      <c r="J299" s="172">
        <v>1</v>
      </c>
      <c r="K299" s="171">
        <v>1</v>
      </c>
      <c r="L299" s="227">
        <v>0</v>
      </c>
      <c r="M299" s="173">
        <v>0</v>
      </c>
    </row>
    <row r="300" spans="2:13" ht="12.75" customHeight="1" x14ac:dyDescent="0.25">
      <c r="B300" s="108" t="s">
        <v>3135</v>
      </c>
      <c r="C300" s="138">
        <v>70</v>
      </c>
      <c r="D300" s="108" t="s">
        <v>3167</v>
      </c>
      <c r="E300" s="108" t="s">
        <v>3698</v>
      </c>
      <c r="F300" s="109">
        <v>334830</v>
      </c>
      <c r="G300" s="70" t="s">
        <v>2141</v>
      </c>
      <c r="H300" s="110">
        <v>0.2</v>
      </c>
      <c r="I300" s="108">
        <v>4</v>
      </c>
      <c r="J300" s="172">
        <v>1</v>
      </c>
      <c r="K300" s="171">
        <v>1</v>
      </c>
      <c r="L300" s="227">
        <v>0</v>
      </c>
      <c r="M300" s="173">
        <v>0</v>
      </c>
    </row>
    <row r="301" spans="2:13" ht="12.75" customHeight="1" x14ac:dyDescent="0.25">
      <c r="B301" s="108" t="s">
        <v>3135</v>
      </c>
      <c r="C301" s="138">
        <v>70</v>
      </c>
      <c r="D301" s="108" t="s">
        <v>3167</v>
      </c>
      <c r="E301" s="108" t="s">
        <v>3699</v>
      </c>
      <c r="F301" s="109">
        <v>334980</v>
      </c>
      <c r="G301" s="70" t="s">
        <v>3107</v>
      </c>
      <c r="H301" s="110">
        <v>0.2</v>
      </c>
      <c r="I301" s="108">
        <v>4</v>
      </c>
      <c r="J301" s="172">
        <v>1</v>
      </c>
      <c r="K301" s="171">
        <v>1</v>
      </c>
      <c r="L301" s="227">
        <v>0</v>
      </c>
      <c r="M301" s="173">
        <v>0</v>
      </c>
    </row>
    <row r="302" spans="2:13" ht="12.75" customHeight="1" x14ac:dyDescent="0.25">
      <c r="B302" s="108" t="s">
        <v>3135</v>
      </c>
      <c r="C302" s="138">
        <v>70</v>
      </c>
      <c r="D302" s="108" t="s">
        <v>3167</v>
      </c>
      <c r="E302" s="108" t="s">
        <v>3700</v>
      </c>
      <c r="F302" s="109">
        <v>335055</v>
      </c>
      <c r="G302" s="70" t="s">
        <v>2141</v>
      </c>
      <c r="H302" s="110">
        <v>0.2</v>
      </c>
      <c r="I302" s="108">
        <v>5</v>
      </c>
      <c r="J302" s="172">
        <v>1</v>
      </c>
      <c r="K302" s="171">
        <v>1</v>
      </c>
      <c r="L302" s="227">
        <v>0</v>
      </c>
      <c r="M302" s="173">
        <v>0</v>
      </c>
    </row>
    <row r="303" spans="2:13" ht="12.75" customHeight="1" x14ac:dyDescent="0.25">
      <c r="B303" s="108" t="s">
        <v>3135</v>
      </c>
      <c r="C303" s="138">
        <v>70</v>
      </c>
      <c r="D303" s="108" t="s">
        <v>3167</v>
      </c>
      <c r="E303" s="108" t="s">
        <v>3701</v>
      </c>
      <c r="F303" s="109">
        <v>335370</v>
      </c>
      <c r="G303" s="70" t="s">
        <v>2139</v>
      </c>
      <c r="H303" s="110">
        <v>0.1</v>
      </c>
      <c r="I303" s="108">
        <v>13</v>
      </c>
      <c r="J303" s="172">
        <v>1</v>
      </c>
      <c r="K303" s="171">
        <v>1</v>
      </c>
      <c r="L303" s="227">
        <v>0</v>
      </c>
      <c r="M303" s="173">
        <v>0</v>
      </c>
    </row>
    <row r="304" spans="2:13" ht="12.75" customHeight="1" x14ac:dyDescent="0.25">
      <c r="B304" s="108" t="s">
        <v>3135</v>
      </c>
      <c r="C304" s="138">
        <v>70</v>
      </c>
      <c r="D304" s="108" t="s">
        <v>3167</v>
      </c>
      <c r="E304" s="108" t="s">
        <v>3702</v>
      </c>
      <c r="F304" s="109">
        <v>335400</v>
      </c>
      <c r="G304" s="70" t="s">
        <v>2141</v>
      </c>
      <c r="H304" s="110">
        <v>0.2</v>
      </c>
      <c r="I304" s="108">
        <v>5</v>
      </c>
      <c r="J304" s="172">
        <v>1</v>
      </c>
      <c r="K304" s="171">
        <v>1</v>
      </c>
      <c r="L304" s="227">
        <v>0</v>
      </c>
      <c r="M304" s="173">
        <v>0</v>
      </c>
    </row>
    <row r="305" spans="2:13" ht="12.75" customHeight="1" x14ac:dyDescent="0.25">
      <c r="B305" s="108" t="s">
        <v>3135</v>
      </c>
      <c r="C305" s="138">
        <v>70</v>
      </c>
      <c r="D305" s="108" t="s">
        <v>3167</v>
      </c>
      <c r="E305" s="108" t="s">
        <v>3703</v>
      </c>
      <c r="F305" s="109">
        <v>335670</v>
      </c>
      <c r="G305" s="70" t="s">
        <v>3124</v>
      </c>
      <c r="H305" s="110">
        <v>0.1</v>
      </c>
      <c r="I305" s="108">
        <v>68</v>
      </c>
      <c r="J305" s="172">
        <v>7</v>
      </c>
      <c r="K305" s="171">
        <v>5</v>
      </c>
      <c r="L305" s="227">
        <v>0</v>
      </c>
      <c r="M305" s="173">
        <v>-2</v>
      </c>
    </row>
    <row r="306" spans="2:13" ht="12.75" customHeight="1" x14ac:dyDescent="0.25">
      <c r="B306" s="108" t="s">
        <v>3135</v>
      </c>
      <c r="C306" s="138">
        <v>70</v>
      </c>
      <c r="D306" s="108" t="s">
        <v>3167</v>
      </c>
      <c r="E306" s="108" t="s">
        <v>3704</v>
      </c>
      <c r="F306" s="109">
        <v>336180</v>
      </c>
      <c r="G306" s="70" t="s">
        <v>3107</v>
      </c>
      <c r="H306" s="110">
        <v>0.2</v>
      </c>
      <c r="I306" s="108">
        <v>7</v>
      </c>
      <c r="J306" s="172">
        <v>1</v>
      </c>
      <c r="K306" s="171">
        <v>1</v>
      </c>
      <c r="L306" s="227">
        <v>0</v>
      </c>
      <c r="M306" s="173">
        <v>0</v>
      </c>
    </row>
    <row r="307" spans="2:13" ht="12.75" customHeight="1" x14ac:dyDescent="0.25">
      <c r="B307" s="108" t="s">
        <v>3135</v>
      </c>
      <c r="C307" s="138">
        <v>70</v>
      </c>
      <c r="D307" s="108" t="s">
        <v>3167</v>
      </c>
      <c r="E307" s="108" t="s">
        <v>3705</v>
      </c>
      <c r="F307" s="109">
        <v>336330</v>
      </c>
      <c r="G307" s="70" t="s">
        <v>3107</v>
      </c>
      <c r="H307" s="110">
        <v>0.2</v>
      </c>
      <c r="I307" s="108">
        <v>5</v>
      </c>
      <c r="J307" s="172">
        <v>1</v>
      </c>
      <c r="K307" s="171">
        <v>1</v>
      </c>
      <c r="L307" s="227">
        <v>0</v>
      </c>
      <c r="M307" s="173">
        <v>0</v>
      </c>
    </row>
    <row r="308" spans="2:13" ht="12.75" customHeight="1" x14ac:dyDescent="0.25">
      <c r="B308" s="108" t="s">
        <v>3135</v>
      </c>
      <c r="C308" s="138">
        <v>70</v>
      </c>
      <c r="D308" s="108" t="s">
        <v>3167</v>
      </c>
      <c r="E308" s="108" t="s">
        <v>3706</v>
      </c>
      <c r="F308" s="109">
        <v>336375</v>
      </c>
      <c r="G308" s="70" t="s">
        <v>2141</v>
      </c>
      <c r="H308" s="110">
        <v>0.2</v>
      </c>
      <c r="I308" s="108">
        <v>6</v>
      </c>
      <c r="J308" s="172">
        <v>1</v>
      </c>
      <c r="K308" s="171">
        <v>1</v>
      </c>
      <c r="L308" s="227">
        <v>0</v>
      </c>
      <c r="M308" s="173">
        <v>0</v>
      </c>
    </row>
    <row r="309" spans="2:13" ht="12.75" customHeight="1" x14ac:dyDescent="0.25">
      <c r="B309" s="108" t="s">
        <v>3135</v>
      </c>
      <c r="C309" s="138">
        <v>70</v>
      </c>
      <c r="D309" s="108" t="s">
        <v>3167</v>
      </c>
      <c r="E309" s="108" t="s">
        <v>3707</v>
      </c>
      <c r="F309" s="109">
        <v>336405</v>
      </c>
      <c r="G309" s="70" t="s">
        <v>2139</v>
      </c>
      <c r="H309" s="110">
        <v>0.1</v>
      </c>
      <c r="I309" s="108">
        <v>8</v>
      </c>
      <c r="J309" s="172">
        <v>1</v>
      </c>
      <c r="K309" s="171">
        <v>1</v>
      </c>
      <c r="L309" s="227">
        <v>0</v>
      </c>
      <c r="M309" s="173">
        <v>0</v>
      </c>
    </row>
    <row r="310" spans="2:13" ht="12.75" customHeight="1" x14ac:dyDescent="0.25">
      <c r="B310" s="108" t="s">
        <v>3135</v>
      </c>
      <c r="C310" s="138">
        <v>70</v>
      </c>
      <c r="D310" s="108" t="s">
        <v>3167</v>
      </c>
      <c r="E310" s="108" t="s">
        <v>3708</v>
      </c>
      <c r="F310" s="109">
        <v>336420</v>
      </c>
      <c r="G310" s="70" t="s">
        <v>2140</v>
      </c>
      <c r="H310" s="110">
        <v>0.1</v>
      </c>
      <c r="I310" s="108">
        <v>23</v>
      </c>
      <c r="J310" s="172">
        <v>2</v>
      </c>
      <c r="K310" s="171">
        <v>2</v>
      </c>
      <c r="L310" s="227">
        <v>0</v>
      </c>
      <c r="M310" s="173">
        <v>0</v>
      </c>
    </row>
    <row r="311" spans="2:13" ht="12.75" customHeight="1" x14ac:dyDescent="0.25">
      <c r="B311" s="108" t="s">
        <v>3135</v>
      </c>
      <c r="C311" s="138">
        <v>70</v>
      </c>
      <c r="D311" s="108" t="s">
        <v>3167</v>
      </c>
      <c r="E311" s="108" t="s">
        <v>3709</v>
      </c>
      <c r="F311" s="109">
        <v>336540</v>
      </c>
      <c r="G311" s="70" t="s">
        <v>3107</v>
      </c>
      <c r="H311" s="110">
        <v>0.2</v>
      </c>
      <c r="I311" s="108">
        <v>6</v>
      </c>
      <c r="J311" s="172">
        <v>1</v>
      </c>
      <c r="K311" s="171">
        <v>1</v>
      </c>
      <c r="L311" s="227">
        <v>0</v>
      </c>
      <c r="M311" s="173">
        <v>0</v>
      </c>
    </row>
    <row r="312" spans="2:13" ht="12.75" customHeight="1" x14ac:dyDescent="0.25">
      <c r="B312" s="108" t="s">
        <v>3135</v>
      </c>
      <c r="C312" s="138">
        <v>70</v>
      </c>
      <c r="D312" s="108" t="s">
        <v>3167</v>
      </c>
      <c r="E312" s="108" t="s">
        <v>3710</v>
      </c>
      <c r="F312" s="109">
        <v>336585</v>
      </c>
      <c r="G312" s="70" t="s">
        <v>2139</v>
      </c>
      <c r="H312" s="110">
        <v>0.1</v>
      </c>
      <c r="I312" s="108">
        <v>6</v>
      </c>
      <c r="J312" s="172">
        <v>1</v>
      </c>
      <c r="K312" s="171">
        <v>1</v>
      </c>
      <c r="L312" s="227">
        <v>0</v>
      </c>
      <c r="M312" s="173">
        <v>0</v>
      </c>
    </row>
    <row r="313" spans="2:13" ht="12.75" customHeight="1" x14ac:dyDescent="0.25">
      <c r="B313" s="108" t="s">
        <v>3135</v>
      </c>
      <c r="C313" s="138">
        <v>70</v>
      </c>
      <c r="D313" s="108" t="s">
        <v>3167</v>
      </c>
      <c r="E313" s="108" t="s">
        <v>3711</v>
      </c>
      <c r="F313" s="109">
        <v>336650</v>
      </c>
      <c r="G313" s="70" t="s">
        <v>3107</v>
      </c>
      <c r="H313" s="110">
        <v>0.2</v>
      </c>
      <c r="I313" s="108">
        <v>5</v>
      </c>
      <c r="J313" s="172">
        <v>1</v>
      </c>
      <c r="K313" s="171">
        <v>1</v>
      </c>
      <c r="L313" s="227">
        <v>0</v>
      </c>
      <c r="M313" s="173">
        <v>0</v>
      </c>
    </row>
    <row r="314" spans="2:13" ht="12.75" customHeight="1" x14ac:dyDescent="0.25">
      <c r="B314" s="108" t="s">
        <v>3135</v>
      </c>
      <c r="C314" s="138">
        <v>70</v>
      </c>
      <c r="D314" s="108" t="s">
        <v>3167</v>
      </c>
      <c r="E314" s="108" t="s">
        <v>3712</v>
      </c>
      <c r="F314" s="109">
        <v>337005</v>
      </c>
      <c r="G314" s="70" t="s">
        <v>2139</v>
      </c>
      <c r="H314" s="110">
        <v>0.1</v>
      </c>
      <c r="I314" s="108">
        <v>12</v>
      </c>
      <c r="J314" s="172">
        <v>1</v>
      </c>
      <c r="K314" s="171">
        <v>1</v>
      </c>
      <c r="L314" s="227">
        <v>0</v>
      </c>
      <c r="M314" s="173">
        <v>0</v>
      </c>
    </row>
    <row r="315" spans="2:13" ht="12.75" customHeight="1" x14ac:dyDescent="0.25">
      <c r="B315" s="108" t="s">
        <v>3135</v>
      </c>
      <c r="C315" s="138">
        <v>70</v>
      </c>
      <c r="D315" s="108" t="s">
        <v>3167</v>
      </c>
      <c r="E315" s="108" t="s">
        <v>3713</v>
      </c>
      <c r="F315" s="109">
        <v>337335</v>
      </c>
      <c r="G315" s="70" t="s">
        <v>3107</v>
      </c>
      <c r="H315" s="110">
        <v>0.2</v>
      </c>
      <c r="I315" s="108">
        <v>6</v>
      </c>
      <c r="J315" s="172">
        <v>1</v>
      </c>
      <c r="K315" s="171">
        <v>1</v>
      </c>
      <c r="L315" s="227">
        <v>0</v>
      </c>
      <c r="M315" s="173">
        <v>0</v>
      </c>
    </row>
    <row r="316" spans="2:13" ht="12.75" customHeight="1" x14ac:dyDescent="0.25">
      <c r="B316" s="108" t="s">
        <v>3135</v>
      </c>
      <c r="C316" s="138">
        <v>70</v>
      </c>
      <c r="D316" s="108" t="s">
        <v>3167</v>
      </c>
      <c r="E316" s="108" t="s">
        <v>3714</v>
      </c>
      <c r="F316" s="109">
        <v>337455</v>
      </c>
      <c r="G316" s="70" t="s">
        <v>2141</v>
      </c>
      <c r="H316" s="110">
        <v>0.2</v>
      </c>
      <c r="I316" s="108">
        <v>3</v>
      </c>
      <c r="J316" s="172">
        <v>1</v>
      </c>
      <c r="K316" s="171">
        <v>1</v>
      </c>
      <c r="L316" s="227">
        <v>0</v>
      </c>
      <c r="M316" s="173">
        <v>0</v>
      </c>
    </row>
    <row r="317" spans="2:13" ht="12.75" customHeight="1" x14ac:dyDescent="0.25">
      <c r="B317" s="108" t="s">
        <v>3135</v>
      </c>
      <c r="C317" s="138">
        <v>70</v>
      </c>
      <c r="D317" s="108" t="s">
        <v>3167</v>
      </c>
      <c r="E317" s="108" t="s">
        <v>3715</v>
      </c>
      <c r="F317" s="109">
        <v>337485</v>
      </c>
      <c r="G317" s="70" t="s">
        <v>2139</v>
      </c>
      <c r="H317" s="110">
        <v>0.1</v>
      </c>
      <c r="I317" s="108">
        <v>16</v>
      </c>
      <c r="J317" s="172">
        <v>2</v>
      </c>
      <c r="K317" s="171">
        <v>2</v>
      </c>
      <c r="L317" s="227">
        <v>0</v>
      </c>
      <c r="M317" s="173">
        <v>0</v>
      </c>
    </row>
    <row r="318" spans="2:13" ht="12.75" customHeight="1" x14ac:dyDescent="0.25">
      <c r="B318" s="108" t="s">
        <v>3135</v>
      </c>
      <c r="C318" s="138">
        <v>70</v>
      </c>
      <c r="D318" s="108" t="s">
        <v>3167</v>
      </c>
      <c r="E318" s="108" t="s">
        <v>3716</v>
      </c>
      <c r="F318" s="109">
        <v>337840</v>
      </c>
      <c r="G318" s="70" t="s">
        <v>2139</v>
      </c>
      <c r="H318" s="110">
        <v>0.1</v>
      </c>
      <c r="I318" s="108">
        <v>6</v>
      </c>
      <c r="J318" s="172">
        <v>1</v>
      </c>
      <c r="K318" s="171">
        <v>1</v>
      </c>
      <c r="L318" s="227">
        <v>0</v>
      </c>
      <c r="M318" s="173">
        <v>0</v>
      </c>
    </row>
    <row r="319" spans="2:13" ht="12.75" customHeight="1" x14ac:dyDescent="0.25">
      <c r="B319" s="108" t="s">
        <v>3135</v>
      </c>
      <c r="C319" s="138">
        <v>70</v>
      </c>
      <c r="D319" s="108" t="s">
        <v>3167</v>
      </c>
      <c r="E319" s="108" t="s">
        <v>3717</v>
      </c>
      <c r="F319" s="109">
        <v>337935</v>
      </c>
      <c r="G319" s="70" t="s">
        <v>2141</v>
      </c>
      <c r="H319" s="110">
        <v>0.2</v>
      </c>
      <c r="I319" s="108">
        <v>4</v>
      </c>
      <c r="J319" s="172">
        <v>1</v>
      </c>
      <c r="K319" s="171">
        <v>1</v>
      </c>
      <c r="L319" s="227">
        <v>0</v>
      </c>
      <c r="M319" s="173">
        <v>0</v>
      </c>
    </row>
    <row r="320" spans="2:13" ht="12.75" customHeight="1" x14ac:dyDescent="0.25">
      <c r="B320" s="108" t="s">
        <v>3135</v>
      </c>
      <c r="C320" s="138">
        <v>70</v>
      </c>
      <c r="D320" s="108" t="s">
        <v>3167</v>
      </c>
      <c r="E320" s="108" t="s">
        <v>3718</v>
      </c>
      <c r="F320" s="109">
        <v>337965</v>
      </c>
      <c r="G320" s="70" t="s">
        <v>2141</v>
      </c>
      <c r="H320" s="110">
        <v>0.2</v>
      </c>
      <c r="I320" s="108">
        <v>3</v>
      </c>
      <c r="J320" s="172">
        <v>1</v>
      </c>
      <c r="K320" s="171">
        <v>1</v>
      </c>
      <c r="L320" s="227">
        <v>0</v>
      </c>
      <c r="M320" s="173">
        <v>0</v>
      </c>
    </row>
    <row r="321" spans="2:13" ht="12.75" customHeight="1" x14ac:dyDescent="0.25">
      <c r="B321" s="108" t="s">
        <v>3135</v>
      </c>
      <c r="C321" s="138">
        <v>70</v>
      </c>
      <c r="D321" s="108" t="s">
        <v>3167</v>
      </c>
      <c r="E321" s="108" t="s">
        <v>3719</v>
      </c>
      <c r="F321" s="109">
        <v>338280</v>
      </c>
      <c r="G321" s="70" t="s">
        <v>2141</v>
      </c>
      <c r="H321" s="110">
        <v>0.2</v>
      </c>
      <c r="I321" s="108">
        <v>5</v>
      </c>
      <c r="J321" s="172">
        <v>1</v>
      </c>
      <c r="K321" s="171">
        <v>1</v>
      </c>
      <c r="L321" s="227">
        <v>0</v>
      </c>
      <c r="M321" s="173">
        <v>0</v>
      </c>
    </row>
    <row r="322" spans="2:13" ht="12.75" customHeight="1" x14ac:dyDescent="0.25">
      <c r="B322" s="108" t="s">
        <v>3135</v>
      </c>
      <c r="C322" s="138">
        <v>70</v>
      </c>
      <c r="D322" s="108" t="s">
        <v>3167</v>
      </c>
      <c r="E322" s="108" t="s">
        <v>3720</v>
      </c>
      <c r="F322" s="109">
        <v>338295</v>
      </c>
      <c r="G322" s="70" t="s">
        <v>3107</v>
      </c>
      <c r="H322" s="110">
        <v>0.2</v>
      </c>
      <c r="I322" s="108">
        <v>5</v>
      </c>
      <c r="J322" s="172">
        <v>1</v>
      </c>
      <c r="K322" s="171">
        <v>1</v>
      </c>
      <c r="L322" s="227">
        <v>0</v>
      </c>
      <c r="M322" s="173">
        <v>0</v>
      </c>
    </row>
    <row r="323" spans="2:13" ht="12.75" customHeight="1" x14ac:dyDescent="0.25">
      <c r="B323" s="108" t="s">
        <v>3135</v>
      </c>
      <c r="C323" s="138">
        <v>70</v>
      </c>
      <c r="D323" s="108" t="s">
        <v>3167</v>
      </c>
      <c r="E323" s="108" t="s">
        <v>3721</v>
      </c>
      <c r="F323" s="109">
        <v>338550</v>
      </c>
      <c r="G323" s="70" t="s">
        <v>2140</v>
      </c>
      <c r="H323" s="110">
        <v>0.1</v>
      </c>
      <c r="I323" s="108">
        <v>33</v>
      </c>
      <c r="J323" s="172">
        <v>3</v>
      </c>
      <c r="K323" s="171">
        <v>2</v>
      </c>
      <c r="L323" s="227">
        <v>0</v>
      </c>
      <c r="M323" s="173">
        <v>-1</v>
      </c>
    </row>
    <row r="324" spans="2:13" ht="12.75" customHeight="1" x14ac:dyDescent="0.25">
      <c r="B324" s="108" t="s">
        <v>3135</v>
      </c>
      <c r="C324" s="138">
        <v>70</v>
      </c>
      <c r="D324" s="108" t="s">
        <v>3167</v>
      </c>
      <c r="E324" s="108" t="s">
        <v>3722</v>
      </c>
      <c r="F324" s="109">
        <v>338595</v>
      </c>
      <c r="G324" s="70" t="s">
        <v>2139</v>
      </c>
      <c r="H324" s="110">
        <v>0.1</v>
      </c>
      <c r="I324" s="108">
        <v>9</v>
      </c>
      <c r="J324" s="172">
        <v>1</v>
      </c>
      <c r="K324" s="171">
        <v>1</v>
      </c>
      <c r="L324" s="227">
        <v>0</v>
      </c>
      <c r="M324" s="173">
        <v>0</v>
      </c>
    </row>
    <row r="325" spans="2:13" ht="12.75" customHeight="1" x14ac:dyDescent="0.25">
      <c r="B325" s="108" t="s">
        <v>3135</v>
      </c>
      <c r="C325" s="138">
        <v>70</v>
      </c>
      <c r="D325" s="108" t="s">
        <v>3167</v>
      </c>
      <c r="E325" s="108" t="s">
        <v>3723</v>
      </c>
      <c r="F325" s="109">
        <v>338715</v>
      </c>
      <c r="G325" s="70" t="s">
        <v>2139</v>
      </c>
      <c r="H325" s="110">
        <v>0.1</v>
      </c>
      <c r="I325" s="108">
        <v>13</v>
      </c>
      <c r="J325" s="172">
        <v>1</v>
      </c>
      <c r="K325" s="171">
        <v>1</v>
      </c>
      <c r="L325" s="227">
        <v>0</v>
      </c>
      <c r="M325" s="173">
        <v>0</v>
      </c>
    </row>
    <row r="326" spans="2:13" ht="12.75" customHeight="1" x14ac:dyDescent="0.25">
      <c r="B326" s="108" t="s">
        <v>3135</v>
      </c>
      <c r="C326" s="138">
        <v>70</v>
      </c>
      <c r="D326" s="108" t="s">
        <v>3167</v>
      </c>
      <c r="E326" s="108" t="e">
        <v>#N/A</v>
      </c>
      <c r="F326" s="109">
        <v>338816</v>
      </c>
      <c r="G326" s="70" t="s">
        <v>3724</v>
      </c>
      <c r="H326" s="110">
        <v>0</v>
      </c>
      <c r="I326" s="108">
        <v>18</v>
      </c>
      <c r="J326" s="172">
        <v>0</v>
      </c>
      <c r="K326" s="171">
        <v>2</v>
      </c>
      <c r="L326" s="227">
        <v>0</v>
      </c>
      <c r="M326" s="173">
        <v>2</v>
      </c>
    </row>
    <row r="327" spans="2:13" ht="12.75" customHeight="1" x14ac:dyDescent="0.25">
      <c r="B327" s="108" t="s">
        <v>3135</v>
      </c>
      <c r="C327" s="138">
        <v>70</v>
      </c>
      <c r="D327" s="108" t="s">
        <v>3167</v>
      </c>
      <c r="E327" s="108" t="s">
        <v>3725</v>
      </c>
      <c r="F327" s="109">
        <v>338880</v>
      </c>
      <c r="G327" s="70" t="s">
        <v>3107</v>
      </c>
      <c r="H327" s="110">
        <v>0.2</v>
      </c>
      <c r="I327" s="108">
        <v>7</v>
      </c>
      <c r="J327" s="172">
        <v>1</v>
      </c>
      <c r="K327" s="171">
        <v>1</v>
      </c>
      <c r="L327" s="227">
        <v>0</v>
      </c>
      <c r="M327" s="173">
        <v>0</v>
      </c>
    </row>
    <row r="328" spans="2:13" ht="12.75" customHeight="1" x14ac:dyDescent="0.25">
      <c r="B328" s="108" t="s">
        <v>3135</v>
      </c>
      <c r="C328" s="138">
        <v>70</v>
      </c>
      <c r="D328" s="108" t="s">
        <v>3167</v>
      </c>
      <c r="E328" s="108" t="s">
        <v>3726</v>
      </c>
      <c r="F328" s="109">
        <v>338925</v>
      </c>
      <c r="G328" s="70" t="s">
        <v>2139</v>
      </c>
      <c r="H328" s="110">
        <v>0.1</v>
      </c>
      <c r="I328" s="108">
        <v>7</v>
      </c>
      <c r="J328" s="172">
        <v>1</v>
      </c>
      <c r="K328" s="171">
        <v>1</v>
      </c>
      <c r="L328" s="227">
        <v>0</v>
      </c>
      <c r="M328" s="173">
        <v>0</v>
      </c>
    </row>
    <row r="329" spans="2:13" ht="12.75" customHeight="1" x14ac:dyDescent="0.25">
      <c r="B329" s="108" t="s">
        <v>3135</v>
      </c>
      <c r="C329" s="138">
        <v>70</v>
      </c>
      <c r="D329" s="108" t="s">
        <v>3167</v>
      </c>
      <c r="E329" s="108" t="s">
        <v>3727</v>
      </c>
      <c r="F329" s="109">
        <v>339015</v>
      </c>
      <c r="G329" s="70" t="s">
        <v>3107</v>
      </c>
      <c r="H329" s="110">
        <v>0.2</v>
      </c>
      <c r="I329" s="108">
        <v>6</v>
      </c>
      <c r="J329" s="172">
        <v>1</v>
      </c>
      <c r="K329" s="171">
        <v>1</v>
      </c>
      <c r="L329" s="227">
        <v>0</v>
      </c>
      <c r="M329" s="173">
        <v>0</v>
      </c>
    </row>
    <row r="330" spans="2:13" ht="12.75" customHeight="1" x14ac:dyDescent="0.25">
      <c r="B330" s="108" t="s">
        <v>3135</v>
      </c>
      <c r="C330" s="138">
        <v>100</v>
      </c>
      <c r="D330" s="108" t="s">
        <v>3168</v>
      </c>
      <c r="E330" s="108" t="s">
        <v>3728</v>
      </c>
      <c r="F330" s="109">
        <v>350982</v>
      </c>
      <c r="G330" s="70" t="s">
        <v>3108</v>
      </c>
      <c r="H330" s="110">
        <v>0.1</v>
      </c>
      <c r="I330" s="108">
        <v>252</v>
      </c>
      <c r="J330" s="172">
        <v>25</v>
      </c>
      <c r="K330" s="171">
        <v>13</v>
      </c>
      <c r="L330" s="227">
        <v>0</v>
      </c>
      <c r="M330" s="173">
        <v>-12</v>
      </c>
    </row>
    <row r="331" spans="2:13" ht="12.75" customHeight="1" x14ac:dyDescent="0.25">
      <c r="B331" s="108" t="s">
        <v>3135</v>
      </c>
      <c r="C331" s="138">
        <v>100</v>
      </c>
      <c r="D331" s="108" t="s">
        <v>3168</v>
      </c>
      <c r="E331" s="108" t="s">
        <v>3729</v>
      </c>
      <c r="F331" s="109">
        <v>350995</v>
      </c>
      <c r="G331" s="70" t="s">
        <v>3108</v>
      </c>
      <c r="H331" s="110">
        <v>0.1</v>
      </c>
      <c r="I331" s="108">
        <v>350</v>
      </c>
      <c r="J331" s="172">
        <v>35</v>
      </c>
      <c r="K331" s="171">
        <v>15</v>
      </c>
      <c r="L331" s="227">
        <v>0</v>
      </c>
      <c r="M331" s="173">
        <v>-20</v>
      </c>
    </row>
    <row r="332" spans="2:13" ht="12.75" customHeight="1" x14ac:dyDescent="0.25">
      <c r="B332" s="108" t="s">
        <v>3135</v>
      </c>
      <c r="C332" s="138">
        <v>100</v>
      </c>
      <c r="D332" s="108" t="s">
        <v>3168</v>
      </c>
      <c r="E332" s="108" t="s">
        <v>3730</v>
      </c>
      <c r="F332" s="109">
        <v>355825</v>
      </c>
      <c r="G332" s="70" t="s">
        <v>3108</v>
      </c>
      <c r="H332" s="110">
        <v>0.1</v>
      </c>
      <c r="I332" s="108">
        <v>476</v>
      </c>
      <c r="J332" s="172">
        <v>48</v>
      </c>
      <c r="K332" s="171">
        <v>1</v>
      </c>
      <c r="L332" s="227">
        <v>0</v>
      </c>
      <c r="M332" s="173">
        <v>-47</v>
      </c>
    </row>
    <row r="333" spans="2:13" ht="12.75" customHeight="1" x14ac:dyDescent="0.25">
      <c r="B333" s="108" t="s">
        <v>3135</v>
      </c>
      <c r="C333" s="138">
        <v>100</v>
      </c>
      <c r="D333" s="108" t="s">
        <v>3168</v>
      </c>
      <c r="E333" s="108" t="s">
        <v>3731</v>
      </c>
      <c r="F333" s="109">
        <v>358170</v>
      </c>
      <c r="G333" s="70" t="s">
        <v>3124</v>
      </c>
      <c r="H333" s="110">
        <v>0.1</v>
      </c>
      <c r="I333" s="108">
        <v>84</v>
      </c>
      <c r="J333" s="172">
        <v>8</v>
      </c>
      <c r="K333" s="171">
        <v>4</v>
      </c>
      <c r="L333" s="227">
        <v>0</v>
      </c>
      <c r="M333" s="173">
        <v>-4</v>
      </c>
    </row>
    <row r="334" spans="2:13" ht="12.75" customHeight="1" x14ac:dyDescent="0.25">
      <c r="B334" s="108" t="s">
        <v>3135</v>
      </c>
      <c r="C334" s="138">
        <v>117</v>
      </c>
      <c r="D334" s="108" t="s">
        <v>3169</v>
      </c>
      <c r="E334" s="108" t="s">
        <v>3732</v>
      </c>
      <c r="F334" s="109">
        <v>350435</v>
      </c>
      <c r="G334" s="70" t="s">
        <v>3107</v>
      </c>
      <c r="H334" s="110">
        <v>0.2</v>
      </c>
      <c r="I334" s="108">
        <v>11</v>
      </c>
      <c r="J334" s="172">
        <v>2</v>
      </c>
      <c r="K334" s="171">
        <v>0</v>
      </c>
      <c r="L334" s="227">
        <v>0</v>
      </c>
      <c r="M334" s="173">
        <v>-2</v>
      </c>
    </row>
    <row r="335" spans="2:13" ht="12.75" customHeight="1" x14ac:dyDescent="0.25">
      <c r="B335" s="108" t="s">
        <v>3135</v>
      </c>
      <c r="C335" s="138">
        <v>117</v>
      </c>
      <c r="D335" s="108" t="s">
        <v>3169</v>
      </c>
      <c r="E335" s="108" t="s">
        <v>3733</v>
      </c>
      <c r="F335" s="109">
        <v>350795</v>
      </c>
      <c r="G335" s="70" t="s">
        <v>2141</v>
      </c>
      <c r="H335" s="110">
        <v>0.2</v>
      </c>
      <c r="I335" s="108">
        <v>4</v>
      </c>
      <c r="J335" s="172">
        <v>1</v>
      </c>
      <c r="K335" s="171">
        <v>1</v>
      </c>
      <c r="L335" s="227">
        <v>0</v>
      </c>
      <c r="M335" s="173">
        <v>0</v>
      </c>
    </row>
    <row r="336" spans="2:13" ht="12.75" customHeight="1" x14ac:dyDescent="0.25">
      <c r="B336" s="108" t="s">
        <v>3135</v>
      </c>
      <c r="C336" s="138">
        <v>117</v>
      </c>
      <c r="D336" s="108" t="s">
        <v>3169</v>
      </c>
      <c r="E336" s="108" t="s">
        <v>3734</v>
      </c>
      <c r="F336" s="109">
        <v>350915</v>
      </c>
      <c r="G336" s="70" t="s">
        <v>3107</v>
      </c>
      <c r="H336" s="110">
        <v>0.2</v>
      </c>
      <c r="I336" s="108">
        <v>8</v>
      </c>
      <c r="J336" s="172">
        <v>2</v>
      </c>
      <c r="K336" s="171">
        <v>1</v>
      </c>
      <c r="L336" s="227">
        <v>0</v>
      </c>
      <c r="M336" s="173">
        <v>-1</v>
      </c>
    </row>
    <row r="337" spans="2:13" ht="12.75" customHeight="1" x14ac:dyDescent="0.25">
      <c r="B337" s="108" t="s">
        <v>3135</v>
      </c>
      <c r="C337" s="138">
        <v>117</v>
      </c>
      <c r="D337" s="108" t="s">
        <v>3169</v>
      </c>
      <c r="E337" s="108" t="s">
        <v>3735</v>
      </c>
      <c r="F337" s="109">
        <v>351335</v>
      </c>
      <c r="G337" s="70" t="s">
        <v>2141</v>
      </c>
      <c r="H337" s="110">
        <v>0.2</v>
      </c>
      <c r="I337" s="108">
        <v>5</v>
      </c>
      <c r="J337" s="172">
        <v>1</v>
      </c>
      <c r="K337" s="171">
        <v>1</v>
      </c>
      <c r="L337" s="227">
        <v>0</v>
      </c>
      <c r="M337" s="173">
        <v>0</v>
      </c>
    </row>
    <row r="338" spans="2:13" ht="12.75" customHeight="1" x14ac:dyDescent="0.25">
      <c r="B338" s="108" t="s">
        <v>3135</v>
      </c>
      <c r="C338" s="138">
        <v>117</v>
      </c>
      <c r="D338" s="108" t="s">
        <v>3169</v>
      </c>
      <c r="E338" s="108" t="s">
        <v>3736</v>
      </c>
      <c r="F338" s="109">
        <v>352425</v>
      </c>
      <c r="G338" s="70" t="s">
        <v>2141</v>
      </c>
      <c r="H338" s="110">
        <v>0.2</v>
      </c>
      <c r="I338" s="108">
        <v>3</v>
      </c>
      <c r="J338" s="172">
        <v>1</v>
      </c>
      <c r="K338" s="171">
        <v>1</v>
      </c>
      <c r="L338" s="227">
        <v>0</v>
      </c>
      <c r="M338" s="173">
        <v>0</v>
      </c>
    </row>
    <row r="339" spans="2:13" ht="12.75" customHeight="1" x14ac:dyDescent="0.25">
      <c r="B339" s="108" t="s">
        <v>3135</v>
      </c>
      <c r="C339" s="138">
        <v>117</v>
      </c>
      <c r="D339" s="108" t="s">
        <v>3169</v>
      </c>
      <c r="E339" s="108" t="s">
        <v>3737</v>
      </c>
      <c r="F339" s="109">
        <v>352437</v>
      </c>
      <c r="G339" s="70" t="s">
        <v>3107</v>
      </c>
      <c r="H339" s="110">
        <v>0.2</v>
      </c>
      <c r="I339" s="108">
        <v>12</v>
      </c>
      <c r="J339" s="172">
        <v>2</v>
      </c>
      <c r="K339" s="171">
        <v>2</v>
      </c>
      <c r="L339" s="227">
        <v>0</v>
      </c>
      <c r="M339" s="173">
        <v>0</v>
      </c>
    </row>
    <row r="340" spans="2:13" ht="12.75" customHeight="1" x14ac:dyDescent="0.25">
      <c r="B340" s="108" t="s">
        <v>3135</v>
      </c>
      <c r="C340" s="138">
        <v>117</v>
      </c>
      <c r="D340" s="108" t="s">
        <v>3169</v>
      </c>
      <c r="E340" s="108" t="s">
        <v>3738</v>
      </c>
      <c r="F340" s="109">
        <v>352510</v>
      </c>
      <c r="G340" s="70" t="s">
        <v>2141</v>
      </c>
      <c r="H340" s="110">
        <v>0.2</v>
      </c>
      <c r="I340" s="108">
        <v>4</v>
      </c>
      <c r="J340" s="172">
        <v>1</v>
      </c>
      <c r="K340" s="171">
        <v>1</v>
      </c>
      <c r="L340" s="227">
        <v>0</v>
      </c>
      <c r="M340" s="173">
        <v>0</v>
      </c>
    </row>
    <row r="341" spans="2:13" ht="12.75" customHeight="1" x14ac:dyDescent="0.25">
      <c r="B341" s="108" t="s">
        <v>3135</v>
      </c>
      <c r="C341" s="138">
        <v>117</v>
      </c>
      <c r="D341" s="108" t="s">
        <v>3169</v>
      </c>
      <c r="E341" s="108" t="s">
        <v>3739</v>
      </c>
      <c r="F341" s="109">
        <v>352775</v>
      </c>
      <c r="G341" s="70" t="s">
        <v>2141</v>
      </c>
      <c r="H341" s="110">
        <v>0.2</v>
      </c>
      <c r="I341" s="108">
        <v>4</v>
      </c>
      <c r="J341" s="172">
        <v>1</v>
      </c>
      <c r="K341" s="171">
        <v>1</v>
      </c>
      <c r="L341" s="227">
        <v>0</v>
      </c>
      <c r="M341" s="173">
        <v>0</v>
      </c>
    </row>
    <row r="342" spans="2:13" ht="12.75" customHeight="1" x14ac:dyDescent="0.25">
      <c r="B342" s="108" t="s">
        <v>3135</v>
      </c>
      <c r="C342" s="138">
        <v>117</v>
      </c>
      <c r="D342" s="108" t="s">
        <v>3169</v>
      </c>
      <c r="E342" s="108" t="s">
        <v>3740</v>
      </c>
      <c r="F342" s="109">
        <v>352785</v>
      </c>
      <c r="G342" s="70" t="s">
        <v>2139</v>
      </c>
      <c r="H342" s="110">
        <v>0.1</v>
      </c>
      <c r="I342" s="108">
        <v>16</v>
      </c>
      <c r="J342" s="172">
        <v>2</v>
      </c>
      <c r="K342" s="171">
        <v>1</v>
      </c>
      <c r="L342" s="227">
        <v>0</v>
      </c>
      <c r="M342" s="173">
        <v>-1</v>
      </c>
    </row>
    <row r="343" spans="2:13" ht="12.75" customHeight="1" x14ac:dyDescent="0.25">
      <c r="B343" s="108" t="s">
        <v>3135</v>
      </c>
      <c r="C343" s="138">
        <v>117</v>
      </c>
      <c r="D343" s="108" t="s">
        <v>3169</v>
      </c>
      <c r="E343" s="108" t="s">
        <v>3741</v>
      </c>
      <c r="F343" s="109">
        <v>352880</v>
      </c>
      <c r="G343" s="70" t="s">
        <v>2139</v>
      </c>
      <c r="H343" s="110">
        <v>0.1</v>
      </c>
      <c r="I343" s="108">
        <v>19</v>
      </c>
      <c r="J343" s="172">
        <v>2</v>
      </c>
      <c r="K343" s="171">
        <v>2</v>
      </c>
      <c r="L343" s="227">
        <v>0</v>
      </c>
      <c r="M343" s="173">
        <v>0</v>
      </c>
    </row>
    <row r="344" spans="2:13" ht="12.75" customHeight="1" x14ac:dyDescent="0.25">
      <c r="B344" s="108" t="s">
        <v>3135</v>
      </c>
      <c r="C344" s="138">
        <v>117</v>
      </c>
      <c r="D344" s="108" t="s">
        <v>3169</v>
      </c>
      <c r="E344" s="108" t="s">
        <v>3742</v>
      </c>
      <c r="F344" s="109">
        <v>352895</v>
      </c>
      <c r="G344" s="70" t="s">
        <v>3108</v>
      </c>
      <c r="H344" s="110">
        <v>0.1</v>
      </c>
      <c r="I344" s="108">
        <v>183</v>
      </c>
      <c r="J344" s="172">
        <v>18</v>
      </c>
      <c r="K344" s="171">
        <v>5</v>
      </c>
      <c r="L344" s="227">
        <v>0</v>
      </c>
      <c r="M344" s="173">
        <v>-13</v>
      </c>
    </row>
    <row r="345" spans="2:13" ht="12.75" customHeight="1" x14ac:dyDescent="0.25">
      <c r="B345" s="108" t="s">
        <v>3135</v>
      </c>
      <c r="C345" s="138">
        <v>117</v>
      </c>
      <c r="D345" s="108" t="s">
        <v>3169</v>
      </c>
      <c r="E345" s="108" t="s">
        <v>3743</v>
      </c>
      <c r="F345" s="109">
        <v>353000</v>
      </c>
      <c r="G345" s="70" t="s">
        <v>2141</v>
      </c>
      <c r="H345" s="110">
        <v>0.2</v>
      </c>
      <c r="I345" s="108">
        <v>7</v>
      </c>
      <c r="J345" s="172">
        <v>1</v>
      </c>
      <c r="K345" s="171">
        <v>0</v>
      </c>
      <c r="L345" s="227">
        <v>0</v>
      </c>
      <c r="M345" s="173">
        <v>-1</v>
      </c>
    </row>
    <row r="346" spans="2:13" ht="12.75" customHeight="1" x14ac:dyDescent="0.25">
      <c r="B346" s="108" t="s">
        <v>3135</v>
      </c>
      <c r="C346" s="138">
        <v>117</v>
      </c>
      <c r="D346" s="108" t="s">
        <v>3169</v>
      </c>
      <c r="E346" s="108" t="s">
        <v>3744</v>
      </c>
      <c r="F346" s="109">
        <v>353100</v>
      </c>
      <c r="G346" s="70" t="s">
        <v>3107</v>
      </c>
      <c r="H346" s="110">
        <v>0.2</v>
      </c>
      <c r="I346" s="108">
        <v>9</v>
      </c>
      <c r="J346" s="172">
        <v>2</v>
      </c>
      <c r="K346" s="171">
        <v>1</v>
      </c>
      <c r="L346" s="227">
        <v>0</v>
      </c>
      <c r="M346" s="173">
        <v>-1</v>
      </c>
    </row>
    <row r="347" spans="2:13" ht="12.75" customHeight="1" x14ac:dyDescent="0.25">
      <c r="B347" s="108" t="s">
        <v>3135</v>
      </c>
      <c r="C347" s="138">
        <v>117</v>
      </c>
      <c r="D347" s="108" t="s">
        <v>3169</v>
      </c>
      <c r="E347" s="108" t="s">
        <v>3745</v>
      </c>
      <c r="F347" s="109">
        <v>353355</v>
      </c>
      <c r="G347" s="70" t="s">
        <v>3107</v>
      </c>
      <c r="H347" s="110">
        <v>0.2</v>
      </c>
      <c r="I347" s="108">
        <v>14</v>
      </c>
      <c r="J347" s="172">
        <v>3</v>
      </c>
      <c r="K347" s="171">
        <v>1</v>
      </c>
      <c r="L347" s="227">
        <v>0</v>
      </c>
      <c r="M347" s="173">
        <v>-2</v>
      </c>
    </row>
    <row r="348" spans="2:13" ht="12.75" customHeight="1" x14ac:dyDescent="0.25">
      <c r="B348" s="108" t="s">
        <v>3135</v>
      </c>
      <c r="C348" s="138">
        <v>117</v>
      </c>
      <c r="D348" s="108" t="s">
        <v>3169</v>
      </c>
      <c r="E348" s="108" t="s">
        <v>3746</v>
      </c>
      <c r="F348" s="109">
        <v>353725</v>
      </c>
      <c r="G348" s="70" t="s">
        <v>3107</v>
      </c>
      <c r="H348" s="110">
        <v>0.2</v>
      </c>
      <c r="I348" s="108">
        <v>6</v>
      </c>
      <c r="J348" s="172">
        <v>1</v>
      </c>
      <c r="K348" s="171">
        <v>1</v>
      </c>
      <c r="L348" s="227">
        <v>0</v>
      </c>
      <c r="M348" s="173">
        <v>0</v>
      </c>
    </row>
    <row r="349" spans="2:13" ht="12.75" customHeight="1" x14ac:dyDescent="0.25">
      <c r="B349" s="108" t="s">
        <v>3135</v>
      </c>
      <c r="C349" s="138">
        <v>117</v>
      </c>
      <c r="D349" s="108" t="s">
        <v>3169</v>
      </c>
      <c r="E349" s="108" t="s">
        <v>3747</v>
      </c>
      <c r="F349" s="109">
        <v>353870</v>
      </c>
      <c r="G349" s="70" t="s">
        <v>3107</v>
      </c>
      <c r="H349" s="110">
        <v>0.2</v>
      </c>
      <c r="I349" s="108">
        <v>9</v>
      </c>
      <c r="J349" s="172">
        <v>2</v>
      </c>
      <c r="K349" s="171">
        <v>2</v>
      </c>
      <c r="L349" s="227">
        <v>0</v>
      </c>
      <c r="M349" s="173">
        <v>0</v>
      </c>
    </row>
    <row r="350" spans="2:13" ht="12.75" customHeight="1" x14ac:dyDescent="0.25">
      <c r="B350" s="108" t="s">
        <v>3135</v>
      </c>
      <c r="C350" s="138">
        <v>117</v>
      </c>
      <c r="D350" s="108" t="s">
        <v>3169</v>
      </c>
      <c r="E350" s="108" t="s">
        <v>3748</v>
      </c>
      <c r="F350" s="109">
        <v>354150</v>
      </c>
      <c r="G350" s="70" t="s">
        <v>2141</v>
      </c>
      <c r="H350" s="110">
        <v>0.2</v>
      </c>
      <c r="I350" s="108">
        <v>4</v>
      </c>
      <c r="J350" s="172">
        <v>1</v>
      </c>
      <c r="K350" s="171">
        <v>1</v>
      </c>
      <c r="L350" s="227">
        <v>0</v>
      </c>
      <c r="M350" s="173">
        <v>0</v>
      </c>
    </row>
    <row r="351" spans="2:13" ht="12.75" customHeight="1" x14ac:dyDescent="0.25">
      <c r="B351" s="108" t="s">
        <v>3135</v>
      </c>
      <c r="C351" s="138">
        <v>117</v>
      </c>
      <c r="D351" s="108" t="s">
        <v>3169</v>
      </c>
      <c r="E351" s="108" t="s">
        <v>3749</v>
      </c>
      <c r="F351" s="109">
        <v>354170</v>
      </c>
      <c r="G351" s="70" t="s">
        <v>3124</v>
      </c>
      <c r="H351" s="110">
        <v>0.1</v>
      </c>
      <c r="I351" s="108">
        <v>125</v>
      </c>
      <c r="J351" s="172">
        <v>13</v>
      </c>
      <c r="K351" s="171">
        <v>5</v>
      </c>
      <c r="L351" s="227">
        <v>0</v>
      </c>
      <c r="M351" s="173">
        <v>-8</v>
      </c>
    </row>
    <row r="352" spans="2:13" ht="12.75" customHeight="1" x14ac:dyDescent="0.25">
      <c r="B352" s="108" t="s">
        <v>3135</v>
      </c>
      <c r="C352" s="138">
        <v>117</v>
      </c>
      <c r="D352" s="108" t="s">
        <v>3169</v>
      </c>
      <c r="E352" s="108" t="s">
        <v>3750</v>
      </c>
      <c r="F352" s="109">
        <v>354390</v>
      </c>
      <c r="G352" s="70" t="s">
        <v>2141</v>
      </c>
      <c r="H352" s="110">
        <v>0.2</v>
      </c>
      <c r="I352" s="108">
        <v>6</v>
      </c>
      <c r="J352" s="172">
        <v>1</v>
      </c>
      <c r="K352" s="171">
        <v>1</v>
      </c>
      <c r="L352" s="227">
        <v>0</v>
      </c>
      <c r="M352" s="173">
        <v>0</v>
      </c>
    </row>
    <row r="353" spans="2:13" ht="12.75" customHeight="1" x14ac:dyDescent="0.25">
      <c r="B353" s="108" t="s">
        <v>3135</v>
      </c>
      <c r="C353" s="138">
        <v>117</v>
      </c>
      <c r="D353" s="108" t="s">
        <v>3169</v>
      </c>
      <c r="E353" s="108" t="s">
        <v>3751</v>
      </c>
      <c r="F353" s="109">
        <v>354820</v>
      </c>
      <c r="G353" s="70" t="s">
        <v>3107</v>
      </c>
      <c r="H353" s="110">
        <v>0.2</v>
      </c>
      <c r="I353" s="108">
        <v>7</v>
      </c>
      <c r="J353" s="172">
        <v>1</v>
      </c>
      <c r="K353" s="171">
        <v>1</v>
      </c>
      <c r="L353" s="227">
        <v>0</v>
      </c>
      <c r="M353" s="173">
        <v>0</v>
      </c>
    </row>
    <row r="354" spans="2:13" ht="12.75" customHeight="1" x14ac:dyDescent="0.25">
      <c r="B354" s="108" t="s">
        <v>3135</v>
      </c>
      <c r="C354" s="138">
        <v>117</v>
      </c>
      <c r="D354" s="108" t="s">
        <v>3169</v>
      </c>
      <c r="E354" s="108" t="s">
        <v>3752</v>
      </c>
      <c r="F354" s="109">
        <v>354830</v>
      </c>
      <c r="G354" s="70" t="s">
        <v>2140</v>
      </c>
      <c r="H354" s="110">
        <v>0.1</v>
      </c>
      <c r="I354" s="108">
        <v>45</v>
      </c>
      <c r="J354" s="172">
        <v>5</v>
      </c>
      <c r="K354" s="171">
        <v>1</v>
      </c>
      <c r="L354" s="227">
        <v>0</v>
      </c>
      <c r="M354" s="173">
        <v>-4</v>
      </c>
    </row>
    <row r="355" spans="2:13" ht="12.75" customHeight="1" x14ac:dyDescent="0.25">
      <c r="B355" s="108" t="s">
        <v>3135</v>
      </c>
      <c r="C355" s="138">
        <v>117</v>
      </c>
      <c r="D355" s="108" t="s">
        <v>3169</v>
      </c>
      <c r="E355" s="108" t="s">
        <v>3753</v>
      </c>
      <c r="F355" s="109">
        <v>354880</v>
      </c>
      <c r="G355" s="70" t="s">
        <v>2141</v>
      </c>
      <c r="H355" s="110">
        <v>0.2</v>
      </c>
      <c r="I355" s="108">
        <v>9</v>
      </c>
      <c r="J355" s="172">
        <v>2</v>
      </c>
      <c r="K355" s="171">
        <v>1</v>
      </c>
      <c r="L355" s="227">
        <v>0</v>
      </c>
      <c r="M355" s="173">
        <v>-1</v>
      </c>
    </row>
    <row r="356" spans="2:13" ht="12.75" customHeight="1" x14ac:dyDescent="0.25">
      <c r="B356" s="108" t="s">
        <v>3135</v>
      </c>
      <c r="C356" s="138">
        <v>117</v>
      </c>
      <c r="D356" s="108" t="s">
        <v>3169</v>
      </c>
      <c r="E356" s="108" t="s">
        <v>3754</v>
      </c>
      <c r="F356" s="109">
        <v>355015</v>
      </c>
      <c r="G356" s="70" t="s">
        <v>2141</v>
      </c>
      <c r="H356" s="110">
        <v>0.2</v>
      </c>
      <c r="I356" s="108">
        <v>5</v>
      </c>
      <c r="J356" s="172">
        <v>1</v>
      </c>
      <c r="K356" s="171">
        <v>1</v>
      </c>
      <c r="L356" s="227">
        <v>0</v>
      </c>
      <c r="M356" s="173">
        <v>0</v>
      </c>
    </row>
    <row r="357" spans="2:13" ht="12.75" customHeight="1" x14ac:dyDescent="0.25">
      <c r="B357" s="108" t="s">
        <v>3135</v>
      </c>
      <c r="C357" s="138">
        <v>117</v>
      </c>
      <c r="D357" s="108" t="s">
        <v>3169</v>
      </c>
      <c r="E357" s="108" t="s">
        <v>3755</v>
      </c>
      <c r="F357" s="109">
        <v>355140</v>
      </c>
      <c r="G357" s="70" t="s">
        <v>2141</v>
      </c>
      <c r="H357" s="110">
        <v>0.2</v>
      </c>
      <c r="I357" s="108">
        <v>3</v>
      </c>
      <c r="J357" s="172">
        <v>1</v>
      </c>
      <c r="K357" s="171">
        <v>1</v>
      </c>
      <c r="L357" s="227">
        <v>0</v>
      </c>
      <c r="M357" s="173">
        <v>0</v>
      </c>
    </row>
    <row r="358" spans="2:13" ht="12.75" customHeight="1" x14ac:dyDescent="0.25">
      <c r="B358" s="108" t="s">
        <v>3135</v>
      </c>
      <c r="C358" s="138">
        <v>117</v>
      </c>
      <c r="D358" s="108" t="s">
        <v>3169</v>
      </c>
      <c r="E358" s="108" t="s">
        <v>3756</v>
      </c>
      <c r="F358" s="109">
        <v>355230</v>
      </c>
      <c r="G358" s="70" t="s">
        <v>3107</v>
      </c>
      <c r="H358" s="110">
        <v>0.2</v>
      </c>
      <c r="I358" s="108">
        <v>10</v>
      </c>
      <c r="J358" s="172">
        <v>2</v>
      </c>
      <c r="K358" s="171">
        <v>2</v>
      </c>
      <c r="L358" s="227">
        <v>0</v>
      </c>
      <c r="M358" s="173">
        <v>0</v>
      </c>
    </row>
    <row r="359" spans="2:13" ht="12.75" customHeight="1" x14ac:dyDescent="0.25">
      <c r="B359" s="108" t="s">
        <v>3135</v>
      </c>
      <c r="C359" s="138">
        <v>117</v>
      </c>
      <c r="D359" s="108" t="s">
        <v>3169</v>
      </c>
      <c r="E359" s="108" t="s">
        <v>3757</v>
      </c>
      <c r="F359" s="109">
        <v>355355</v>
      </c>
      <c r="G359" s="70" t="s">
        <v>2141</v>
      </c>
      <c r="H359" s="110">
        <v>0.2</v>
      </c>
      <c r="I359" s="108">
        <v>5</v>
      </c>
      <c r="J359" s="172">
        <v>1</v>
      </c>
      <c r="K359" s="171">
        <v>1</v>
      </c>
      <c r="L359" s="227">
        <v>0</v>
      </c>
      <c r="M359" s="173">
        <v>0</v>
      </c>
    </row>
    <row r="360" spans="2:13" ht="12.75" customHeight="1" x14ac:dyDescent="0.25">
      <c r="B360" s="108" t="s">
        <v>3135</v>
      </c>
      <c r="C360" s="138">
        <v>117</v>
      </c>
      <c r="D360" s="108" t="s">
        <v>3169</v>
      </c>
      <c r="E360" s="108" t="s">
        <v>3758</v>
      </c>
      <c r="F360" s="109">
        <v>355665</v>
      </c>
      <c r="G360" s="70" t="s">
        <v>2141</v>
      </c>
      <c r="H360" s="110">
        <v>0.2</v>
      </c>
      <c r="I360" s="108">
        <v>3</v>
      </c>
      <c r="J360" s="172">
        <v>1</v>
      </c>
      <c r="K360" s="171">
        <v>1</v>
      </c>
      <c r="L360" s="227">
        <v>0</v>
      </c>
      <c r="M360" s="173">
        <v>0</v>
      </c>
    </row>
    <row r="361" spans="2:13" ht="12.75" customHeight="1" x14ac:dyDescent="0.25">
      <c r="B361" s="108" t="s">
        <v>3135</v>
      </c>
      <c r="C361" s="138">
        <v>117</v>
      </c>
      <c r="D361" s="108" t="s">
        <v>3169</v>
      </c>
      <c r="E361" s="108" t="s">
        <v>3759</v>
      </c>
      <c r="F361" s="109">
        <v>356320</v>
      </c>
      <c r="G361" s="70" t="s">
        <v>2141</v>
      </c>
      <c r="H361" s="110">
        <v>0.2</v>
      </c>
      <c r="I361" s="108">
        <v>4</v>
      </c>
      <c r="J361" s="172">
        <v>1</v>
      </c>
      <c r="K361" s="171">
        <v>1</v>
      </c>
      <c r="L361" s="227">
        <v>0</v>
      </c>
      <c r="M361" s="173">
        <v>0</v>
      </c>
    </row>
    <row r="362" spans="2:13" ht="12.75" customHeight="1" x14ac:dyDescent="0.25">
      <c r="B362" s="108" t="s">
        <v>3135</v>
      </c>
      <c r="C362" s="138">
        <v>117</v>
      </c>
      <c r="D362" s="108" t="s">
        <v>3169</v>
      </c>
      <c r="E362" s="108" t="s">
        <v>3760</v>
      </c>
      <c r="F362" s="109">
        <v>356745</v>
      </c>
      <c r="G362" s="70" t="s">
        <v>3107</v>
      </c>
      <c r="H362" s="110">
        <v>0.2</v>
      </c>
      <c r="I362" s="108">
        <v>9</v>
      </c>
      <c r="J362" s="172">
        <v>2</v>
      </c>
      <c r="K362" s="171">
        <v>1</v>
      </c>
      <c r="L362" s="227">
        <v>0</v>
      </c>
      <c r="M362" s="173">
        <v>-1</v>
      </c>
    </row>
    <row r="363" spans="2:13" ht="12.75" customHeight="1" x14ac:dyDescent="0.25">
      <c r="B363" s="108" t="s">
        <v>3135</v>
      </c>
      <c r="C363" s="138">
        <v>117</v>
      </c>
      <c r="D363" s="108" t="s">
        <v>3169</v>
      </c>
      <c r="E363" s="108" t="s">
        <v>3761</v>
      </c>
      <c r="F363" s="109">
        <v>356780</v>
      </c>
      <c r="G363" s="70" t="s">
        <v>3107</v>
      </c>
      <c r="H363" s="110">
        <v>0.2</v>
      </c>
      <c r="I363" s="108">
        <v>7</v>
      </c>
      <c r="J363" s="172">
        <v>1</v>
      </c>
      <c r="K363" s="171">
        <v>1</v>
      </c>
      <c r="L363" s="227">
        <v>0</v>
      </c>
      <c r="M363" s="173">
        <v>0</v>
      </c>
    </row>
    <row r="364" spans="2:13" ht="12.75" customHeight="1" x14ac:dyDescent="0.25">
      <c r="B364" s="108" t="s">
        <v>3135</v>
      </c>
      <c r="C364" s="138">
        <v>117</v>
      </c>
      <c r="D364" s="108" t="s">
        <v>3169</v>
      </c>
      <c r="E364" s="108" t="s">
        <v>3762</v>
      </c>
      <c r="F364" s="109">
        <v>357160</v>
      </c>
      <c r="G364" s="70" t="s">
        <v>2139</v>
      </c>
      <c r="H364" s="110">
        <v>0.1</v>
      </c>
      <c r="I364" s="108">
        <v>13</v>
      </c>
      <c r="J364" s="172">
        <v>1</v>
      </c>
      <c r="K364" s="171">
        <v>1</v>
      </c>
      <c r="L364" s="227">
        <v>0</v>
      </c>
      <c r="M364" s="173">
        <v>0</v>
      </c>
    </row>
    <row r="365" spans="2:13" ht="12.75" customHeight="1" x14ac:dyDescent="0.25">
      <c r="B365" s="108" t="s">
        <v>3135</v>
      </c>
      <c r="C365" s="138">
        <v>117</v>
      </c>
      <c r="D365" s="108" t="s">
        <v>3169</v>
      </c>
      <c r="E365" s="108" t="s">
        <v>3763</v>
      </c>
      <c r="F365" s="109">
        <v>357185</v>
      </c>
      <c r="G365" s="70" t="s">
        <v>3107</v>
      </c>
      <c r="H365" s="110">
        <v>0.2</v>
      </c>
      <c r="I365" s="108">
        <v>7</v>
      </c>
      <c r="J365" s="172">
        <v>1</v>
      </c>
      <c r="K365" s="171">
        <v>1</v>
      </c>
      <c r="L365" s="227">
        <v>0</v>
      </c>
      <c r="M365" s="173">
        <v>0</v>
      </c>
    </row>
    <row r="366" spans="2:13" ht="12.75" customHeight="1" x14ac:dyDescent="0.25">
      <c r="B366" s="108" t="s">
        <v>3135</v>
      </c>
      <c r="C366" s="138">
        <v>117</v>
      </c>
      <c r="D366" s="108" t="s">
        <v>3169</v>
      </c>
      <c r="E366" s="108" t="s">
        <v>3764</v>
      </c>
      <c r="F366" s="109">
        <v>357360</v>
      </c>
      <c r="G366" s="70" t="s">
        <v>2141</v>
      </c>
      <c r="H366" s="110">
        <v>0.2</v>
      </c>
      <c r="I366" s="108">
        <v>5</v>
      </c>
      <c r="J366" s="172">
        <v>1</v>
      </c>
      <c r="K366" s="171">
        <v>1</v>
      </c>
      <c r="L366" s="227">
        <v>0</v>
      </c>
      <c r="M366" s="173">
        <v>0</v>
      </c>
    </row>
    <row r="367" spans="2:13" ht="12.75" customHeight="1" x14ac:dyDescent="0.25">
      <c r="B367" s="108" t="s">
        <v>3135</v>
      </c>
      <c r="C367" s="138">
        <v>117</v>
      </c>
      <c r="D367" s="108" t="s">
        <v>3169</v>
      </c>
      <c r="E367" s="108" t="s">
        <v>3765</v>
      </c>
      <c r="F367" s="109">
        <v>357515</v>
      </c>
      <c r="G367" s="70" t="s">
        <v>2141</v>
      </c>
      <c r="H367" s="110">
        <v>0.2</v>
      </c>
      <c r="I367" s="108">
        <v>5</v>
      </c>
      <c r="J367" s="172">
        <v>1</v>
      </c>
      <c r="K367" s="171">
        <v>1</v>
      </c>
      <c r="L367" s="227">
        <v>0</v>
      </c>
      <c r="M367" s="173">
        <v>0</v>
      </c>
    </row>
    <row r="368" spans="2:13" ht="12.75" customHeight="1" x14ac:dyDescent="0.25">
      <c r="B368" s="108" t="s">
        <v>3135</v>
      </c>
      <c r="C368" s="138">
        <v>117</v>
      </c>
      <c r="D368" s="108" t="s">
        <v>3169</v>
      </c>
      <c r="E368" s="108" t="s">
        <v>3766</v>
      </c>
      <c r="F368" s="109">
        <v>357605</v>
      </c>
      <c r="G368" s="70" t="s">
        <v>2141</v>
      </c>
      <c r="H368" s="110">
        <v>0.2</v>
      </c>
      <c r="I368" s="108">
        <v>4</v>
      </c>
      <c r="J368" s="172">
        <v>1</v>
      </c>
      <c r="K368" s="171">
        <v>1</v>
      </c>
      <c r="L368" s="227">
        <v>0</v>
      </c>
      <c r="M368" s="173">
        <v>0</v>
      </c>
    </row>
    <row r="369" spans="2:13" ht="12.75" customHeight="1" x14ac:dyDescent="0.25">
      <c r="B369" s="108" t="s">
        <v>3135</v>
      </c>
      <c r="C369" s="138">
        <v>117</v>
      </c>
      <c r="D369" s="108" t="s">
        <v>3169</v>
      </c>
      <c r="E369" s="108" t="s">
        <v>3767</v>
      </c>
      <c r="F369" s="109">
        <v>357615</v>
      </c>
      <c r="G369" s="70" t="s">
        <v>2141</v>
      </c>
      <c r="H369" s="110">
        <v>0.2</v>
      </c>
      <c r="I369" s="108">
        <v>5</v>
      </c>
      <c r="J369" s="172">
        <v>1</v>
      </c>
      <c r="K369" s="171">
        <v>1</v>
      </c>
      <c r="L369" s="227">
        <v>0</v>
      </c>
      <c r="M369" s="173">
        <v>0</v>
      </c>
    </row>
    <row r="370" spans="2:13" ht="12.75" customHeight="1" x14ac:dyDescent="0.25">
      <c r="B370" s="108" t="s">
        <v>3135</v>
      </c>
      <c r="C370" s="138">
        <v>117</v>
      </c>
      <c r="D370" s="108" t="s">
        <v>3169</v>
      </c>
      <c r="E370" s="108" t="s">
        <v>3768</v>
      </c>
      <c r="F370" s="109">
        <v>357723</v>
      </c>
      <c r="G370" s="70" t="s">
        <v>2141</v>
      </c>
      <c r="H370" s="110">
        <v>0.2</v>
      </c>
      <c r="I370" s="108">
        <v>5</v>
      </c>
      <c r="J370" s="172">
        <v>1</v>
      </c>
      <c r="K370" s="171">
        <v>1</v>
      </c>
      <c r="L370" s="227">
        <v>0</v>
      </c>
      <c r="M370" s="173">
        <v>0</v>
      </c>
    </row>
    <row r="371" spans="2:13" ht="12.75" customHeight="1" x14ac:dyDescent="0.25">
      <c r="B371" s="108" t="s">
        <v>3135</v>
      </c>
      <c r="C371" s="138">
        <v>117</v>
      </c>
      <c r="D371" s="108" t="s">
        <v>3169</v>
      </c>
      <c r="E371" s="108" t="s">
        <v>3769</v>
      </c>
      <c r="F371" s="109">
        <v>358240</v>
      </c>
      <c r="G371" s="70" t="s">
        <v>2141</v>
      </c>
      <c r="H371" s="110">
        <v>0.2</v>
      </c>
      <c r="I371" s="108">
        <v>4</v>
      </c>
      <c r="J371" s="172">
        <v>1</v>
      </c>
      <c r="K371" s="171">
        <v>1</v>
      </c>
      <c r="L371" s="227">
        <v>0</v>
      </c>
      <c r="M371" s="173">
        <v>0</v>
      </c>
    </row>
    <row r="372" spans="2:13" ht="12.75" customHeight="1" x14ac:dyDescent="0.25">
      <c r="B372" s="108" t="s">
        <v>3135</v>
      </c>
      <c r="C372" s="138">
        <v>117</v>
      </c>
      <c r="D372" s="108" t="s">
        <v>3169</v>
      </c>
      <c r="E372" s="108" t="s">
        <v>3770</v>
      </c>
      <c r="F372" s="109">
        <v>358895</v>
      </c>
      <c r="G372" s="70" t="s">
        <v>3107</v>
      </c>
      <c r="H372" s="110">
        <v>0.2</v>
      </c>
      <c r="I372" s="108">
        <v>8</v>
      </c>
      <c r="J372" s="172">
        <v>2</v>
      </c>
      <c r="K372" s="171">
        <v>1</v>
      </c>
      <c r="L372" s="227">
        <v>0</v>
      </c>
      <c r="M372" s="173">
        <v>-1</v>
      </c>
    </row>
    <row r="373" spans="2:13" ht="12.75" customHeight="1" x14ac:dyDescent="0.25">
      <c r="B373" s="108" t="s">
        <v>3135</v>
      </c>
      <c r="C373" s="138">
        <v>117</v>
      </c>
      <c r="D373" s="108" t="s">
        <v>3169</v>
      </c>
      <c r="E373" s="108" t="s">
        <v>3771</v>
      </c>
      <c r="F373" s="109">
        <v>359080</v>
      </c>
      <c r="G373" s="70" t="s">
        <v>3107</v>
      </c>
      <c r="H373" s="110">
        <v>0.2</v>
      </c>
      <c r="I373" s="108">
        <v>10</v>
      </c>
      <c r="J373" s="172">
        <v>2</v>
      </c>
      <c r="K373" s="171">
        <v>1</v>
      </c>
      <c r="L373" s="227">
        <v>0</v>
      </c>
      <c r="M373" s="173">
        <v>-1</v>
      </c>
    </row>
    <row r="374" spans="2:13" ht="12.75" customHeight="1" x14ac:dyDescent="0.25">
      <c r="B374" s="108" t="s">
        <v>3135</v>
      </c>
      <c r="C374" s="138">
        <v>117</v>
      </c>
      <c r="D374" s="108" t="s">
        <v>3169</v>
      </c>
      <c r="E374" s="108" t="s">
        <v>3772</v>
      </c>
      <c r="F374" s="109">
        <v>359495</v>
      </c>
      <c r="G374" s="70" t="s">
        <v>2141</v>
      </c>
      <c r="H374" s="110">
        <v>0.2</v>
      </c>
      <c r="I374" s="108">
        <v>3</v>
      </c>
      <c r="J374" s="172">
        <v>1</v>
      </c>
      <c r="K374" s="171">
        <v>1</v>
      </c>
      <c r="L374" s="227">
        <v>0</v>
      </c>
      <c r="M374" s="173">
        <v>0</v>
      </c>
    </row>
    <row r="375" spans="2:13" ht="12.75" customHeight="1" x14ac:dyDescent="0.25">
      <c r="B375" s="108" t="s">
        <v>3135</v>
      </c>
      <c r="C375" s="138">
        <v>117</v>
      </c>
      <c r="D375" s="108" t="s">
        <v>3169</v>
      </c>
      <c r="E375" s="108" t="s">
        <v>3773</v>
      </c>
      <c r="F375" s="109">
        <v>359525</v>
      </c>
      <c r="G375" s="70" t="s">
        <v>2141</v>
      </c>
      <c r="H375" s="110">
        <v>0.2</v>
      </c>
      <c r="I375" s="108">
        <v>4</v>
      </c>
      <c r="J375" s="172">
        <v>1</v>
      </c>
      <c r="K375" s="171">
        <v>1</v>
      </c>
      <c r="L375" s="227">
        <v>0</v>
      </c>
      <c r="M375" s="173">
        <v>0</v>
      </c>
    </row>
    <row r="376" spans="2:13" ht="12.75" customHeight="1" x14ac:dyDescent="0.25">
      <c r="B376" s="108" t="s">
        <v>3135</v>
      </c>
      <c r="C376" s="138">
        <v>120</v>
      </c>
      <c r="D376" s="108" t="s">
        <v>3138</v>
      </c>
      <c r="E376" s="108" t="s">
        <v>3774</v>
      </c>
      <c r="F376" s="109">
        <v>350060</v>
      </c>
      <c r="G376" s="70" t="s">
        <v>2140</v>
      </c>
      <c r="H376" s="110">
        <v>0.1</v>
      </c>
      <c r="I376" s="108">
        <v>28</v>
      </c>
      <c r="J376" s="172">
        <v>3</v>
      </c>
      <c r="K376" s="171">
        <v>2</v>
      </c>
      <c r="L376" s="227">
        <v>0</v>
      </c>
      <c r="M376" s="173">
        <v>-1</v>
      </c>
    </row>
    <row r="377" spans="2:13" ht="12.75" customHeight="1" x14ac:dyDescent="0.25">
      <c r="B377" s="108" t="s">
        <v>3135</v>
      </c>
      <c r="C377" s="138">
        <v>120</v>
      </c>
      <c r="D377" s="108" t="s">
        <v>3138</v>
      </c>
      <c r="E377" s="108" t="s">
        <v>3775</v>
      </c>
      <c r="F377" s="109">
        <v>350070</v>
      </c>
      <c r="G377" s="70" t="s">
        <v>2141</v>
      </c>
      <c r="H377" s="110">
        <v>0.2</v>
      </c>
      <c r="I377" s="108">
        <v>3</v>
      </c>
      <c r="J377" s="172">
        <v>1</v>
      </c>
      <c r="K377" s="171">
        <v>1</v>
      </c>
      <c r="L377" s="227">
        <v>0</v>
      </c>
      <c r="M377" s="173">
        <v>0</v>
      </c>
    </row>
    <row r="378" spans="2:13" ht="12.75" customHeight="1" x14ac:dyDescent="0.25">
      <c r="B378" s="108" t="s">
        <v>3135</v>
      </c>
      <c r="C378" s="138">
        <v>120</v>
      </c>
      <c r="D378" s="108" t="s">
        <v>3138</v>
      </c>
      <c r="E378" s="108" t="s">
        <v>3776</v>
      </c>
      <c r="F378" s="109">
        <v>350265</v>
      </c>
      <c r="G378" s="70" t="s">
        <v>2141</v>
      </c>
      <c r="H378" s="110">
        <v>0.2</v>
      </c>
      <c r="I378" s="108">
        <v>5</v>
      </c>
      <c r="J378" s="172">
        <v>1</v>
      </c>
      <c r="K378" s="171">
        <v>0</v>
      </c>
      <c r="L378" s="227">
        <v>0</v>
      </c>
      <c r="M378" s="173">
        <v>-1</v>
      </c>
    </row>
    <row r="379" spans="2:13" ht="12.75" customHeight="1" x14ac:dyDescent="0.25">
      <c r="B379" s="108" t="s">
        <v>3135</v>
      </c>
      <c r="C379" s="138">
        <v>120</v>
      </c>
      <c r="D379" s="108" t="s">
        <v>3138</v>
      </c>
      <c r="E379" s="108" t="s">
        <v>3777</v>
      </c>
      <c r="F379" s="109">
        <v>350370</v>
      </c>
      <c r="G379" s="70" t="s">
        <v>3107</v>
      </c>
      <c r="H379" s="110">
        <v>0.2</v>
      </c>
      <c r="I379" s="108">
        <v>6</v>
      </c>
      <c r="J379" s="172">
        <v>1</v>
      </c>
      <c r="K379" s="171">
        <v>1</v>
      </c>
      <c r="L379" s="227">
        <v>0</v>
      </c>
      <c r="M379" s="173">
        <v>0</v>
      </c>
    </row>
    <row r="380" spans="2:13" ht="12.75" customHeight="1" x14ac:dyDescent="0.25">
      <c r="B380" s="108" t="s">
        <v>3135</v>
      </c>
      <c r="C380" s="138">
        <v>120</v>
      </c>
      <c r="D380" s="108" t="s">
        <v>3138</v>
      </c>
      <c r="E380" s="108" t="s">
        <v>3778</v>
      </c>
      <c r="F380" s="109">
        <v>350520</v>
      </c>
      <c r="G380" s="70" t="s">
        <v>3107</v>
      </c>
      <c r="H380" s="110">
        <v>0.2</v>
      </c>
      <c r="I380" s="108">
        <v>5</v>
      </c>
      <c r="J380" s="172">
        <v>1</v>
      </c>
      <c r="K380" s="171">
        <v>1</v>
      </c>
      <c r="L380" s="227">
        <v>0</v>
      </c>
      <c r="M380" s="173">
        <v>0</v>
      </c>
    </row>
    <row r="381" spans="2:13" ht="12.75" customHeight="1" x14ac:dyDescent="0.25">
      <c r="B381" s="108" t="s">
        <v>3135</v>
      </c>
      <c r="C381" s="138">
        <v>120</v>
      </c>
      <c r="D381" s="108" t="s">
        <v>3138</v>
      </c>
      <c r="E381" s="108" t="s">
        <v>3779</v>
      </c>
      <c r="F381" s="109">
        <v>350545</v>
      </c>
      <c r="G381" s="70" t="s">
        <v>2141</v>
      </c>
      <c r="H381" s="110">
        <v>0.2</v>
      </c>
      <c r="I381" s="108">
        <v>4</v>
      </c>
      <c r="J381" s="172">
        <v>1</v>
      </c>
      <c r="K381" s="171">
        <v>1</v>
      </c>
      <c r="L381" s="227">
        <v>0</v>
      </c>
      <c r="M381" s="173">
        <v>0</v>
      </c>
    </row>
    <row r="382" spans="2:13" ht="12.75" customHeight="1" x14ac:dyDescent="0.25">
      <c r="B382" s="108" t="s">
        <v>3135</v>
      </c>
      <c r="C382" s="138">
        <v>120</v>
      </c>
      <c r="D382" s="108" t="s">
        <v>3138</v>
      </c>
      <c r="E382" s="108" t="s">
        <v>3780</v>
      </c>
      <c r="F382" s="109">
        <v>350925</v>
      </c>
      <c r="G382" s="70" t="s">
        <v>2141</v>
      </c>
      <c r="H382" s="110">
        <v>0.2</v>
      </c>
      <c r="I382" s="108">
        <v>5</v>
      </c>
      <c r="J382" s="172">
        <v>1</v>
      </c>
      <c r="K382" s="171">
        <v>1</v>
      </c>
      <c r="L382" s="227">
        <v>0</v>
      </c>
      <c r="M382" s="173">
        <v>0</v>
      </c>
    </row>
    <row r="383" spans="2:13" ht="12.75" customHeight="1" x14ac:dyDescent="0.25">
      <c r="B383" s="108" t="s">
        <v>3135</v>
      </c>
      <c r="C383" s="138">
        <v>120</v>
      </c>
      <c r="D383" s="108" t="s">
        <v>3138</v>
      </c>
      <c r="E383" s="108" t="s">
        <v>3781</v>
      </c>
      <c r="F383" s="109">
        <v>350975</v>
      </c>
      <c r="G383" s="70" t="s">
        <v>2141</v>
      </c>
      <c r="H383" s="110">
        <v>0.2</v>
      </c>
      <c r="I383" s="108">
        <v>4</v>
      </c>
      <c r="J383" s="172">
        <v>1</v>
      </c>
      <c r="K383" s="171">
        <v>1</v>
      </c>
      <c r="L383" s="227">
        <v>0</v>
      </c>
      <c r="M383" s="173">
        <v>0</v>
      </c>
    </row>
    <row r="384" spans="2:13" ht="12.75" customHeight="1" x14ac:dyDescent="0.25">
      <c r="B384" s="108" t="s">
        <v>3135</v>
      </c>
      <c r="C384" s="138">
        <v>120</v>
      </c>
      <c r="D384" s="108" t="s">
        <v>3138</v>
      </c>
      <c r="E384" s="108" t="s">
        <v>3782</v>
      </c>
      <c r="F384" s="109">
        <v>351025</v>
      </c>
      <c r="G384" s="70" t="s">
        <v>3124</v>
      </c>
      <c r="H384" s="110">
        <v>0.1</v>
      </c>
      <c r="I384" s="108">
        <v>87</v>
      </c>
      <c r="J384" s="172">
        <v>9</v>
      </c>
      <c r="K384" s="171">
        <v>8</v>
      </c>
      <c r="L384" s="227">
        <v>0</v>
      </c>
      <c r="M384" s="173">
        <v>-1</v>
      </c>
    </row>
    <row r="385" spans="2:13" ht="12.75" customHeight="1" x14ac:dyDescent="0.25">
      <c r="B385" s="108" t="s">
        <v>3135</v>
      </c>
      <c r="C385" s="138">
        <v>120</v>
      </c>
      <c r="D385" s="108" t="s">
        <v>3138</v>
      </c>
      <c r="E385" s="108" t="s">
        <v>3783</v>
      </c>
      <c r="F385" s="109">
        <v>351125</v>
      </c>
      <c r="G385" s="70" t="s">
        <v>2141</v>
      </c>
      <c r="H385" s="110">
        <v>0.2</v>
      </c>
      <c r="I385" s="108">
        <v>5</v>
      </c>
      <c r="J385" s="172">
        <v>1</v>
      </c>
      <c r="K385" s="171">
        <v>0</v>
      </c>
      <c r="L385" s="227">
        <v>0</v>
      </c>
      <c r="M385" s="173">
        <v>-1</v>
      </c>
    </row>
    <row r="386" spans="2:13" ht="12.75" customHeight="1" x14ac:dyDescent="0.25">
      <c r="B386" s="108" t="s">
        <v>3135</v>
      </c>
      <c r="C386" s="138">
        <v>120</v>
      </c>
      <c r="D386" s="108" t="s">
        <v>3138</v>
      </c>
      <c r="E386" s="108" t="s">
        <v>3784</v>
      </c>
      <c r="F386" s="109">
        <v>351170</v>
      </c>
      <c r="G386" s="70" t="s">
        <v>3107</v>
      </c>
      <c r="H386" s="110">
        <v>0.2</v>
      </c>
      <c r="I386" s="108">
        <v>7</v>
      </c>
      <c r="J386" s="172">
        <v>1</v>
      </c>
      <c r="K386" s="171">
        <v>1</v>
      </c>
      <c r="L386" s="227">
        <v>0</v>
      </c>
      <c r="M386" s="173">
        <v>0</v>
      </c>
    </row>
    <row r="387" spans="2:13" ht="12.75" customHeight="1" x14ac:dyDescent="0.25">
      <c r="B387" s="108" t="s">
        <v>3135</v>
      </c>
      <c r="C387" s="138">
        <v>120</v>
      </c>
      <c r="D387" s="108" t="s">
        <v>3138</v>
      </c>
      <c r="E387" s="108" t="s">
        <v>3785</v>
      </c>
      <c r="F387" s="109">
        <v>351180</v>
      </c>
      <c r="G387" s="70" t="s">
        <v>2141</v>
      </c>
      <c r="H387" s="110">
        <v>0.2</v>
      </c>
      <c r="I387" s="108">
        <v>4</v>
      </c>
      <c r="J387" s="172">
        <v>1</v>
      </c>
      <c r="K387" s="171">
        <v>1</v>
      </c>
      <c r="L387" s="227">
        <v>0</v>
      </c>
      <c r="M387" s="173">
        <v>0</v>
      </c>
    </row>
    <row r="388" spans="2:13" ht="12.75" customHeight="1" x14ac:dyDescent="0.25">
      <c r="B388" s="108" t="s">
        <v>3135</v>
      </c>
      <c r="C388" s="138">
        <v>120</v>
      </c>
      <c r="D388" s="108" t="s">
        <v>3138</v>
      </c>
      <c r="E388" s="108" t="s">
        <v>3786</v>
      </c>
      <c r="F388" s="109">
        <v>351205</v>
      </c>
      <c r="G388" s="70" t="s">
        <v>2141</v>
      </c>
      <c r="H388" s="110">
        <v>0.2</v>
      </c>
      <c r="I388" s="108">
        <v>5</v>
      </c>
      <c r="J388" s="172">
        <v>1</v>
      </c>
      <c r="K388" s="171">
        <v>1</v>
      </c>
      <c r="L388" s="227">
        <v>0</v>
      </c>
      <c r="M388" s="173">
        <v>0</v>
      </c>
    </row>
    <row r="389" spans="2:13" ht="12.75" customHeight="1" x14ac:dyDescent="0.25">
      <c r="B389" s="108" t="s">
        <v>3135</v>
      </c>
      <c r="C389" s="138">
        <v>120</v>
      </c>
      <c r="D389" s="108" t="s">
        <v>3138</v>
      </c>
      <c r="E389" s="108" t="s">
        <v>3787</v>
      </c>
      <c r="F389" s="109">
        <v>351225</v>
      </c>
      <c r="G389" s="70" t="s">
        <v>2141</v>
      </c>
      <c r="H389" s="110">
        <v>0.2</v>
      </c>
      <c r="I389" s="108">
        <v>4</v>
      </c>
      <c r="J389" s="172">
        <v>1</v>
      </c>
      <c r="K389" s="171">
        <v>1</v>
      </c>
      <c r="L389" s="227">
        <v>0</v>
      </c>
      <c r="M389" s="173">
        <v>0</v>
      </c>
    </row>
    <row r="390" spans="2:13" ht="12.75" customHeight="1" x14ac:dyDescent="0.25">
      <c r="B390" s="108" t="s">
        <v>3135</v>
      </c>
      <c r="C390" s="138">
        <v>120</v>
      </c>
      <c r="D390" s="108" t="s">
        <v>3138</v>
      </c>
      <c r="E390" s="108" t="s">
        <v>3788</v>
      </c>
      <c r="F390" s="109">
        <v>351365</v>
      </c>
      <c r="G390" s="70" t="s">
        <v>2141</v>
      </c>
      <c r="H390" s="110">
        <v>0.2</v>
      </c>
      <c r="I390" s="108">
        <v>4</v>
      </c>
      <c r="J390" s="172">
        <v>1</v>
      </c>
      <c r="K390" s="171">
        <v>1</v>
      </c>
      <c r="L390" s="227">
        <v>0</v>
      </c>
      <c r="M390" s="173">
        <v>0</v>
      </c>
    </row>
    <row r="391" spans="2:13" ht="12.75" customHeight="1" x14ac:dyDescent="0.25">
      <c r="B391" s="108" t="s">
        <v>3135</v>
      </c>
      <c r="C391" s="138">
        <v>120</v>
      </c>
      <c r="D391" s="108" t="s">
        <v>3138</v>
      </c>
      <c r="E391" s="108" t="s">
        <v>3789</v>
      </c>
      <c r="F391" s="109">
        <v>351400</v>
      </c>
      <c r="G391" s="70" t="s">
        <v>2141</v>
      </c>
      <c r="H391" s="110">
        <v>0.2</v>
      </c>
      <c r="I391" s="108">
        <v>4</v>
      </c>
      <c r="J391" s="172">
        <v>1</v>
      </c>
      <c r="K391" s="171">
        <v>1</v>
      </c>
      <c r="L391" s="227">
        <v>0</v>
      </c>
      <c r="M391" s="173">
        <v>0</v>
      </c>
    </row>
    <row r="392" spans="2:13" ht="12.75" customHeight="1" x14ac:dyDescent="0.25">
      <c r="B392" s="108" t="s">
        <v>3135</v>
      </c>
      <c r="C392" s="138">
        <v>120</v>
      </c>
      <c r="D392" s="108" t="s">
        <v>3138</v>
      </c>
      <c r="E392" s="108" t="s">
        <v>3790</v>
      </c>
      <c r="F392" s="109">
        <v>351647</v>
      </c>
      <c r="G392" s="70" t="s">
        <v>3107</v>
      </c>
      <c r="H392" s="110">
        <v>0.2</v>
      </c>
      <c r="I392" s="108">
        <v>8</v>
      </c>
      <c r="J392" s="172">
        <v>2</v>
      </c>
      <c r="K392" s="171">
        <v>1</v>
      </c>
      <c r="L392" s="227">
        <v>0</v>
      </c>
      <c r="M392" s="173">
        <v>-1</v>
      </c>
    </row>
    <row r="393" spans="2:13" ht="12.75" customHeight="1" x14ac:dyDescent="0.25">
      <c r="B393" s="108" t="s">
        <v>3135</v>
      </c>
      <c r="C393" s="138">
        <v>120</v>
      </c>
      <c r="D393" s="108" t="s">
        <v>3138</v>
      </c>
      <c r="E393" s="108" t="s">
        <v>3791</v>
      </c>
      <c r="F393" s="109">
        <v>351695</v>
      </c>
      <c r="G393" s="70" t="s">
        <v>2141</v>
      </c>
      <c r="H393" s="110">
        <v>0.2</v>
      </c>
      <c r="I393" s="108">
        <v>5</v>
      </c>
      <c r="J393" s="172">
        <v>1</v>
      </c>
      <c r="K393" s="171">
        <v>1</v>
      </c>
      <c r="L393" s="227">
        <v>0</v>
      </c>
      <c r="M393" s="173">
        <v>0</v>
      </c>
    </row>
    <row r="394" spans="2:13" ht="12.75" customHeight="1" x14ac:dyDescent="0.25">
      <c r="B394" s="108" t="s">
        <v>3135</v>
      </c>
      <c r="C394" s="138">
        <v>120</v>
      </c>
      <c r="D394" s="108" t="s">
        <v>3138</v>
      </c>
      <c r="E394" s="108" t="s">
        <v>3792</v>
      </c>
      <c r="F394" s="109">
        <v>351940</v>
      </c>
      <c r="G394" s="70" t="s">
        <v>3107</v>
      </c>
      <c r="H394" s="110">
        <v>0.2</v>
      </c>
      <c r="I394" s="108">
        <v>6</v>
      </c>
      <c r="J394" s="172">
        <v>1</v>
      </c>
      <c r="K394" s="171">
        <v>1</v>
      </c>
      <c r="L394" s="227">
        <v>0</v>
      </c>
      <c r="M394" s="173">
        <v>0</v>
      </c>
    </row>
    <row r="395" spans="2:13" ht="12.75" customHeight="1" x14ac:dyDescent="0.25">
      <c r="B395" s="108" t="s">
        <v>3135</v>
      </c>
      <c r="C395" s="138">
        <v>120</v>
      </c>
      <c r="D395" s="108" t="s">
        <v>3138</v>
      </c>
      <c r="E395" s="108" t="s">
        <v>3793</v>
      </c>
      <c r="F395" s="109">
        <v>352020</v>
      </c>
      <c r="G395" s="70" t="s">
        <v>2141</v>
      </c>
      <c r="H395" s="110">
        <v>0.2</v>
      </c>
      <c r="I395" s="108">
        <v>6</v>
      </c>
      <c r="J395" s="172">
        <v>1</v>
      </c>
      <c r="K395" s="171">
        <v>1</v>
      </c>
      <c r="L395" s="227">
        <v>0</v>
      </c>
      <c r="M395" s="173">
        <v>0</v>
      </c>
    </row>
    <row r="396" spans="2:13" ht="12.75" customHeight="1" x14ac:dyDescent="0.25">
      <c r="B396" s="108" t="s">
        <v>3135</v>
      </c>
      <c r="C396" s="138">
        <v>120</v>
      </c>
      <c r="D396" s="108" t="s">
        <v>3138</v>
      </c>
      <c r="E396" s="108" t="s">
        <v>3794</v>
      </c>
      <c r="F396" s="109">
        <v>352250</v>
      </c>
      <c r="G396" s="70" t="s">
        <v>2141</v>
      </c>
      <c r="H396" s="110">
        <v>0.2</v>
      </c>
      <c r="I396" s="108">
        <v>4</v>
      </c>
      <c r="J396" s="172">
        <v>1</v>
      </c>
      <c r="K396" s="171">
        <v>1</v>
      </c>
      <c r="L396" s="227">
        <v>0</v>
      </c>
      <c r="M396" s="173">
        <v>0</v>
      </c>
    </row>
    <row r="397" spans="2:13" ht="12.75" customHeight="1" x14ac:dyDescent="0.25">
      <c r="B397" s="108" t="s">
        <v>3135</v>
      </c>
      <c r="C397" s="138">
        <v>120</v>
      </c>
      <c r="D397" s="108" t="s">
        <v>3138</v>
      </c>
      <c r="E397" s="108" t="s">
        <v>3795</v>
      </c>
      <c r="F397" s="109">
        <v>352355</v>
      </c>
      <c r="G397" s="70" t="s">
        <v>2141</v>
      </c>
      <c r="H397" s="110">
        <v>0.2</v>
      </c>
      <c r="I397" s="108">
        <v>4</v>
      </c>
      <c r="J397" s="172">
        <v>1</v>
      </c>
      <c r="K397" s="171">
        <v>1</v>
      </c>
      <c r="L397" s="227">
        <v>0</v>
      </c>
      <c r="M397" s="173">
        <v>0</v>
      </c>
    </row>
    <row r="398" spans="2:13" ht="12.75" customHeight="1" x14ac:dyDescent="0.25">
      <c r="B398" s="108" t="s">
        <v>3135</v>
      </c>
      <c r="C398" s="138">
        <v>120</v>
      </c>
      <c r="D398" s="108" t="s">
        <v>3138</v>
      </c>
      <c r="E398" s="108" t="s">
        <v>3796</v>
      </c>
      <c r="F398" s="109">
        <v>352360</v>
      </c>
      <c r="G398" s="70" t="s">
        <v>2141</v>
      </c>
      <c r="H398" s="110">
        <v>0.2</v>
      </c>
      <c r="I398" s="108">
        <v>6</v>
      </c>
      <c r="J398" s="172">
        <v>1</v>
      </c>
      <c r="K398" s="171">
        <v>0</v>
      </c>
      <c r="L398" s="227">
        <v>0</v>
      </c>
      <c r="M398" s="173">
        <v>-1</v>
      </c>
    </row>
    <row r="399" spans="2:13" ht="12.75" customHeight="1" x14ac:dyDescent="0.25">
      <c r="B399" s="108" t="s">
        <v>3135</v>
      </c>
      <c r="C399" s="138">
        <v>120</v>
      </c>
      <c r="D399" s="108" t="s">
        <v>3138</v>
      </c>
      <c r="E399" s="108" t="s">
        <v>3797</v>
      </c>
      <c r="F399" s="109">
        <v>352530</v>
      </c>
      <c r="G399" s="70" t="s">
        <v>2141</v>
      </c>
      <c r="H399" s="110">
        <v>0.2</v>
      </c>
      <c r="I399" s="108">
        <v>3</v>
      </c>
      <c r="J399" s="172">
        <v>1</v>
      </c>
      <c r="K399" s="171">
        <v>1</v>
      </c>
      <c r="L399" s="227">
        <v>0</v>
      </c>
      <c r="M399" s="173">
        <v>0</v>
      </c>
    </row>
    <row r="400" spans="2:13" ht="12.75" customHeight="1" x14ac:dyDescent="0.25">
      <c r="B400" s="108" t="s">
        <v>3135</v>
      </c>
      <c r="C400" s="138">
        <v>120</v>
      </c>
      <c r="D400" s="108" t="s">
        <v>3138</v>
      </c>
      <c r="E400" s="108" t="s">
        <v>3798</v>
      </c>
      <c r="F400" s="109">
        <v>352640</v>
      </c>
      <c r="G400" s="70" t="s">
        <v>2141</v>
      </c>
      <c r="H400" s="110">
        <v>0.2</v>
      </c>
      <c r="I400" s="108">
        <v>3</v>
      </c>
      <c r="J400" s="172">
        <v>1</v>
      </c>
      <c r="K400" s="171">
        <v>1</v>
      </c>
      <c r="L400" s="227">
        <v>0</v>
      </c>
      <c r="M400" s="173">
        <v>0</v>
      </c>
    </row>
    <row r="401" spans="2:13" ht="12.75" customHeight="1" x14ac:dyDescent="0.25">
      <c r="B401" s="108" t="s">
        <v>3135</v>
      </c>
      <c r="C401" s="138">
        <v>120</v>
      </c>
      <c r="D401" s="108" t="s">
        <v>3138</v>
      </c>
      <c r="E401" s="108" t="s">
        <v>3799</v>
      </c>
      <c r="F401" s="109">
        <v>352670</v>
      </c>
      <c r="G401" s="70" t="s">
        <v>2141</v>
      </c>
      <c r="H401" s="110">
        <v>0.2</v>
      </c>
      <c r="I401" s="108">
        <v>5</v>
      </c>
      <c r="J401" s="172">
        <v>1</v>
      </c>
      <c r="K401" s="171">
        <v>1</v>
      </c>
      <c r="L401" s="227">
        <v>0</v>
      </c>
      <c r="M401" s="173">
        <v>0</v>
      </c>
    </row>
    <row r="402" spans="2:13" ht="12.75" customHeight="1" x14ac:dyDescent="0.25">
      <c r="B402" s="108" t="s">
        <v>3135</v>
      </c>
      <c r="C402" s="138">
        <v>120</v>
      </c>
      <c r="D402" s="108" t="s">
        <v>3138</v>
      </c>
      <c r="E402" s="108" t="s">
        <v>3800</v>
      </c>
      <c r="F402" s="109">
        <v>352685</v>
      </c>
      <c r="G402" s="70" t="s">
        <v>3107</v>
      </c>
      <c r="H402" s="110">
        <v>0.2</v>
      </c>
      <c r="I402" s="108">
        <v>8</v>
      </c>
      <c r="J402" s="172">
        <v>2</v>
      </c>
      <c r="K402" s="171">
        <v>2</v>
      </c>
      <c r="L402" s="227">
        <v>0</v>
      </c>
      <c r="M402" s="173">
        <v>0</v>
      </c>
    </row>
    <row r="403" spans="2:13" ht="12.75" customHeight="1" x14ac:dyDescent="0.25">
      <c r="B403" s="108" t="s">
        <v>3135</v>
      </c>
      <c r="C403" s="138">
        <v>120</v>
      </c>
      <c r="D403" s="108" t="s">
        <v>3138</v>
      </c>
      <c r="E403" s="108" t="s">
        <v>3801</v>
      </c>
      <c r="F403" s="109">
        <v>352745</v>
      </c>
      <c r="G403" s="70" t="s">
        <v>3107</v>
      </c>
      <c r="H403" s="110">
        <v>0.2</v>
      </c>
      <c r="I403" s="108">
        <v>6</v>
      </c>
      <c r="J403" s="172">
        <v>1</v>
      </c>
      <c r="K403" s="171">
        <v>1</v>
      </c>
      <c r="L403" s="227">
        <v>0</v>
      </c>
      <c r="M403" s="173">
        <v>0</v>
      </c>
    </row>
    <row r="404" spans="2:13" ht="12.75" customHeight="1" x14ac:dyDescent="0.25">
      <c r="B404" s="108" t="s">
        <v>3135</v>
      </c>
      <c r="C404" s="138">
        <v>120</v>
      </c>
      <c r="D404" s="108" t="s">
        <v>3138</v>
      </c>
      <c r="E404" s="108" t="s">
        <v>3802</v>
      </c>
      <c r="F404" s="109">
        <v>352865</v>
      </c>
      <c r="G404" s="70" t="s">
        <v>2141</v>
      </c>
      <c r="H404" s="110">
        <v>0.2</v>
      </c>
      <c r="I404" s="108">
        <v>4</v>
      </c>
      <c r="J404" s="172">
        <v>1</v>
      </c>
      <c r="K404" s="171">
        <v>1</v>
      </c>
      <c r="L404" s="227">
        <v>0</v>
      </c>
      <c r="M404" s="173">
        <v>0</v>
      </c>
    </row>
    <row r="405" spans="2:13" ht="12.75" customHeight="1" x14ac:dyDescent="0.25">
      <c r="B405" s="108" t="s">
        <v>3135</v>
      </c>
      <c r="C405" s="138">
        <v>120</v>
      </c>
      <c r="D405" s="108" t="s">
        <v>3138</v>
      </c>
      <c r="E405" s="108" t="s">
        <v>3803</v>
      </c>
      <c r="F405" s="109">
        <v>353055</v>
      </c>
      <c r="G405" s="70" t="s">
        <v>2141</v>
      </c>
      <c r="H405" s="110">
        <v>0.2</v>
      </c>
      <c r="I405" s="108">
        <v>5</v>
      </c>
      <c r="J405" s="172">
        <v>1</v>
      </c>
      <c r="K405" s="171">
        <v>1</v>
      </c>
      <c r="L405" s="227">
        <v>0</v>
      </c>
      <c r="M405" s="173">
        <v>0</v>
      </c>
    </row>
    <row r="406" spans="2:13" ht="12.75" customHeight="1" x14ac:dyDescent="0.25">
      <c r="B406" s="108" t="s">
        <v>3135</v>
      </c>
      <c r="C406" s="138">
        <v>120</v>
      </c>
      <c r="D406" s="108" t="s">
        <v>3138</v>
      </c>
      <c r="E406" s="108" t="s">
        <v>3804</v>
      </c>
      <c r="F406" s="109">
        <v>353145</v>
      </c>
      <c r="G406" s="70" t="s">
        <v>2141</v>
      </c>
      <c r="H406" s="110">
        <v>0.2</v>
      </c>
      <c r="I406" s="108">
        <v>6</v>
      </c>
      <c r="J406" s="172">
        <v>1</v>
      </c>
      <c r="K406" s="171">
        <v>1</v>
      </c>
      <c r="L406" s="227">
        <v>0</v>
      </c>
      <c r="M406" s="173">
        <v>0</v>
      </c>
    </row>
    <row r="407" spans="2:13" ht="12.75" customHeight="1" x14ac:dyDescent="0.25">
      <c r="B407" s="108" t="s">
        <v>3135</v>
      </c>
      <c r="C407" s="138">
        <v>120</v>
      </c>
      <c r="D407" s="108" t="s">
        <v>3138</v>
      </c>
      <c r="E407" s="108" t="s">
        <v>3805</v>
      </c>
      <c r="F407" s="109">
        <v>353270</v>
      </c>
      <c r="G407" s="70" t="s">
        <v>3107</v>
      </c>
      <c r="H407" s="110">
        <v>0.2</v>
      </c>
      <c r="I407" s="108">
        <v>3</v>
      </c>
      <c r="J407" s="172">
        <v>1</v>
      </c>
      <c r="K407" s="171">
        <v>1</v>
      </c>
      <c r="L407" s="227">
        <v>0</v>
      </c>
      <c r="M407" s="173">
        <v>0</v>
      </c>
    </row>
    <row r="408" spans="2:13" ht="12.75" customHeight="1" x14ac:dyDescent="0.25">
      <c r="B408" s="108" t="s">
        <v>3135</v>
      </c>
      <c r="C408" s="138">
        <v>120</v>
      </c>
      <c r="D408" s="108" t="s">
        <v>3138</v>
      </c>
      <c r="E408" s="108" t="s">
        <v>3806</v>
      </c>
      <c r="F408" s="109">
        <v>353290</v>
      </c>
      <c r="G408" s="70" t="s">
        <v>2141</v>
      </c>
      <c r="H408" s="110">
        <v>0.2</v>
      </c>
      <c r="I408" s="108">
        <v>3</v>
      </c>
      <c r="J408" s="172">
        <v>1</v>
      </c>
      <c r="K408" s="171">
        <v>1</v>
      </c>
      <c r="L408" s="227">
        <v>0</v>
      </c>
      <c r="M408" s="173">
        <v>0</v>
      </c>
    </row>
    <row r="409" spans="2:13" ht="12.75" customHeight="1" x14ac:dyDescent="0.25">
      <c r="B409" s="108" t="s">
        <v>3135</v>
      </c>
      <c r="C409" s="138">
        <v>120</v>
      </c>
      <c r="D409" s="108" t="s">
        <v>3138</v>
      </c>
      <c r="E409" s="108" t="s">
        <v>3807</v>
      </c>
      <c r="F409" s="109">
        <v>353295</v>
      </c>
      <c r="G409" s="70" t="s">
        <v>2141</v>
      </c>
      <c r="H409" s="110">
        <v>0.2</v>
      </c>
      <c r="I409" s="108">
        <v>4</v>
      </c>
      <c r="J409" s="172">
        <v>1</v>
      </c>
      <c r="K409" s="171">
        <v>1</v>
      </c>
      <c r="L409" s="227">
        <v>0</v>
      </c>
      <c r="M409" s="173">
        <v>0</v>
      </c>
    </row>
    <row r="410" spans="2:13" ht="12.75" customHeight="1" x14ac:dyDescent="0.25">
      <c r="B410" s="108" t="s">
        <v>3135</v>
      </c>
      <c r="C410" s="138">
        <v>120</v>
      </c>
      <c r="D410" s="108" t="s">
        <v>3138</v>
      </c>
      <c r="E410" s="108" t="s">
        <v>3808</v>
      </c>
      <c r="F410" s="109">
        <v>353630</v>
      </c>
      <c r="G410" s="70" t="s">
        <v>2141</v>
      </c>
      <c r="H410" s="110">
        <v>0.2</v>
      </c>
      <c r="I410" s="108">
        <v>3</v>
      </c>
      <c r="J410" s="172">
        <v>1</v>
      </c>
      <c r="K410" s="171">
        <v>1</v>
      </c>
      <c r="L410" s="227">
        <v>0</v>
      </c>
      <c r="M410" s="173">
        <v>0</v>
      </c>
    </row>
    <row r="411" spans="2:13" ht="12.75" customHeight="1" x14ac:dyDescent="0.25">
      <c r="B411" s="108" t="s">
        <v>3135</v>
      </c>
      <c r="C411" s="138">
        <v>120</v>
      </c>
      <c r="D411" s="108" t="s">
        <v>3138</v>
      </c>
      <c r="E411" s="108" t="s">
        <v>3809</v>
      </c>
      <c r="F411" s="109">
        <v>353740</v>
      </c>
      <c r="G411" s="70" t="s">
        <v>2141</v>
      </c>
      <c r="H411" s="110">
        <v>0.2</v>
      </c>
      <c r="I411" s="108">
        <v>5</v>
      </c>
      <c r="J411" s="172">
        <v>1</v>
      </c>
      <c r="K411" s="171">
        <v>1</v>
      </c>
      <c r="L411" s="227">
        <v>0</v>
      </c>
      <c r="M411" s="173">
        <v>0</v>
      </c>
    </row>
    <row r="412" spans="2:13" ht="12.75" customHeight="1" x14ac:dyDescent="0.25">
      <c r="B412" s="108" t="s">
        <v>3135</v>
      </c>
      <c r="C412" s="138">
        <v>120</v>
      </c>
      <c r="D412" s="108" t="s">
        <v>3138</v>
      </c>
      <c r="E412" s="108" t="s">
        <v>3810</v>
      </c>
      <c r="F412" s="109">
        <v>353750</v>
      </c>
      <c r="G412" s="70" t="s">
        <v>2141</v>
      </c>
      <c r="H412" s="110">
        <v>0.2</v>
      </c>
      <c r="I412" s="108">
        <v>3</v>
      </c>
      <c r="J412" s="172">
        <v>1</v>
      </c>
      <c r="K412" s="171">
        <v>1</v>
      </c>
      <c r="L412" s="227">
        <v>0</v>
      </c>
      <c r="M412" s="173">
        <v>0</v>
      </c>
    </row>
    <row r="413" spans="2:13" ht="12.75" customHeight="1" x14ac:dyDescent="0.25">
      <c r="B413" s="108" t="s">
        <v>3135</v>
      </c>
      <c r="C413" s="138">
        <v>120</v>
      </c>
      <c r="D413" s="108" t="s">
        <v>3138</v>
      </c>
      <c r="E413" s="108" t="s">
        <v>3811</v>
      </c>
      <c r="F413" s="109">
        <v>353790</v>
      </c>
      <c r="G413" s="70" t="s">
        <v>2141</v>
      </c>
      <c r="H413" s="110">
        <v>0.2</v>
      </c>
      <c r="I413" s="108">
        <v>6</v>
      </c>
      <c r="J413" s="172">
        <v>1</v>
      </c>
      <c r="K413" s="171">
        <v>1</v>
      </c>
      <c r="L413" s="227">
        <v>0</v>
      </c>
      <c r="M413" s="173">
        <v>0</v>
      </c>
    </row>
    <row r="414" spans="2:13" ht="12.75" customHeight="1" x14ac:dyDescent="0.25">
      <c r="B414" s="108" t="s">
        <v>3135</v>
      </c>
      <c r="C414" s="138">
        <v>120</v>
      </c>
      <c r="D414" s="108" t="s">
        <v>3138</v>
      </c>
      <c r="E414" s="108" t="s">
        <v>3812</v>
      </c>
      <c r="F414" s="109">
        <v>353960</v>
      </c>
      <c r="G414" s="70" t="s">
        <v>3107</v>
      </c>
      <c r="H414" s="110">
        <v>0.2</v>
      </c>
      <c r="I414" s="108">
        <v>8</v>
      </c>
      <c r="J414" s="172">
        <v>2</v>
      </c>
      <c r="K414" s="171">
        <v>1</v>
      </c>
      <c r="L414" s="227">
        <v>0</v>
      </c>
      <c r="M414" s="173">
        <v>-1</v>
      </c>
    </row>
    <row r="415" spans="2:13" ht="12.75" customHeight="1" x14ac:dyDescent="0.25">
      <c r="B415" s="108" t="s">
        <v>3135</v>
      </c>
      <c r="C415" s="138">
        <v>120</v>
      </c>
      <c r="D415" s="108" t="s">
        <v>3138</v>
      </c>
      <c r="E415" s="108" t="s">
        <v>3813</v>
      </c>
      <c r="F415" s="109">
        <v>354085</v>
      </c>
      <c r="G415" s="70" t="s">
        <v>2141</v>
      </c>
      <c r="H415" s="110">
        <v>0.2</v>
      </c>
      <c r="I415" s="108">
        <v>4</v>
      </c>
      <c r="J415" s="172">
        <v>1</v>
      </c>
      <c r="K415" s="171">
        <v>1</v>
      </c>
      <c r="L415" s="227">
        <v>0</v>
      </c>
      <c r="M415" s="173">
        <v>0</v>
      </c>
    </row>
    <row r="416" spans="2:13" ht="12.75" customHeight="1" x14ac:dyDescent="0.25">
      <c r="B416" s="108" t="s">
        <v>3135</v>
      </c>
      <c r="C416" s="138">
        <v>120</v>
      </c>
      <c r="D416" s="108" t="s">
        <v>3138</v>
      </c>
      <c r="E416" s="108" t="s">
        <v>3814</v>
      </c>
      <c r="F416" s="109">
        <v>354265</v>
      </c>
      <c r="G416" s="70" t="s">
        <v>2141</v>
      </c>
      <c r="H416" s="110">
        <v>0.2</v>
      </c>
      <c r="I416" s="108">
        <v>3</v>
      </c>
      <c r="J416" s="172">
        <v>1</v>
      </c>
      <c r="K416" s="171">
        <v>1</v>
      </c>
      <c r="L416" s="227">
        <v>0</v>
      </c>
      <c r="M416" s="173">
        <v>0</v>
      </c>
    </row>
    <row r="417" spans="2:13" ht="12.75" customHeight="1" x14ac:dyDescent="0.25">
      <c r="B417" s="108" t="s">
        <v>3135</v>
      </c>
      <c r="C417" s="138">
        <v>120</v>
      </c>
      <c r="D417" s="108" t="s">
        <v>3138</v>
      </c>
      <c r="E417" s="108" t="s">
        <v>3815</v>
      </c>
      <c r="F417" s="109">
        <v>354395</v>
      </c>
      <c r="G417" s="70" t="s">
        <v>2139</v>
      </c>
      <c r="H417" s="110">
        <v>0.1</v>
      </c>
      <c r="I417" s="108">
        <v>17</v>
      </c>
      <c r="J417" s="172">
        <v>2</v>
      </c>
      <c r="K417" s="171">
        <v>1</v>
      </c>
      <c r="L417" s="227">
        <v>0</v>
      </c>
      <c r="M417" s="173">
        <v>-1</v>
      </c>
    </row>
    <row r="418" spans="2:13" ht="12.75" customHeight="1" x14ac:dyDescent="0.25">
      <c r="B418" s="108" t="s">
        <v>3135</v>
      </c>
      <c r="C418" s="138">
        <v>120</v>
      </c>
      <c r="D418" s="108" t="s">
        <v>3138</v>
      </c>
      <c r="E418" s="108" t="s">
        <v>3816</v>
      </c>
      <c r="F418" s="109">
        <v>354580</v>
      </c>
      <c r="G418" s="70" t="s">
        <v>2141</v>
      </c>
      <c r="H418" s="110">
        <v>0.2</v>
      </c>
      <c r="I418" s="108">
        <v>6</v>
      </c>
      <c r="J418" s="172">
        <v>1</v>
      </c>
      <c r="K418" s="171">
        <v>1</v>
      </c>
      <c r="L418" s="227">
        <v>0</v>
      </c>
      <c r="M418" s="173">
        <v>0</v>
      </c>
    </row>
    <row r="419" spans="2:13" ht="12.75" customHeight="1" x14ac:dyDescent="0.25">
      <c r="B419" s="108" t="s">
        <v>3135</v>
      </c>
      <c r="C419" s="138">
        <v>120</v>
      </c>
      <c r="D419" s="108" t="s">
        <v>3138</v>
      </c>
      <c r="E419" s="108" t="s">
        <v>3817</v>
      </c>
      <c r="F419" s="109">
        <v>354585</v>
      </c>
      <c r="G419" s="70" t="s">
        <v>2141</v>
      </c>
      <c r="H419" s="110">
        <v>0.2</v>
      </c>
      <c r="I419" s="108">
        <v>6</v>
      </c>
      <c r="J419" s="172">
        <v>1</v>
      </c>
      <c r="K419" s="171">
        <v>1</v>
      </c>
      <c r="L419" s="227">
        <v>0</v>
      </c>
      <c r="M419" s="173">
        <v>0</v>
      </c>
    </row>
    <row r="420" spans="2:13" ht="12.75" customHeight="1" x14ac:dyDescent="0.25">
      <c r="B420" s="108" t="s">
        <v>3135</v>
      </c>
      <c r="C420" s="138">
        <v>120</v>
      </c>
      <c r="D420" s="108" t="s">
        <v>3138</v>
      </c>
      <c r="E420" s="108" t="s">
        <v>3818</v>
      </c>
      <c r="F420" s="109">
        <v>354655</v>
      </c>
      <c r="G420" s="70" t="s">
        <v>2141</v>
      </c>
      <c r="H420" s="110">
        <v>0.2</v>
      </c>
      <c r="I420" s="108">
        <v>3</v>
      </c>
      <c r="J420" s="172">
        <v>1</v>
      </c>
      <c r="K420" s="171">
        <v>1</v>
      </c>
      <c r="L420" s="227">
        <v>0</v>
      </c>
      <c r="M420" s="173">
        <v>0</v>
      </c>
    </row>
    <row r="421" spans="2:13" ht="12.75" customHeight="1" x14ac:dyDescent="0.25">
      <c r="B421" s="108" t="s">
        <v>3135</v>
      </c>
      <c r="C421" s="138">
        <v>120</v>
      </c>
      <c r="D421" s="108" t="s">
        <v>3138</v>
      </c>
      <c r="E421" s="108" t="s">
        <v>3819</v>
      </c>
      <c r="F421" s="109">
        <v>354685</v>
      </c>
      <c r="G421" s="70" t="s">
        <v>2141</v>
      </c>
      <c r="H421" s="110">
        <v>0.2</v>
      </c>
      <c r="I421" s="108">
        <v>4</v>
      </c>
      <c r="J421" s="172">
        <v>1</v>
      </c>
      <c r="K421" s="171">
        <v>1</v>
      </c>
      <c r="L421" s="227">
        <v>0</v>
      </c>
      <c r="M421" s="173">
        <v>0</v>
      </c>
    </row>
    <row r="422" spans="2:13" ht="12.75" customHeight="1" x14ac:dyDescent="0.25">
      <c r="B422" s="108" t="s">
        <v>3135</v>
      </c>
      <c r="C422" s="138">
        <v>120</v>
      </c>
      <c r="D422" s="108" t="s">
        <v>3138</v>
      </c>
      <c r="E422" s="108" t="s">
        <v>3820</v>
      </c>
      <c r="F422" s="109">
        <v>354800</v>
      </c>
      <c r="G422" s="70" t="s">
        <v>2139</v>
      </c>
      <c r="H422" s="110">
        <v>0.1</v>
      </c>
      <c r="I422" s="108">
        <v>9</v>
      </c>
      <c r="J422" s="172">
        <v>1</v>
      </c>
      <c r="K422" s="171">
        <v>1</v>
      </c>
      <c r="L422" s="227">
        <v>0</v>
      </c>
      <c r="M422" s="173">
        <v>0</v>
      </c>
    </row>
    <row r="423" spans="2:13" ht="12.75" customHeight="1" x14ac:dyDescent="0.25">
      <c r="B423" s="108" t="s">
        <v>3135</v>
      </c>
      <c r="C423" s="138">
        <v>120</v>
      </c>
      <c r="D423" s="108" t="s">
        <v>3138</v>
      </c>
      <c r="E423" s="108" t="s">
        <v>3821</v>
      </c>
      <c r="F423" s="109">
        <v>354965</v>
      </c>
      <c r="G423" s="70" t="s">
        <v>2141</v>
      </c>
      <c r="H423" s="110">
        <v>0.2</v>
      </c>
      <c r="I423" s="108">
        <v>5</v>
      </c>
      <c r="J423" s="172">
        <v>1</v>
      </c>
      <c r="K423" s="171">
        <v>1</v>
      </c>
      <c r="L423" s="227">
        <v>0</v>
      </c>
      <c r="M423" s="173">
        <v>0</v>
      </c>
    </row>
    <row r="424" spans="2:13" ht="12.75" customHeight="1" x14ac:dyDescent="0.25">
      <c r="B424" s="108" t="s">
        <v>3135</v>
      </c>
      <c r="C424" s="138">
        <v>120</v>
      </c>
      <c r="D424" s="108" t="s">
        <v>3138</v>
      </c>
      <c r="E424" s="108" t="s">
        <v>3822</v>
      </c>
      <c r="F424" s="109">
        <v>355005</v>
      </c>
      <c r="G424" s="70" t="s">
        <v>2141</v>
      </c>
      <c r="H424" s="110">
        <v>0.2</v>
      </c>
      <c r="I424" s="108">
        <v>6</v>
      </c>
      <c r="J424" s="172">
        <v>1</v>
      </c>
      <c r="K424" s="171">
        <v>1</v>
      </c>
      <c r="L424" s="227">
        <v>0</v>
      </c>
      <c r="M424" s="173">
        <v>0</v>
      </c>
    </row>
    <row r="425" spans="2:13" ht="12.75" customHeight="1" x14ac:dyDescent="0.25">
      <c r="B425" s="108" t="s">
        <v>3135</v>
      </c>
      <c r="C425" s="138">
        <v>120</v>
      </c>
      <c r="D425" s="108" t="s">
        <v>3138</v>
      </c>
      <c r="E425" s="108" t="s">
        <v>3823</v>
      </c>
      <c r="F425" s="109">
        <v>355135</v>
      </c>
      <c r="G425" s="70" t="s">
        <v>2141</v>
      </c>
      <c r="H425" s="110">
        <v>0.2</v>
      </c>
      <c r="I425" s="108">
        <v>6</v>
      </c>
      <c r="J425" s="172">
        <v>1</v>
      </c>
      <c r="K425" s="171">
        <v>1</v>
      </c>
      <c r="L425" s="227">
        <v>0</v>
      </c>
      <c r="M425" s="173">
        <v>0</v>
      </c>
    </row>
    <row r="426" spans="2:13" ht="12.75" customHeight="1" x14ac:dyDescent="0.25">
      <c r="B426" s="108" t="s">
        <v>3135</v>
      </c>
      <c r="C426" s="138">
        <v>120</v>
      </c>
      <c r="D426" s="108" t="s">
        <v>3138</v>
      </c>
      <c r="E426" s="108" t="s">
        <v>3824</v>
      </c>
      <c r="F426" s="109">
        <v>355295</v>
      </c>
      <c r="G426" s="70" t="s">
        <v>2139</v>
      </c>
      <c r="H426" s="110">
        <v>0.1</v>
      </c>
      <c r="I426" s="108">
        <v>11</v>
      </c>
      <c r="J426" s="172">
        <v>1</v>
      </c>
      <c r="K426" s="171">
        <v>1</v>
      </c>
      <c r="L426" s="227">
        <v>0</v>
      </c>
      <c r="M426" s="173">
        <v>0</v>
      </c>
    </row>
    <row r="427" spans="2:13" ht="12.75" customHeight="1" x14ac:dyDescent="0.25">
      <c r="B427" s="108" t="s">
        <v>3135</v>
      </c>
      <c r="C427" s="138">
        <v>120</v>
      </c>
      <c r="D427" s="108" t="s">
        <v>3138</v>
      </c>
      <c r="E427" s="108" t="s">
        <v>3825</v>
      </c>
      <c r="F427" s="109">
        <v>355415</v>
      </c>
      <c r="G427" s="70" t="s">
        <v>3107</v>
      </c>
      <c r="H427" s="110">
        <v>0.2</v>
      </c>
      <c r="I427" s="108">
        <v>4</v>
      </c>
      <c r="J427" s="172">
        <v>1</v>
      </c>
      <c r="K427" s="171">
        <v>1</v>
      </c>
      <c r="L427" s="227">
        <v>0</v>
      </c>
      <c r="M427" s="173">
        <v>0</v>
      </c>
    </row>
    <row r="428" spans="2:13" ht="12.75" customHeight="1" x14ac:dyDescent="0.25">
      <c r="B428" s="108" t="s">
        <v>3135</v>
      </c>
      <c r="C428" s="138">
        <v>120</v>
      </c>
      <c r="D428" s="108" t="s">
        <v>3138</v>
      </c>
      <c r="E428" s="108" t="s">
        <v>3826</v>
      </c>
      <c r="F428" s="109">
        <v>355585</v>
      </c>
      <c r="G428" s="70" t="s">
        <v>2139</v>
      </c>
      <c r="H428" s="110">
        <v>0.1</v>
      </c>
      <c r="I428" s="108">
        <v>9</v>
      </c>
      <c r="J428" s="172">
        <v>1</v>
      </c>
      <c r="K428" s="171">
        <v>1</v>
      </c>
      <c r="L428" s="227">
        <v>0</v>
      </c>
      <c r="M428" s="173">
        <v>0</v>
      </c>
    </row>
    <row r="429" spans="2:13" ht="12.75" customHeight="1" x14ac:dyDescent="0.25">
      <c r="B429" s="108" t="s">
        <v>3135</v>
      </c>
      <c r="C429" s="138">
        <v>120</v>
      </c>
      <c r="D429" s="108" t="s">
        <v>3138</v>
      </c>
      <c r="E429" s="108" t="s">
        <v>3827</v>
      </c>
      <c r="F429" s="109">
        <v>355615</v>
      </c>
      <c r="G429" s="70" t="s">
        <v>2141</v>
      </c>
      <c r="H429" s="110">
        <v>0.2</v>
      </c>
      <c r="I429" s="108">
        <v>5</v>
      </c>
      <c r="J429" s="172">
        <v>1</v>
      </c>
      <c r="K429" s="171">
        <v>1</v>
      </c>
      <c r="L429" s="227">
        <v>0</v>
      </c>
      <c r="M429" s="173">
        <v>0</v>
      </c>
    </row>
    <row r="430" spans="2:13" ht="12.75" customHeight="1" x14ac:dyDescent="0.25">
      <c r="B430" s="108" t="s">
        <v>3135</v>
      </c>
      <c r="C430" s="138">
        <v>120</v>
      </c>
      <c r="D430" s="108" t="s">
        <v>3138</v>
      </c>
      <c r="E430" s="108" t="s">
        <v>3828</v>
      </c>
      <c r="F430" s="109">
        <v>355700</v>
      </c>
      <c r="G430" s="70" t="s">
        <v>2139</v>
      </c>
      <c r="H430" s="110">
        <v>0.1</v>
      </c>
      <c r="I430" s="108">
        <v>13</v>
      </c>
      <c r="J430" s="172">
        <v>1</v>
      </c>
      <c r="K430" s="171">
        <v>1</v>
      </c>
      <c r="L430" s="227">
        <v>0</v>
      </c>
      <c r="M430" s="173">
        <v>0</v>
      </c>
    </row>
    <row r="431" spans="2:13" ht="12.75" customHeight="1" x14ac:dyDescent="0.25">
      <c r="B431" s="108" t="s">
        <v>3135</v>
      </c>
      <c r="C431" s="138">
        <v>120</v>
      </c>
      <c r="D431" s="108" t="s">
        <v>3138</v>
      </c>
      <c r="E431" s="108" t="s">
        <v>3829</v>
      </c>
      <c r="F431" s="109">
        <v>355705</v>
      </c>
      <c r="G431" s="70" t="s">
        <v>3107</v>
      </c>
      <c r="H431" s="110">
        <v>0.2</v>
      </c>
      <c r="I431" s="108">
        <v>4</v>
      </c>
      <c r="J431" s="172">
        <v>1</v>
      </c>
      <c r="K431" s="171">
        <v>1</v>
      </c>
      <c r="L431" s="227">
        <v>0</v>
      </c>
      <c r="M431" s="173">
        <v>0</v>
      </c>
    </row>
    <row r="432" spans="2:13" ht="12.75" customHeight="1" x14ac:dyDescent="0.25">
      <c r="B432" s="108" t="s">
        <v>3135</v>
      </c>
      <c r="C432" s="138">
        <v>120</v>
      </c>
      <c r="D432" s="108" t="s">
        <v>3138</v>
      </c>
      <c r="E432" s="108" t="s">
        <v>3830</v>
      </c>
      <c r="F432" s="109">
        <v>355735</v>
      </c>
      <c r="G432" s="70" t="s">
        <v>2141</v>
      </c>
      <c r="H432" s="110">
        <v>0.2</v>
      </c>
      <c r="I432" s="108">
        <v>4</v>
      </c>
      <c r="J432" s="172">
        <v>1</v>
      </c>
      <c r="K432" s="171">
        <v>1</v>
      </c>
      <c r="L432" s="227">
        <v>0</v>
      </c>
      <c r="M432" s="173">
        <v>0</v>
      </c>
    </row>
    <row r="433" spans="2:13" ht="12.75" customHeight="1" x14ac:dyDescent="0.25">
      <c r="B433" s="108" t="s">
        <v>3135</v>
      </c>
      <c r="C433" s="138">
        <v>120</v>
      </c>
      <c r="D433" s="108" t="s">
        <v>3138</v>
      </c>
      <c r="E433" s="108" t="s">
        <v>3831</v>
      </c>
      <c r="F433" s="109">
        <v>355775</v>
      </c>
      <c r="G433" s="70" t="s">
        <v>2141</v>
      </c>
      <c r="H433" s="110">
        <v>0.2</v>
      </c>
      <c r="I433" s="108">
        <v>4</v>
      </c>
      <c r="J433" s="172">
        <v>1</v>
      </c>
      <c r="K433" s="171">
        <v>1</v>
      </c>
      <c r="L433" s="227">
        <v>0</v>
      </c>
      <c r="M433" s="173">
        <v>0</v>
      </c>
    </row>
    <row r="434" spans="2:13" ht="12.75" customHeight="1" x14ac:dyDescent="0.25">
      <c r="B434" s="108" t="s">
        <v>3135</v>
      </c>
      <c r="C434" s="138">
        <v>120</v>
      </c>
      <c r="D434" s="108" t="s">
        <v>3138</v>
      </c>
      <c r="E434" s="108" t="s">
        <v>3832</v>
      </c>
      <c r="F434" s="109">
        <v>355785</v>
      </c>
      <c r="G434" s="70" t="s">
        <v>2139</v>
      </c>
      <c r="H434" s="110">
        <v>0.1</v>
      </c>
      <c r="I434" s="108">
        <v>13</v>
      </c>
      <c r="J434" s="172">
        <v>1</v>
      </c>
      <c r="K434" s="171">
        <v>1</v>
      </c>
      <c r="L434" s="227">
        <v>0</v>
      </c>
      <c r="M434" s="173">
        <v>0</v>
      </c>
    </row>
    <row r="435" spans="2:13" ht="12.75" customHeight="1" x14ac:dyDescent="0.25">
      <c r="B435" s="108" t="s">
        <v>3135</v>
      </c>
      <c r="C435" s="138">
        <v>120</v>
      </c>
      <c r="D435" s="108" t="s">
        <v>3138</v>
      </c>
      <c r="E435" s="108" t="s">
        <v>3833</v>
      </c>
      <c r="F435" s="109">
        <v>356030</v>
      </c>
      <c r="G435" s="70" t="s">
        <v>3107</v>
      </c>
      <c r="H435" s="110">
        <v>0.2</v>
      </c>
      <c r="I435" s="108">
        <v>6</v>
      </c>
      <c r="J435" s="172">
        <v>1</v>
      </c>
      <c r="K435" s="171">
        <v>1</v>
      </c>
      <c r="L435" s="227">
        <v>0</v>
      </c>
      <c r="M435" s="173">
        <v>0</v>
      </c>
    </row>
    <row r="436" spans="2:13" ht="12.75" customHeight="1" x14ac:dyDescent="0.25">
      <c r="B436" s="108" t="s">
        <v>3135</v>
      </c>
      <c r="C436" s="138">
        <v>120</v>
      </c>
      <c r="D436" s="108" t="s">
        <v>3138</v>
      </c>
      <c r="E436" s="108" t="s">
        <v>3834</v>
      </c>
      <c r="F436" s="109">
        <v>356110</v>
      </c>
      <c r="G436" s="70" t="s">
        <v>2141</v>
      </c>
      <c r="H436" s="110">
        <v>0.2</v>
      </c>
      <c r="I436" s="108">
        <v>4</v>
      </c>
      <c r="J436" s="172">
        <v>1</v>
      </c>
      <c r="K436" s="171">
        <v>1</v>
      </c>
      <c r="L436" s="227">
        <v>0</v>
      </c>
      <c r="M436" s="173">
        <v>0</v>
      </c>
    </row>
    <row r="437" spans="2:13" ht="12.75" customHeight="1" x14ac:dyDescent="0.25">
      <c r="B437" s="108" t="s">
        <v>3135</v>
      </c>
      <c r="C437" s="138">
        <v>120</v>
      </c>
      <c r="D437" s="108" t="s">
        <v>3138</v>
      </c>
      <c r="E437" s="108" t="s">
        <v>3835</v>
      </c>
      <c r="F437" s="109">
        <v>356165</v>
      </c>
      <c r="G437" s="70" t="s">
        <v>2141</v>
      </c>
      <c r="H437" s="110">
        <v>0.2</v>
      </c>
      <c r="I437" s="108">
        <v>5</v>
      </c>
      <c r="J437" s="172">
        <v>1</v>
      </c>
      <c r="K437" s="171">
        <v>1</v>
      </c>
      <c r="L437" s="227">
        <v>0</v>
      </c>
      <c r="M437" s="173">
        <v>0</v>
      </c>
    </row>
    <row r="438" spans="2:13" ht="12.75" customHeight="1" x14ac:dyDescent="0.25">
      <c r="B438" s="108" t="s">
        <v>3135</v>
      </c>
      <c r="C438" s="138">
        <v>120</v>
      </c>
      <c r="D438" s="108" t="s">
        <v>3138</v>
      </c>
      <c r="E438" s="108" t="s">
        <v>3836</v>
      </c>
      <c r="F438" s="109">
        <v>356210</v>
      </c>
      <c r="G438" s="70" t="s">
        <v>3107</v>
      </c>
      <c r="H438" s="110">
        <v>0.2</v>
      </c>
      <c r="I438" s="108">
        <v>6</v>
      </c>
      <c r="J438" s="172">
        <v>1</v>
      </c>
      <c r="K438" s="171">
        <v>1</v>
      </c>
      <c r="L438" s="227">
        <v>0</v>
      </c>
      <c r="M438" s="173">
        <v>0</v>
      </c>
    </row>
    <row r="439" spans="2:13" ht="12.75" customHeight="1" x14ac:dyDescent="0.25">
      <c r="B439" s="108" t="s">
        <v>3135</v>
      </c>
      <c r="C439" s="138">
        <v>120</v>
      </c>
      <c r="D439" s="108" t="s">
        <v>3138</v>
      </c>
      <c r="E439" s="108" t="s">
        <v>3837</v>
      </c>
      <c r="F439" s="109">
        <v>356255</v>
      </c>
      <c r="G439" s="70" t="s">
        <v>3107</v>
      </c>
      <c r="H439" s="110">
        <v>0.2</v>
      </c>
      <c r="I439" s="108">
        <v>5</v>
      </c>
      <c r="J439" s="172">
        <v>1</v>
      </c>
      <c r="K439" s="171">
        <v>1</v>
      </c>
      <c r="L439" s="227">
        <v>0</v>
      </c>
      <c r="M439" s="173">
        <v>0</v>
      </c>
    </row>
    <row r="440" spans="2:13" ht="12.75" customHeight="1" x14ac:dyDescent="0.25">
      <c r="B440" s="108" t="s">
        <v>3135</v>
      </c>
      <c r="C440" s="138">
        <v>120</v>
      </c>
      <c r="D440" s="108" t="s">
        <v>3138</v>
      </c>
      <c r="E440" s="108" t="s">
        <v>3230</v>
      </c>
      <c r="F440" s="109">
        <v>356300</v>
      </c>
      <c r="G440" s="70" t="s">
        <v>2141</v>
      </c>
      <c r="H440" s="110">
        <v>0.2</v>
      </c>
      <c r="I440" s="108">
        <v>2</v>
      </c>
      <c r="J440" s="172">
        <v>0</v>
      </c>
      <c r="K440" s="171">
        <v>1</v>
      </c>
      <c r="L440" s="227">
        <v>0</v>
      </c>
      <c r="M440" s="173">
        <v>1</v>
      </c>
    </row>
    <row r="441" spans="2:13" ht="12.75" customHeight="1" x14ac:dyDescent="0.25">
      <c r="B441" s="108" t="s">
        <v>3135</v>
      </c>
      <c r="C441" s="138">
        <v>120</v>
      </c>
      <c r="D441" s="108" t="s">
        <v>3138</v>
      </c>
      <c r="E441" s="108" t="s">
        <v>3838</v>
      </c>
      <c r="F441" s="109">
        <v>356425</v>
      </c>
      <c r="G441" s="70" t="s">
        <v>2141</v>
      </c>
      <c r="H441" s="110">
        <v>0.2</v>
      </c>
      <c r="I441" s="108">
        <v>4</v>
      </c>
      <c r="J441" s="172">
        <v>1</v>
      </c>
      <c r="K441" s="171">
        <v>1</v>
      </c>
      <c r="L441" s="227">
        <v>0</v>
      </c>
      <c r="M441" s="173">
        <v>0</v>
      </c>
    </row>
    <row r="442" spans="2:13" ht="12.75" customHeight="1" x14ac:dyDescent="0.25">
      <c r="B442" s="108" t="s">
        <v>3135</v>
      </c>
      <c r="C442" s="138">
        <v>120</v>
      </c>
      <c r="D442" s="108" t="s">
        <v>3138</v>
      </c>
      <c r="E442" s="108" t="s">
        <v>3839</v>
      </c>
      <c r="F442" s="109">
        <v>356440</v>
      </c>
      <c r="G442" s="70" t="s">
        <v>3107</v>
      </c>
      <c r="H442" s="110">
        <v>0.2</v>
      </c>
      <c r="I442" s="108">
        <v>8</v>
      </c>
      <c r="J442" s="172">
        <v>2</v>
      </c>
      <c r="K442" s="171">
        <v>1</v>
      </c>
      <c r="L442" s="227">
        <v>0</v>
      </c>
      <c r="M442" s="173">
        <v>-1</v>
      </c>
    </row>
    <row r="443" spans="2:13" ht="12.75" customHeight="1" x14ac:dyDescent="0.25">
      <c r="B443" s="108" t="s">
        <v>3135</v>
      </c>
      <c r="C443" s="138">
        <v>120</v>
      </c>
      <c r="D443" s="108" t="s">
        <v>3138</v>
      </c>
      <c r="E443" s="108" t="s">
        <v>3840</v>
      </c>
      <c r="F443" s="109">
        <v>356600</v>
      </c>
      <c r="G443" s="70" t="s">
        <v>3107</v>
      </c>
      <c r="H443" s="110">
        <v>0.2</v>
      </c>
      <c r="I443" s="108">
        <v>6</v>
      </c>
      <c r="J443" s="172">
        <v>1</v>
      </c>
      <c r="K443" s="171">
        <v>1</v>
      </c>
      <c r="L443" s="227">
        <v>0</v>
      </c>
      <c r="M443" s="173">
        <v>0</v>
      </c>
    </row>
    <row r="444" spans="2:13" ht="12.75" customHeight="1" x14ac:dyDescent="0.25">
      <c r="B444" s="108" t="s">
        <v>3135</v>
      </c>
      <c r="C444" s="138">
        <v>120</v>
      </c>
      <c r="D444" s="108" t="s">
        <v>3138</v>
      </c>
      <c r="E444" s="108" t="s">
        <v>3841</v>
      </c>
      <c r="F444" s="109">
        <v>356750</v>
      </c>
      <c r="G444" s="70" t="s">
        <v>2141</v>
      </c>
      <c r="H444" s="110">
        <v>0.2</v>
      </c>
      <c r="I444" s="108">
        <v>4</v>
      </c>
      <c r="J444" s="172">
        <v>1</v>
      </c>
      <c r="K444" s="171">
        <v>1</v>
      </c>
      <c r="L444" s="227">
        <v>0</v>
      </c>
      <c r="M444" s="173">
        <v>0</v>
      </c>
    </row>
    <row r="445" spans="2:13" ht="12.75" customHeight="1" x14ac:dyDescent="0.25">
      <c r="B445" s="108" t="s">
        <v>3135</v>
      </c>
      <c r="C445" s="138">
        <v>120</v>
      </c>
      <c r="D445" s="108" t="s">
        <v>3138</v>
      </c>
      <c r="E445" s="108" t="s">
        <v>3842</v>
      </c>
      <c r="F445" s="109">
        <v>356800</v>
      </c>
      <c r="G445" s="70" t="s">
        <v>2139</v>
      </c>
      <c r="H445" s="110">
        <v>0.1</v>
      </c>
      <c r="I445" s="108">
        <v>11</v>
      </c>
      <c r="J445" s="172">
        <v>1</v>
      </c>
      <c r="K445" s="171">
        <v>1</v>
      </c>
      <c r="L445" s="227">
        <v>0</v>
      </c>
      <c r="M445" s="173">
        <v>0</v>
      </c>
    </row>
    <row r="446" spans="2:13" ht="12.75" customHeight="1" x14ac:dyDescent="0.25">
      <c r="B446" s="108" t="s">
        <v>3135</v>
      </c>
      <c r="C446" s="138">
        <v>120</v>
      </c>
      <c r="D446" s="108" t="s">
        <v>3138</v>
      </c>
      <c r="E446" s="108" t="s">
        <v>3843</v>
      </c>
      <c r="F446" s="109">
        <v>357030</v>
      </c>
      <c r="G446" s="70" t="s">
        <v>2141</v>
      </c>
      <c r="H446" s="110">
        <v>0.2</v>
      </c>
      <c r="I446" s="108">
        <v>5</v>
      </c>
      <c r="J446" s="172">
        <v>1</v>
      </c>
      <c r="K446" s="171">
        <v>1</v>
      </c>
      <c r="L446" s="227">
        <v>0</v>
      </c>
      <c r="M446" s="173">
        <v>0</v>
      </c>
    </row>
    <row r="447" spans="2:13" ht="12.75" customHeight="1" x14ac:dyDescent="0.25">
      <c r="B447" s="108" t="s">
        <v>3135</v>
      </c>
      <c r="C447" s="138">
        <v>120</v>
      </c>
      <c r="D447" s="108" t="s">
        <v>3138</v>
      </c>
      <c r="E447" s="108" t="s">
        <v>3844</v>
      </c>
      <c r="F447" s="109">
        <v>357105</v>
      </c>
      <c r="G447" s="70" t="s">
        <v>3124</v>
      </c>
      <c r="H447" s="110">
        <v>0.1</v>
      </c>
      <c r="I447" s="108">
        <v>74</v>
      </c>
      <c r="J447" s="172">
        <v>7</v>
      </c>
      <c r="K447" s="171">
        <v>5</v>
      </c>
      <c r="L447" s="227">
        <v>0</v>
      </c>
      <c r="M447" s="173">
        <v>-2</v>
      </c>
    </row>
    <row r="448" spans="2:13" ht="12.75" customHeight="1" x14ac:dyDescent="0.25">
      <c r="B448" s="108" t="s">
        <v>3135</v>
      </c>
      <c r="C448" s="138">
        <v>120</v>
      </c>
      <c r="D448" s="108" t="s">
        <v>3138</v>
      </c>
      <c r="E448" s="108" t="s">
        <v>3845</v>
      </c>
      <c r="F448" s="109">
        <v>357175</v>
      </c>
      <c r="G448" s="70" t="s">
        <v>3107</v>
      </c>
      <c r="H448" s="110">
        <v>0.2</v>
      </c>
      <c r="I448" s="108">
        <v>9</v>
      </c>
      <c r="J448" s="172">
        <v>2</v>
      </c>
      <c r="K448" s="171">
        <v>1</v>
      </c>
      <c r="L448" s="227">
        <v>0</v>
      </c>
      <c r="M448" s="173">
        <v>-1</v>
      </c>
    </row>
    <row r="449" spans="2:13" ht="12.75" customHeight="1" x14ac:dyDescent="0.25">
      <c r="B449" s="108" t="s">
        <v>3135</v>
      </c>
      <c r="C449" s="138">
        <v>120</v>
      </c>
      <c r="D449" s="108" t="s">
        <v>3138</v>
      </c>
      <c r="E449" s="108" t="s">
        <v>3846</v>
      </c>
      <c r="F449" s="109">
        <v>357480</v>
      </c>
      <c r="G449" s="70" t="s">
        <v>2141</v>
      </c>
      <c r="H449" s="110">
        <v>0.2</v>
      </c>
      <c r="I449" s="108">
        <v>5</v>
      </c>
      <c r="J449" s="172">
        <v>1</v>
      </c>
      <c r="K449" s="171">
        <v>1</v>
      </c>
      <c r="L449" s="227">
        <v>0</v>
      </c>
      <c r="M449" s="173">
        <v>0</v>
      </c>
    </row>
    <row r="450" spans="2:13" ht="12.75" customHeight="1" x14ac:dyDescent="0.25">
      <c r="B450" s="108" t="s">
        <v>3135</v>
      </c>
      <c r="C450" s="138">
        <v>120</v>
      </c>
      <c r="D450" s="108" t="s">
        <v>3138</v>
      </c>
      <c r="E450" s="108" t="s">
        <v>3847</v>
      </c>
      <c r="F450" s="109">
        <v>357485</v>
      </c>
      <c r="G450" s="70" t="s">
        <v>3107</v>
      </c>
      <c r="H450" s="110">
        <v>0.2</v>
      </c>
      <c r="I450" s="108">
        <v>9</v>
      </c>
      <c r="J450" s="172">
        <v>2</v>
      </c>
      <c r="K450" s="171">
        <v>1</v>
      </c>
      <c r="L450" s="227">
        <v>0</v>
      </c>
      <c r="M450" s="173">
        <v>-1</v>
      </c>
    </row>
    <row r="451" spans="2:13" ht="12.75" customHeight="1" x14ac:dyDescent="0.25">
      <c r="B451" s="108" t="s">
        <v>3135</v>
      </c>
      <c r="C451" s="138">
        <v>120</v>
      </c>
      <c r="D451" s="108" t="s">
        <v>3138</v>
      </c>
      <c r="E451" s="108" t="s">
        <v>3848</v>
      </c>
      <c r="F451" s="109">
        <v>357495</v>
      </c>
      <c r="G451" s="70" t="s">
        <v>2141</v>
      </c>
      <c r="H451" s="110">
        <v>0.2</v>
      </c>
      <c r="I451" s="108">
        <v>6</v>
      </c>
      <c r="J451" s="172">
        <v>1</v>
      </c>
      <c r="K451" s="171">
        <v>1</v>
      </c>
      <c r="L451" s="227">
        <v>0</v>
      </c>
      <c r="M451" s="173">
        <v>0</v>
      </c>
    </row>
    <row r="452" spans="2:13" ht="12.75" customHeight="1" x14ac:dyDescent="0.25">
      <c r="B452" s="108" t="s">
        <v>3135</v>
      </c>
      <c r="C452" s="138">
        <v>120</v>
      </c>
      <c r="D452" s="108" t="s">
        <v>3138</v>
      </c>
      <c r="E452" s="108" t="s">
        <v>3849</v>
      </c>
      <c r="F452" s="109">
        <v>357630</v>
      </c>
      <c r="G452" s="70" t="s">
        <v>2141</v>
      </c>
      <c r="H452" s="110">
        <v>0.2</v>
      </c>
      <c r="I452" s="108">
        <v>3</v>
      </c>
      <c r="J452" s="172">
        <v>1</v>
      </c>
      <c r="K452" s="171">
        <v>1</v>
      </c>
      <c r="L452" s="227">
        <v>0</v>
      </c>
      <c r="M452" s="173">
        <v>0</v>
      </c>
    </row>
    <row r="453" spans="2:13" ht="12.75" customHeight="1" x14ac:dyDescent="0.25">
      <c r="B453" s="108" t="s">
        <v>3135</v>
      </c>
      <c r="C453" s="138">
        <v>120</v>
      </c>
      <c r="D453" s="108" t="s">
        <v>3138</v>
      </c>
      <c r="E453" s="108" t="s">
        <v>3850</v>
      </c>
      <c r="F453" s="109">
        <v>357880</v>
      </c>
      <c r="G453" s="70" t="s">
        <v>2141</v>
      </c>
      <c r="H453" s="110">
        <v>0.2</v>
      </c>
      <c r="I453" s="108">
        <v>3</v>
      </c>
      <c r="J453" s="172">
        <v>1</v>
      </c>
      <c r="K453" s="171">
        <v>1</v>
      </c>
      <c r="L453" s="227">
        <v>0</v>
      </c>
      <c r="M453" s="173">
        <v>0</v>
      </c>
    </row>
    <row r="454" spans="2:13" ht="12.75" customHeight="1" x14ac:dyDescent="0.25">
      <c r="B454" s="108" t="s">
        <v>3135</v>
      </c>
      <c r="C454" s="138">
        <v>120</v>
      </c>
      <c r="D454" s="108" t="s">
        <v>3138</v>
      </c>
      <c r="E454" s="108" t="s">
        <v>3851</v>
      </c>
      <c r="F454" s="109">
        <v>358070</v>
      </c>
      <c r="G454" s="70" t="s">
        <v>2141</v>
      </c>
      <c r="H454" s="110">
        <v>0.2</v>
      </c>
      <c r="I454" s="108">
        <v>3</v>
      </c>
      <c r="J454" s="172">
        <v>1</v>
      </c>
      <c r="K454" s="171">
        <v>1</v>
      </c>
      <c r="L454" s="227">
        <v>0</v>
      </c>
      <c r="M454" s="173">
        <v>0</v>
      </c>
    </row>
    <row r="455" spans="2:13" ht="12.75" customHeight="1" x14ac:dyDescent="0.25">
      <c r="B455" s="108" t="s">
        <v>3135</v>
      </c>
      <c r="C455" s="138">
        <v>120</v>
      </c>
      <c r="D455" s="108" t="s">
        <v>3138</v>
      </c>
      <c r="E455" s="108" t="s">
        <v>3852</v>
      </c>
      <c r="F455" s="109">
        <v>358110</v>
      </c>
      <c r="G455" s="70" t="s">
        <v>2141</v>
      </c>
      <c r="H455" s="110">
        <v>0.2</v>
      </c>
      <c r="I455" s="108">
        <v>3</v>
      </c>
      <c r="J455" s="172">
        <v>1</v>
      </c>
      <c r="K455" s="171">
        <v>1</v>
      </c>
      <c r="L455" s="227">
        <v>0</v>
      </c>
      <c r="M455" s="173">
        <v>0</v>
      </c>
    </row>
    <row r="456" spans="2:13" ht="12.75" customHeight="1" x14ac:dyDescent="0.25">
      <c r="B456" s="108" t="s">
        <v>3135</v>
      </c>
      <c r="C456" s="138">
        <v>120</v>
      </c>
      <c r="D456" s="108" t="s">
        <v>3138</v>
      </c>
      <c r="E456" s="108" t="s">
        <v>3853</v>
      </c>
      <c r="F456" s="109">
        <v>358115</v>
      </c>
      <c r="G456" s="70" t="s">
        <v>2141</v>
      </c>
      <c r="H456" s="110">
        <v>0.2</v>
      </c>
      <c r="I456" s="108">
        <v>5</v>
      </c>
      <c r="J456" s="172">
        <v>1</v>
      </c>
      <c r="K456" s="171">
        <v>1</v>
      </c>
      <c r="L456" s="227">
        <v>0</v>
      </c>
      <c r="M456" s="173">
        <v>0</v>
      </c>
    </row>
    <row r="457" spans="2:13" ht="12.75" customHeight="1" x14ac:dyDescent="0.25">
      <c r="B457" s="108" t="s">
        <v>3135</v>
      </c>
      <c r="C457" s="138">
        <v>120</v>
      </c>
      <c r="D457" s="108" t="s">
        <v>3138</v>
      </c>
      <c r="E457" s="108" t="s">
        <v>3854</v>
      </c>
      <c r="F457" s="109">
        <v>358250</v>
      </c>
      <c r="G457" s="70" t="s">
        <v>2141</v>
      </c>
      <c r="H457" s="110">
        <v>0.2</v>
      </c>
      <c r="I457" s="108">
        <v>4</v>
      </c>
      <c r="J457" s="172">
        <v>1</v>
      </c>
      <c r="K457" s="171">
        <v>1</v>
      </c>
      <c r="L457" s="227">
        <v>0</v>
      </c>
      <c r="M457" s="173">
        <v>0</v>
      </c>
    </row>
    <row r="458" spans="2:13" ht="12.75" customHeight="1" x14ac:dyDescent="0.25">
      <c r="B458" s="108" t="s">
        <v>3135</v>
      </c>
      <c r="C458" s="138">
        <v>120</v>
      </c>
      <c r="D458" s="108" t="s">
        <v>3138</v>
      </c>
      <c r="E458" s="108" t="s">
        <v>3855</v>
      </c>
      <c r="F458" s="109">
        <v>358295</v>
      </c>
      <c r="G458" s="70" t="s">
        <v>2141</v>
      </c>
      <c r="H458" s="110">
        <v>0.2</v>
      </c>
      <c r="I458" s="108">
        <v>4</v>
      </c>
      <c r="J458" s="172">
        <v>1</v>
      </c>
      <c r="K458" s="171">
        <v>0</v>
      </c>
      <c r="L458" s="227">
        <v>0</v>
      </c>
      <c r="M458" s="173">
        <v>-1</v>
      </c>
    </row>
    <row r="459" spans="2:13" ht="12.75" customHeight="1" x14ac:dyDescent="0.25">
      <c r="B459" s="108" t="s">
        <v>3135</v>
      </c>
      <c r="C459" s="138">
        <v>120</v>
      </c>
      <c r="D459" s="108" t="s">
        <v>3138</v>
      </c>
      <c r="E459" s="108" t="s">
        <v>3856</v>
      </c>
      <c r="F459" s="109">
        <v>358360</v>
      </c>
      <c r="G459" s="70" t="s">
        <v>2140</v>
      </c>
      <c r="H459" s="110">
        <v>0.1</v>
      </c>
      <c r="I459" s="108">
        <v>46</v>
      </c>
      <c r="J459" s="172">
        <v>5</v>
      </c>
      <c r="K459" s="171">
        <v>2</v>
      </c>
      <c r="L459" s="227">
        <v>0</v>
      </c>
      <c r="M459" s="173">
        <v>-3</v>
      </c>
    </row>
    <row r="460" spans="2:13" ht="12.75" customHeight="1" x14ac:dyDescent="0.25">
      <c r="B460" s="108" t="s">
        <v>3135</v>
      </c>
      <c r="C460" s="138">
        <v>120</v>
      </c>
      <c r="D460" s="108" t="s">
        <v>3138</v>
      </c>
      <c r="E460" s="108" t="s">
        <v>3857</v>
      </c>
      <c r="F460" s="109">
        <v>358390</v>
      </c>
      <c r="G460" s="70" t="s">
        <v>3107</v>
      </c>
      <c r="H460" s="110">
        <v>0.2</v>
      </c>
      <c r="I460" s="108">
        <v>5</v>
      </c>
      <c r="J460" s="172">
        <v>1</v>
      </c>
      <c r="K460" s="171">
        <v>1</v>
      </c>
      <c r="L460" s="227">
        <v>0</v>
      </c>
      <c r="M460" s="173">
        <v>0</v>
      </c>
    </row>
    <row r="461" spans="2:13" ht="12.75" customHeight="1" x14ac:dyDescent="0.25">
      <c r="B461" s="108" t="s">
        <v>3135</v>
      </c>
      <c r="C461" s="138">
        <v>120</v>
      </c>
      <c r="D461" s="108" t="s">
        <v>3138</v>
      </c>
      <c r="E461" s="108" t="s">
        <v>3858</v>
      </c>
      <c r="F461" s="109">
        <v>358790</v>
      </c>
      <c r="G461" s="70" t="s">
        <v>2141</v>
      </c>
      <c r="H461" s="110">
        <v>0.2</v>
      </c>
      <c r="I461" s="108">
        <v>4</v>
      </c>
      <c r="J461" s="172">
        <v>1</v>
      </c>
      <c r="K461" s="171">
        <v>1</v>
      </c>
      <c r="L461" s="227">
        <v>0</v>
      </c>
      <c r="M461" s="173">
        <v>0</v>
      </c>
    </row>
    <row r="462" spans="2:13" ht="12.75" customHeight="1" x14ac:dyDescent="0.25">
      <c r="B462" s="108" t="s">
        <v>3135</v>
      </c>
      <c r="C462" s="138">
        <v>120</v>
      </c>
      <c r="D462" s="108" t="s">
        <v>3138</v>
      </c>
      <c r="E462" s="108" t="s">
        <v>3859</v>
      </c>
      <c r="F462" s="109">
        <v>358840</v>
      </c>
      <c r="G462" s="70" t="s">
        <v>2141</v>
      </c>
      <c r="H462" s="110">
        <v>0.2</v>
      </c>
      <c r="I462" s="108">
        <v>3</v>
      </c>
      <c r="J462" s="172">
        <v>1</v>
      </c>
      <c r="K462" s="171">
        <v>1</v>
      </c>
      <c r="L462" s="227">
        <v>0</v>
      </c>
      <c r="M462" s="173">
        <v>0</v>
      </c>
    </row>
    <row r="463" spans="2:13" ht="12.75" customHeight="1" x14ac:dyDescent="0.25">
      <c r="B463" s="108" t="s">
        <v>3135</v>
      </c>
      <c r="C463" s="138">
        <v>120</v>
      </c>
      <c r="D463" s="108" t="s">
        <v>3138</v>
      </c>
      <c r="E463" s="108" t="s">
        <v>3860</v>
      </c>
      <c r="F463" s="109">
        <v>358900</v>
      </c>
      <c r="G463" s="70" t="s">
        <v>3107</v>
      </c>
      <c r="H463" s="110">
        <v>0.2</v>
      </c>
      <c r="I463" s="108">
        <v>5</v>
      </c>
      <c r="J463" s="172">
        <v>1</v>
      </c>
      <c r="K463" s="171">
        <v>1</v>
      </c>
      <c r="L463" s="227">
        <v>0</v>
      </c>
      <c r="M463" s="173">
        <v>0</v>
      </c>
    </row>
    <row r="464" spans="2:13" ht="12.75" customHeight="1" x14ac:dyDescent="0.25">
      <c r="B464" s="108" t="s">
        <v>3135</v>
      </c>
      <c r="C464" s="138">
        <v>120</v>
      </c>
      <c r="D464" s="108" t="s">
        <v>3138</v>
      </c>
      <c r="E464" s="108" t="s">
        <v>3861</v>
      </c>
      <c r="F464" s="109">
        <v>358930</v>
      </c>
      <c r="G464" s="70" t="s">
        <v>2141</v>
      </c>
      <c r="H464" s="110">
        <v>0.2</v>
      </c>
      <c r="I464" s="108">
        <v>3</v>
      </c>
      <c r="J464" s="172">
        <v>1</v>
      </c>
      <c r="K464" s="171">
        <v>1</v>
      </c>
      <c r="L464" s="227">
        <v>0</v>
      </c>
      <c r="M464" s="173">
        <v>0</v>
      </c>
    </row>
    <row r="465" spans="2:13" ht="12.75" customHeight="1" x14ac:dyDescent="0.25">
      <c r="B465" s="108" t="s">
        <v>3135</v>
      </c>
      <c r="C465" s="138">
        <v>120</v>
      </c>
      <c r="D465" s="108" t="s">
        <v>3138</v>
      </c>
      <c r="E465" s="108" t="s">
        <v>3862</v>
      </c>
      <c r="F465" s="109">
        <v>358970</v>
      </c>
      <c r="G465" s="70" t="s">
        <v>3107</v>
      </c>
      <c r="H465" s="110">
        <v>0.2</v>
      </c>
      <c r="I465" s="108">
        <v>12</v>
      </c>
      <c r="J465" s="172">
        <v>2</v>
      </c>
      <c r="K465" s="171">
        <v>1</v>
      </c>
      <c r="L465" s="227">
        <v>0</v>
      </c>
      <c r="M465" s="173">
        <v>-1</v>
      </c>
    </row>
    <row r="466" spans="2:13" ht="12.75" customHeight="1" x14ac:dyDescent="0.25">
      <c r="B466" s="108" t="s">
        <v>3135</v>
      </c>
      <c r="C466" s="138">
        <v>120</v>
      </c>
      <c r="D466" s="108" t="s">
        <v>3138</v>
      </c>
      <c r="E466" s="108" t="s">
        <v>3863</v>
      </c>
      <c r="F466" s="109">
        <v>359350</v>
      </c>
      <c r="G466" s="70" t="s">
        <v>2139</v>
      </c>
      <c r="H466" s="110">
        <v>0.1</v>
      </c>
      <c r="I466" s="108">
        <v>12</v>
      </c>
      <c r="J466" s="172">
        <v>1</v>
      </c>
      <c r="K466" s="171">
        <v>0</v>
      </c>
      <c r="L466" s="227">
        <v>0</v>
      </c>
      <c r="M466" s="173">
        <v>-1</v>
      </c>
    </row>
    <row r="467" spans="2:13" ht="12.75" customHeight="1" x14ac:dyDescent="0.25">
      <c r="B467" s="108" t="s">
        <v>3135</v>
      </c>
      <c r="C467" s="138">
        <v>120</v>
      </c>
      <c r="D467" s="108" t="s">
        <v>3138</v>
      </c>
      <c r="E467" s="108" t="s">
        <v>3864</v>
      </c>
      <c r="F467" s="109">
        <v>359355</v>
      </c>
      <c r="G467" s="70" t="s">
        <v>2141</v>
      </c>
      <c r="H467" s="110">
        <v>0.2</v>
      </c>
      <c r="I467" s="108">
        <v>3</v>
      </c>
      <c r="J467" s="172">
        <v>1</v>
      </c>
      <c r="K467" s="171">
        <v>1</v>
      </c>
      <c r="L467" s="227">
        <v>0</v>
      </c>
      <c r="M467" s="173">
        <v>0</v>
      </c>
    </row>
    <row r="468" spans="2:13" ht="12.75" customHeight="1" x14ac:dyDescent="0.25">
      <c r="B468" s="108" t="s">
        <v>3135</v>
      </c>
      <c r="C468" s="138">
        <v>120</v>
      </c>
      <c r="D468" s="108" t="s">
        <v>3138</v>
      </c>
      <c r="E468" s="108" t="s">
        <v>3865</v>
      </c>
      <c r="F468" s="109">
        <v>359505</v>
      </c>
      <c r="G468" s="70" t="s">
        <v>2141</v>
      </c>
      <c r="H468" s="110">
        <v>0.2</v>
      </c>
      <c r="I468" s="108">
        <v>3</v>
      </c>
      <c r="J468" s="172">
        <v>1</v>
      </c>
      <c r="K468" s="171">
        <v>1</v>
      </c>
      <c r="L468" s="227">
        <v>0</v>
      </c>
      <c r="M468" s="173">
        <v>0</v>
      </c>
    </row>
    <row r="469" spans="2:13" ht="12.75" customHeight="1" x14ac:dyDescent="0.25">
      <c r="B469" s="108" t="s">
        <v>3135</v>
      </c>
      <c r="C469" s="138">
        <v>120</v>
      </c>
      <c r="D469" s="108" t="s">
        <v>3138</v>
      </c>
      <c r="E469" s="108" t="s">
        <v>3866</v>
      </c>
      <c r="F469" s="109">
        <v>359520</v>
      </c>
      <c r="G469" s="70" t="s">
        <v>2141</v>
      </c>
      <c r="H469" s="110">
        <v>0.2</v>
      </c>
      <c r="I469" s="108">
        <v>4</v>
      </c>
      <c r="J469" s="172">
        <v>1</v>
      </c>
      <c r="K469" s="171">
        <v>1</v>
      </c>
      <c r="L469" s="227">
        <v>0</v>
      </c>
      <c r="M469" s="173">
        <v>0</v>
      </c>
    </row>
    <row r="470" spans="2:13" ht="12.75" customHeight="1" x14ac:dyDescent="0.25">
      <c r="B470" s="108" t="s">
        <v>3135</v>
      </c>
      <c r="C470" s="138">
        <v>120</v>
      </c>
      <c r="D470" s="108" t="s">
        <v>3138</v>
      </c>
      <c r="E470" s="108" t="s">
        <v>3867</v>
      </c>
      <c r="F470" s="109">
        <v>359545</v>
      </c>
      <c r="G470" s="70" t="s">
        <v>2140</v>
      </c>
      <c r="H470" s="110">
        <v>0.1</v>
      </c>
      <c r="I470" s="108">
        <v>47</v>
      </c>
      <c r="J470" s="172">
        <v>5</v>
      </c>
      <c r="K470" s="171">
        <v>4</v>
      </c>
      <c r="L470" s="227">
        <v>0</v>
      </c>
      <c r="M470" s="173">
        <v>-1</v>
      </c>
    </row>
    <row r="471" spans="2:13" ht="12.75" customHeight="1" x14ac:dyDescent="0.25">
      <c r="B471" s="108" t="s">
        <v>3135</v>
      </c>
      <c r="C471" s="138">
        <v>120</v>
      </c>
      <c r="D471" s="108" t="s">
        <v>3138</v>
      </c>
      <c r="E471" s="108" t="s">
        <v>3868</v>
      </c>
      <c r="F471" s="109">
        <v>359560</v>
      </c>
      <c r="G471" s="70" t="s">
        <v>3107</v>
      </c>
      <c r="H471" s="110">
        <v>0.2</v>
      </c>
      <c r="I471" s="108">
        <v>5</v>
      </c>
      <c r="J471" s="172">
        <v>1</v>
      </c>
      <c r="K471" s="171">
        <v>1</v>
      </c>
      <c r="L471" s="227">
        <v>0</v>
      </c>
      <c r="M471" s="173">
        <v>0</v>
      </c>
    </row>
    <row r="472" spans="2:13" ht="12.75" customHeight="1" x14ac:dyDescent="0.25">
      <c r="B472" s="108" t="s">
        <v>3135</v>
      </c>
      <c r="C472" s="138">
        <v>270</v>
      </c>
      <c r="D472" s="108" t="s">
        <v>3139</v>
      </c>
      <c r="E472" s="108" t="s">
        <v>3869</v>
      </c>
      <c r="F472" s="109">
        <v>360024</v>
      </c>
      <c r="G472" s="70" t="s">
        <v>2141</v>
      </c>
      <c r="H472" s="110">
        <v>0.2</v>
      </c>
      <c r="I472" s="108">
        <v>3</v>
      </c>
      <c r="J472" s="172">
        <v>1</v>
      </c>
      <c r="K472" s="171">
        <v>1</v>
      </c>
      <c r="L472" s="227">
        <v>0</v>
      </c>
      <c r="M472" s="173">
        <v>0</v>
      </c>
    </row>
    <row r="473" spans="2:13" ht="12.75" customHeight="1" x14ac:dyDescent="0.25">
      <c r="B473" s="108" t="s">
        <v>3135</v>
      </c>
      <c r="C473" s="138">
        <v>270</v>
      </c>
      <c r="D473" s="108" t="s">
        <v>3139</v>
      </c>
      <c r="E473" s="108" t="s">
        <v>3870</v>
      </c>
      <c r="F473" s="109">
        <v>360096</v>
      </c>
      <c r="G473" s="70" t="s">
        <v>3107</v>
      </c>
      <c r="H473" s="110">
        <v>0.2</v>
      </c>
      <c r="I473" s="108">
        <v>4</v>
      </c>
      <c r="J473" s="172">
        <v>1</v>
      </c>
      <c r="K473" s="171">
        <v>1</v>
      </c>
      <c r="L473" s="227">
        <v>0</v>
      </c>
      <c r="M473" s="173">
        <v>0</v>
      </c>
    </row>
    <row r="474" spans="2:13" ht="12.75" customHeight="1" x14ac:dyDescent="0.25">
      <c r="B474" s="108" t="s">
        <v>3135</v>
      </c>
      <c r="C474" s="138">
        <v>270</v>
      </c>
      <c r="D474" s="108" t="s">
        <v>3139</v>
      </c>
      <c r="E474" s="108" t="s">
        <v>3871</v>
      </c>
      <c r="F474" s="109">
        <v>360264</v>
      </c>
      <c r="G474" s="70" t="s">
        <v>2141</v>
      </c>
      <c r="H474" s="110">
        <v>0.2</v>
      </c>
      <c r="I474" s="108">
        <v>8</v>
      </c>
      <c r="J474" s="172">
        <v>2</v>
      </c>
      <c r="K474" s="171">
        <v>1</v>
      </c>
      <c r="L474" s="227">
        <v>0</v>
      </c>
      <c r="M474" s="173">
        <v>-1</v>
      </c>
    </row>
    <row r="475" spans="2:13" ht="12.75" customHeight="1" x14ac:dyDescent="0.25">
      <c r="B475" s="108" t="s">
        <v>3135</v>
      </c>
      <c r="C475" s="138">
        <v>270</v>
      </c>
      <c r="D475" s="108" t="s">
        <v>3139</v>
      </c>
      <c r="E475" s="108" t="s">
        <v>3872</v>
      </c>
      <c r="F475" s="109">
        <v>360304</v>
      </c>
      <c r="G475" s="70" t="s">
        <v>2140</v>
      </c>
      <c r="H475" s="110">
        <v>0.1</v>
      </c>
      <c r="I475" s="108">
        <v>23</v>
      </c>
      <c r="J475" s="172">
        <v>2</v>
      </c>
      <c r="K475" s="171">
        <v>2</v>
      </c>
      <c r="L475" s="227">
        <v>0</v>
      </c>
      <c r="M475" s="173">
        <v>0</v>
      </c>
    </row>
    <row r="476" spans="2:13" ht="12.75" customHeight="1" x14ac:dyDescent="0.25">
      <c r="B476" s="108" t="s">
        <v>3135</v>
      </c>
      <c r="C476" s="138">
        <v>270</v>
      </c>
      <c r="D476" s="108" t="s">
        <v>3139</v>
      </c>
      <c r="E476" s="108" t="s">
        <v>3873</v>
      </c>
      <c r="F476" s="109">
        <v>360624</v>
      </c>
      <c r="G476" s="70" t="s">
        <v>2141</v>
      </c>
      <c r="H476" s="110">
        <v>0.2</v>
      </c>
      <c r="I476" s="108">
        <v>3</v>
      </c>
      <c r="J476" s="172">
        <v>1</v>
      </c>
      <c r="K476" s="171">
        <v>1</v>
      </c>
      <c r="L476" s="227">
        <v>0</v>
      </c>
      <c r="M476" s="173">
        <v>0</v>
      </c>
    </row>
    <row r="477" spans="2:13" ht="12.75" customHeight="1" x14ac:dyDescent="0.25">
      <c r="B477" s="108" t="s">
        <v>3135</v>
      </c>
      <c r="C477" s="138">
        <v>270</v>
      </c>
      <c r="D477" s="108" t="s">
        <v>3139</v>
      </c>
      <c r="E477" s="108" t="s">
        <v>3874</v>
      </c>
      <c r="F477" s="109">
        <v>360680</v>
      </c>
      <c r="G477" s="70" t="s">
        <v>3107</v>
      </c>
      <c r="H477" s="110">
        <v>0.2</v>
      </c>
      <c r="I477" s="108">
        <v>5</v>
      </c>
      <c r="J477" s="172">
        <v>1</v>
      </c>
      <c r="K477" s="171">
        <v>1</v>
      </c>
      <c r="L477" s="227">
        <v>0</v>
      </c>
      <c r="M477" s="173">
        <v>0</v>
      </c>
    </row>
    <row r="478" spans="2:13" ht="12.75" customHeight="1" x14ac:dyDescent="0.25">
      <c r="B478" s="108" t="s">
        <v>3135</v>
      </c>
      <c r="C478" s="138">
        <v>270</v>
      </c>
      <c r="D478" s="108" t="s">
        <v>3139</v>
      </c>
      <c r="E478" s="108" t="s">
        <v>3875</v>
      </c>
      <c r="F478" s="109">
        <v>360808</v>
      </c>
      <c r="G478" s="70" t="s">
        <v>2141</v>
      </c>
      <c r="H478" s="110">
        <v>0.2</v>
      </c>
      <c r="I478" s="108">
        <v>4</v>
      </c>
      <c r="J478" s="172">
        <v>1</v>
      </c>
      <c r="K478" s="171">
        <v>1</v>
      </c>
      <c r="L478" s="227">
        <v>0</v>
      </c>
      <c r="M478" s="173">
        <v>0</v>
      </c>
    </row>
    <row r="479" spans="2:13" ht="12.75" customHeight="1" x14ac:dyDescent="0.25">
      <c r="B479" s="108" t="s">
        <v>3135</v>
      </c>
      <c r="C479" s="138">
        <v>270</v>
      </c>
      <c r="D479" s="108" t="s">
        <v>3139</v>
      </c>
      <c r="E479" s="108" t="s">
        <v>3876</v>
      </c>
      <c r="F479" s="109">
        <v>360912</v>
      </c>
      <c r="G479" s="70" t="s">
        <v>3107</v>
      </c>
      <c r="H479" s="110">
        <v>0.2</v>
      </c>
      <c r="I479" s="108">
        <v>9</v>
      </c>
      <c r="J479" s="172">
        <v>2</v>
      </c>
      <c r="K479" s="171">
        <v>1</v>
      </c>
      <c r="L479" s="227">
        <v>0</v>
      </c>
      <c r="M479" s="173">
        <v>-1</v>
      </c>
    </row>
    <row r="480" spans="2:13" ht="12.75" customHeight="1" x14ac:dyDescent="0.25">
      <c r="B480" s="108" t="s">
        <v>3135</v>
      </c>
      <c r="C480" s="138">
        <v>270</v>
      </c>
      <c r="D480" s="108" t="s">
        <v>3139</v>
      </c>
      <c r="E480" s="108" t="s">
        <v>3877</v>
      </c>
      <c r="F480" s="109">
        <v>360960</v>
      </c>
      <c r="G480" s="70" t="s">
        <v>3107</v>
      </c>
      <c r="H480" s="110">
        <v>0.2</v>
      </c>
      <c r="I480" s="108">
        <v>3</v>
      </c>
      <c r="J480" s="172">
        <v>1</v>
      </c>
      <c r="K480" s="171">
        <v>1</v>
      </c>
      <c r="L480" s="227">
        <v>0</v>
      </c>
      <c r="M480" s="173">
        <v>0</v>
      </c>
    </row>
    <row r="481" spans="2:13" ht="12.75" customHeight="1" x14ac:dyDescent="0.25">
      <c r="B481" s="108" t="s">
        <v>3135</v>
      </c>
      <c r="C481" s="138">
        <v>270</v>
      </c>
      <c r="D481" s="108" t="s">
        <v>3139</v>
      </c>
      <c r="E481" s="108" t="s">
        <v>3878</v>
      </c>
      <c r="F481" s="109">
        <v>361080</v>
      </c>
      <c r="G481" s="70" t="s">
        <v>2141</v>
      </c>
      <c r="H481" s="110">
        <v>0.2</v>
      </c>
      <c r="I481" s="108">
        <v>4</v>
      </c>
      <c r="J481" s="172">
        <v>1</v>
      </c>
      <c r="K481" s="171">
        <v>1</v>
      </c>
      <c r="L481" s="227">
        <v>0</v>
      </c>
      <c r="M481" s="173">
        <v>0</v>
      </c>
    </row>
    <row r="482" spans="2:13" ht="12.75" customHeight="1" x14ac:dyDescent="0.25">
      <c r="B482" s="108" t="s">
        <v>3135</v>
      </c>
      <c r="C482" s="138">
        <v>270</v>
      </c>
      <c r="D482" s="108" t="s">
        <v>3139</v>
      </c>
      <c r="E482" s="108" t="s">
        <v>3879</v>
      </c>
      <c r="F482" s="109">
        <v>361096</v>
      </c>
      <c r="G482" s="70" t="s">
        <v>2141</v>
      </c>
      <c r="H482" s="110">
        <v>0.2</v>
      </c>
      <c r="I482" s="108">
        <v>6</v>
      </c>
      <c r="J482" s="172">
        <v>1</v>
      </c>
      <c r="K482" s="171">
        <v>1</v>
      </c>
      <c r="L482" s="227">
        <v>0</v>
      </c>
      <c r="M482" s="173">
        <v>0</v>
      </c>
    </row>
    <row r="483" spans="2:13" ht="12.75" customHeight="1" x14ac:dyDescent="0.25">
      <c r="B483" s="108" t="s">
        <v>3135</v>
      </c>
      <c r="C483" s="138">
        <v>270</v>
      </c>
      <c r="D483" s="108" t="s">
        <v>3139</v>
      </c>
      <c r="E483" s="108" t="s">
        <v>3880</v>
      </c>
      <c r="F483" s="109">
        <v>361192</v>
      </c>
      <c r="G483" s="70" t="s">
        <v>2141</v>
      </c>
      <c r="H483" s="110">
        <v>0.2</v>
      </c>
      <c r="I483" s="108">
        <v>3</v>
      </c>
      <c r="J483" s="172">
        <v>1</v>
      </c>
      <c r="K483" s="171">
        <v>1</v>
      </c>
      <c r="L483" s="227">
        <v>0</v>
      </c>
      <c r="M483" s="173">
        <v>0</v>
      </c>
    </row>
    <row r="484" spans="2:13" ht="12.75" customHeight="1" x14ac:dyDescent="0.25">
      <c r="B484" s="108" t="s">
        <v>3135</v>
      </c>
      <c r="C484" s="138">
        <v>270</v>
      </c>
      <c r="D484" s="108" t="s">
        <v>3139</v>
      </c>
      <c r="E484" s="108" t="s">
        <v>3881</v>
      </c>
      <c r="F484" s="109">
        <v>361208</v>
      </c>
      <c r="G484" s="70" t="s">
        <v>2141</v>
      </c>
      <c r="H484" s="110">
        <v>0.2</v>
      </c>
      <c r="I484" s="108">
        <v>3</v>
      </c>
      <c r="J484" s="172">
        <v>1</v>
      </c>
      <c r="K484" s="171">
        <v>1</v>
      </c>
      <c r="L484" s="227">
        <v>0</v>
      </c>
      <c r="M484" s="173">
        <v>0</v>
      </c>
    </row>
    <row r="485" spans="2:13" ht="12.75" customHeight="1" x14ac:dyDescent="0.25">
      <c r="B485" s="108" t="s">
        <v>3135</v>
      </c>
      <c r="C485" s="138">
        <v>270</v>
      </c>
      <c r="D485" s="108" t="s">
        <v>3139</v>
      </c>
      <c r="E485" s="108" t="s">
        <v>3882</v>
      </c>
      <c r="F485" s="109">
        <v>361376</v>
      </c>
      <c r="G485" s="70" t="s">
        <v>2139</v>
      </c>
      <c r="H485" s="110">
        <v>0.1</v>
      </c>
      <c r="I485" s="108">
        <v>7</v>
      </c>
      <c r="J485" s="172">
        <v>1</v>
      </c>
      <c r="K485" s="171">
        <v>1</v>
      </c>
      <c r="L485" s="227">
        <v>0</v>
      </c>
      <c r="M485" s="173">
        <v>0</v>
      </c>
    </row>
    <row r="486" spans="2:13" ht="12.75" customHeight="1" x14ac:dyDescent="0.25">
      <c r="B486" s="108" t="s">
        <v>3135</v>
      </c>
      <c r="C486" s="138">
        <v>270</v>
      </c>
      <c r="D486" s="108" t="s">
        <v>3139</v>
      </c>
      <c r="E486" s="108" t="s">
        <v>3883</v>
      </c>
      <c r="F486" s="109">
        <v>361392</v>
      </c>
      <c r="G486" s="70" t="s">
        <v>3108</v>
      </c>
      <c r="H486" s="110">
        <v>0.1</v>
      </c>
      <c r="I486" s="108">
        <v>102</v>
      </c>
      <c r="J486" s="172">
        <v>10</v>
      </c>
      <c r="K486" s="171">
        <v>8</v>
      </c>
      <c r="L486" s="227">
        <v>0</v>
      </c>
      <c r="M486" s="173">
        <v>-2</v>
      </c>
    </row>
    <row r="487" spans="2:13" ht="12.75" customHeight="1" x14ac:dyDescent="0.25">
      <c r="B487" s="108" t="s">
        <v>3135</v>
      </c>
      <c r="C487" s="138">
        <v>270</v>
      </c>
      <c r="D487" s="108" t="s">
        <v>3139</v>
      </c>
      <c r="E487" s="108" t="s">
        <v>3884</v>
      </c>
      <c r="F487" s="109">
        <v>361424</v>
      </c>
      <c r="G487" s="70" t="s">
        <v>2141</v>
      </c>
      <c r="H487" s="110">
        <v>0.2</v>
      </c>
      <c r="I487" s="108">
        <v>4</v>
      </c>
      <c r="J487" s="172">
        <v>1</v>
      </c>
      <c r="K487" s="171">
        <v>1</v>
      </c>
      <c r="L487" s="227">
        <v>0</v>
      </c>
      <c r="M487" s="173">
        <v>0</v>
      </c>
    </row>
    <row r="488" spans="2:13" ht="12.75" customHeight="1" x14ac:dyDescent="0.25">
      <c r="B488" s="108" t="s">
        <v>3135</v>
      </c>
      <c r="C488" s="138">
        <v>270</v>
      </c>
      <c r="D488" s="108" t="s">
        <v>3139</v>
      </c>
      <c r="E488" s="108" t="s">
        <v>3885</v>
      </c>
      <c r="F488" s="109">
        <v>361520</v>
      </c>
      <c r="G488" s="70" t="s">
        <v>2139</v>
      </c>
      <c r="H488" s="110">
        <v>0.1</v>
      </c>
      <c r="I488" s="108">
        <v>8</v>
      </c>
      <c r="J488" s="172">
        <v>1</v>
      </c>
      <c r="K488" s="171">
        <v>1</v>
      </c>
      <c r="L488" s="227">
        <v>0</v>
      </c>
      <c r="M488" s="173">
        <v>0</v>
      </c>
    </row>
    <row r="489" spans="2:13" ht="12.75" customHeight="1" x14ac:dyDescent="0.25">
      <c r="B489" s="108" t="s">
        <v>3135</v>
      </c>
      <c r="C489" s="138">
        <v>270</v>
      </c>
      <c r="D489" s="108" t="s">
        <v>3139</v>
      </c>
      <c r="E489" s="108" t="s">
        <v>3886</v>
      </c>
      <c r="F489" s="109">
        <v>361528</v>
      </c>
      <c r="G489" s="70" t="s">
        <v>2141</v>
      </c>
      <c r="H489" s="110">
        <v>0.2</v>
      </c>
      <c r="I489" s="108">
        <v>4</v>
      </c>
      <c r="J489" s="172">
        <v>1</v>
      </c>
      <c r="K489" s="171">
        <v>1</v>
      </c>
      <c r="L489" s="227">
        <v>0</v>
      </c>
      <c r="M489" s="173">
        <v>0</v>
      </c>
    </row>
    <row r="490" spans="2:13" ht="12.75" customHeight="1" x14ac:dyDescent="0.25">
      <c r="B490" s="108" t="s">
        <v>3135</v>
      </c>
      <c r="C490" s="138">
        <v>270</v>
      </c>
      <c r="D490" s="108" t="s">
        <v>3139</v>
      </c>
      <c r="E490" s="108" t="s">
        <v>3887</v>
      </c>
      <c r="F490" s="109">
        <v>361568</v>
      </c>
      <c r="G490" s="70" t="s">
        <v>3107</v>
      </c>
      <c r="H490" s="110">
        <v>0.2</v>
      </c>
      <c r="I490" s="108">
        <v>4</v>
      </c>
      <c r="J490" s="172">
        <v>1</v>
      </c>
      <c r="K490" s="171">
        <v>1</v>
      </c>
      <c r="L490" s="227">
        <v>0</v>
      </c>
      <c r="M490" s="173">
        <v>0</v>
      </c>
    </row>
    <row r="491" spans="2:13" ht="12.75" customHeight="1" x14ac:dyDescent="0.25">
      <c r="B491" s="108" t="s">
        <v>3135</v>
      </c>
      <c r="C491" s="138">
        <v>270</v>
      </c>
      <c r="D491" s="108" t="s">
        <v>3139</v>
      </c>
      <c r="E491" s="108" t="s">
        <v>3888</v>
      </c>
      <c r="F491" s="109">
        <v>361696</v>
      </c>
      <c r="G491" s="70" t="s">
        <v>2139</v>
      </c>
      <c r="H491" s="110">
        <v>0.1</v>
      </c>
      <c r="I491" s="108">
        <v>13</v>
      </c>
      <c r="J491" s="172">
        <v>1</v>
      </c>
      <c r="K491" s="171">
        <v>1</v>
      </c>
      <c r="L491" s="227">
        <v>0</v>
      </c>
      <c r="M491" s="173">
        <v>0</v>
      </c>
    </row>
    <row r="492" spans="2:13" ht="12.75" customHeight="1" x14ac:dyDescent="0.25">
      <c r="B492" s="108" t="s">
        <v>3135</v>
      </c>
      <c r="C492" s="138">
        <v>270</v>
      </c>
      <c r="D492" s="108" t="s">
        <v>3139</v>
      </c>
      <c r="E492" s="108" t="s">
        <v>3889</v>
      </c>
      <c r="F492" s="109">
        <v>361768</v>
      </c>
      <c r="G492" s="70" t="s">
        <v>3107</v>
      </c>
      <c r="H492" s="110">
        <v>0.2</v>
      </c>
      <c r="I492" s="108">
        <v>6</v>
      </c>
      <c r="J492" s="172">
        <v>1</v>
      </c>
      <c r="K492" s="171">
        <v>1</v>
      </c>
      <c r="L492" s="227">
        <v>0</v>
      </c>
      <c r="M492" s="173">
        <v>0</v>
      </c>
    </row>
    <row r="493" spans="2:13" ht="12.75" customHeight="1" x14ac:dyDescent="0.25">
      <c r="B493" s="108" t="s">
        <v>3135</v>
      </c>
      <c r="C493" s="138">
        <v>270</v>
      </c>
      <c r="D493" s="108" t="s">
        <v>3139</v>
      </c>
      <c r="E493" s="108" t="s">
        <v>3890</v>
      </c>
      <c r="F493" s="109">
        <v>361912</v>
      </c>
      <c r="G493" s="70" t="s">
        <v>2141</v>
      </c>
      <c r="H493" s="110">
        <v>0.2</v>
      </c>
      <c r="I493" s="108">
        <v>4</v>
      </c>
      <c r="J493" s="172">
        <v>1</v>
      </c>
      <c r="K493" s="171">
        <v>1</v>
      </c>
      <c r="L493" s="227">
        <v>0</v>
      </c>
      <c r="M493" s="173">
        <v>0</v>
      </c>
    </row>
    <row r="494" spans="2:13" ht="12.75" customHeight="1" x14ac:dyDescent="0.25">
      <c r="B494" s="108" t="s">
        <v>3135</v>
      </c>
      <c r="C494" s="138">
        <v>270</v>
      </c>
      <c r="D494" s="108" t="s">
        <v>3139</v>
      </c>
      <c r="E494" s="108" t="s">
        <v>3891</v>
      </c>
      <c r="F494" s="109">
        <v>361960</v>
      </c>
      <c r="G494" s="70" t="s">
        <v>2141</v>
      </c>
      <c r="H494" s="110">
        <v>0.2</v>
      </c>
      <c r="I494" s="108">
        <v>3</v>
      </c>
      <c r="J494" s="172">
        <v>1</v>
      </c>
      <c r="K494" s="171">
        <v>1</v>
      </c>
      <c r="L494" s="227">
        <v>0</v>
      </c>
      <c r="M494" s="173">
        <v>0</v>
      </c>
    </row>
    <row r="495" spans="2:13" ht="12.75" customHeight="1" x14ac:dyDescent="0.25">
      <c r="B495" s="108" t="s">
        <v>3135</v>
      </c>
      <c r="C495" s="138">
        <v>270</v>
      </c>
      <c r="D495" s="108" t="s">
        <v>3139</v>
      </c>
      <c r="E495" s="108" t="s">
        <v>3892</v>
      </c>
      <c r="F495" s="109">
        <v>362080</v>
      </c>
      <c r="G495" s="70" t="s">
        <v>2141</v>
      </c>
      <c r="H495" s="110">
        <v>0.2</v>
      </c>
      <c r="I495" s="108">
        <v>3</v>
      </c>
      <c r="J495" s="172">
        <v>1</v>
      </c>
      <c r="K495" s="171">
        <v>1</v>
      </c>
      <c r="L495" s="227">
        <v>0</v>
      </c>
      <c r="M495" s="173">
        <v>0</v>
      </c>
    </row>
    <row r="496" spans="2:13" ht="12.75" customHeight="1" x14ac:dyDescent="0.25">
      <c r="B496" s="108" t="s">
        <v>3135</v>
      </c>
      <c r="C496" s="138">
        <v>270</v>
      </c>
      <c r="D496" s="108" t="s">
        <v>3139</v>
      </c>
      <c r="E496" s="108" t="s">
        <v>3893</v>
      </c>
      <c r="F496" s="109">
        <v>362176</v>
      </c>
      <c r="G496" s="70" t="s">
        <v>3107</v>
      </c>
      <c r="H496" s="110">
        <v>0.2</v>
      </c>
      <c r="I496" s="108">
        <v>5</v>
      </c>
      <c r="J496" s="172">
        <v>1</v>
      </c>
      <c r="K496" s="171">
        <v>1</v>
      </c>
      <c r="L496" s="227">
        <v>0</v>
      </c>
      <c r="M496" s="173">
        <v>0</v>
      </c>
    </row>
    <row r="497" spans="2:13" ht="12.75" customHeight="1" x14ac:dyDescent="0.25">
      <c r="B497" s="108" t="s">
        <v>3135</v>
      </c>
      <c r="C497" s="138">
        <v>270</v>
      </c>
      <c r="D497" s="108" t="s">
        <v>3139</v>
      </c>
      <c r="E497" s="108" t="s">
        <v>3894</v>
      </c>
      <c r="F497" s="109">
        <v>362352</v>
      </c>
      <c r="G497" s="70" t="s">
        <v>3107</v>
      </c>
      <c r="H497" s="110">
        <v>0.2</v>
      </c>
      <c r="I497" s="108">
        <v>9</v>
      </c>
      <c r="J497" s="172">
        <v>2</v>
      </c>
      <c r="K497" s="171">
        <v>1</v>
      </c>
      <c r="L497" s="227">
        <v>0</v>
      </c>
      <c r="M497" s="173">
        <v>-1</v>
      </c>
    </row>
    <row r="498" spans="2:13" ht="12.75" customHeight="1" x14ac:dyDescent="0.25">
      <c r="B498" s="108" t="s">
        <v>3135</v>
      </c>
      <c r="C498" s="138">
        <v>270</v>
      </c>
      <c r="D498" s="108" t="s">
        <v>3139</v>
      </c>
      <c r="E498" s="108" t="s">
        <v>3895</v>
      </c>
      <c r="F498" s="109">
        <v>362360</v>
      </c>
      <c r="G498" s="70" t="s">
        <v>2141</v>
      </c>
      <c r="H498" s="110">
        <v>0.2</v>
      </c>
      <c r="I498" s="108">
        <v>6</v>
      </c>
      <c r="J498" s="172">
        <v>1</v>
      </c>
      <c r="K498" s="171">
        <v>1</v>
      </c>
      <c r="L498" s="227">
        <v>0</v>
      </c>
      <c r="M498" s="173">
        <v>0</v>
      </c>
    </row>
    <row r="499" spans="2:13" ht="12.75" customHeight="1" x14ac:dyDescent="0.25">
      <c r="B499" s="108" t="s">
        <v>3135</v>
      </c>
      <c r="C499" s="138">
        <v>270</v>
      </c>
      <c r="D499" s="108" t="s">
        <v>3139</v>
      </c>
      <c r="E499" s="108" t="s">
        <v>3896</v>
      </c>
      <c r="F499" s="109">
        <v>362600</v>
      </c>
      <c r="G499" s="70" t="s">
        <v>2141</v>
      </c>
      <c r="H499" s="110">
        <v>0.2</v>
      </c>
      <c r="I499" s="108">
        <v>4</v>
      </c>
      <c r="J499" s="172">
        <v>1</v>
      </c>
      <c r="K499" s="171">
        <v>1</v>
      </c>
      <c r="L499" s="227">
        <v>0</v>
      </c>
      <c r="M499" s="173">
        <v>0</v>
      </c>
    </row>
    <row r="500" spans="2:13" ht="12.75" customHeight="1" x14ac:dyDescent="0.25">
      <c r="B500" s="108" t="s">
        <v>3135</v>
      </c>
      <c r="C500" s="138">
        <v>270</v>
      </c>
      <c r="D500" s="108" t="s">
        <v>3139</v>
      </c>
      <c r="E500" s="108" t="s">
        <v>3140</v>
      </c>
      <c r="F500" s="109">
        <v>362680</v>
      </c>
      <c r="G500" s="70" t="s">
        <v>2140</v>
      </c>
      <c r="H500" s="110">
        <v>0.1</v>
      </c>
      <c r="I500" s="108">
        <v>44</v>
      </c>
      <c r="J500" s="172">
        <v>4</v>
      </c>
      <c r="K500" s="171">
        <v>5</v>
      </c>
      <c r="L500" s="227">
        <v>0</v>
      </c>
      <c r="M500" s="173">
        <v>1</v>
      </c>
    </row>
    <row r="501" spans="2:13" ht="12.75" customHeight="1" x14ac:dyDescent="0.25">
      <c r="B501" s="108" t="s">
        <v>3135</v>
      </c>
      <c r="C501" s="138">
        <v>270</v>
      </c>
      <c r="D501" s="108" t="s">
        <v>3139</v>
      </c>
      <c r="E501" s="108" t="s">
        <v>3897</v>
      </c>
      <c r="F501" s="109">
        <v>362768</v>
      </c>
      <c r="G501" s="70" t="s">
        <v>3107</v>
      </c>
      <c r="H501" s="110">
        <v>0.2</v>
      </c>
      <c r="I501" s="108">
        <v>9</v>
      </c>
      <c r="J501" s="172">
        <v>2</v>
      </c>
      <c r="K501" s="171">
        <v>1</v>
      </c>
      <c r="L501" s="227">
        <v>0</v>
      </c>
      <c r="M501" s="173">
        <v>-1</v>
      </c>
    </row>
    <row r="502" spans="2:13" ht="12.75" customHeight="1" x14ac:dyDescent="0.25">
      <c r="B502" s="108" t="s">
        <v>3135</v>
      </c>
      <c r="C502" s="138">
        <v>270</v>
      </c>
      <c r="D502" s="108" t="s">
        <v>3139</v>
      </c>
      <c r="E502" s="108" t="s">
        <v>3898</v>
      </c>
      <c r="F502" s="109">
        <v>362816</v>
      </c>
      <c r="G502" s="70" t="s">
        <v>3107</v>
      </c>
      <c r="H502" s="110">
        <v>0.2</v>
      </c>
      <c r="I502" s="108">
        <v>5</v>
      </c>
      <c r="J502" s="172">
        <v>1</v>
      </c>
      <c r="K502" s="171">
        <v>1</v>
      </c>
      <c r="L502" s="227">
        <v>0</v>
      </c>
      <c r="M502" s="173">
        <v>0</v>
      </c>
    </row>
    <row r="503" spans="2:13" ht="12.75" customHeight="1" x14ac:dyDescent="0.25">
      <c r="B503" s="108" t="s">
        <v>3135</v>
      </c>
      <c r="C503" s="138">
        <v>270</v>
      </c>
      <c r="D503" s="108" t="s">
        <v>3139</v>
      </c>
      <c r="E503" s="108" t="s">
        <v>3899</v>
      </c>
      <c r="F503" s="109">
        <v>362912</v>
      </c>
      <c r="G503" s="70" t="s">
        <v>2139</v>
      </c>
      <c r="H503" s="110">
        <v>0.1</v>
      </c>
      <c r="I503" s="108">
        <v>11</v>
      </c>
      <c r="J503" s="172">
        <v>1</v>
      </c>
      <c r="K503" s="171">
        <v>0</v>
      </c>
      <c r="L503" s="227">
        <v>0</v>
      </c>
      <c r="M503" s="173">
        <v>-1</v>
      </c>
    </row>
    <row r="504" spans="2:13" ht="12.75" customHeight="1" x14ac:dyDescent="0.25">
      <c r="B504" s="108" t="s">
        <v>3135</v>
      </c>
      <c r="C504" s="138">
        <v>270</v>
      </c>
      <c r="D504" s="108" t="s">
        <v>3139</v>
      </c>
      <c r="E504" s="108" t="s">
        <v>3900</v>
      </c>
      <c r="F504" s="109">
        <v>363104</v>
      </c>
      <c r="G504" s="70" t="s">
        <v>2139</v>
      </c>
      <c r="H504" s="110">
        <v>0.1</v>
      </c>
      <c r="I504" s="108">
        <v>10</v>
      </c>
      <c r="J504" s="172">
        <v>1</v>
      </c>
      <c r="K504" s="171">
        <v>1</v>
      </c>
      <c r="L504" s="227">
        <v>0</v>
      </c>
      <c r="M504" s="173">
        <v>0</v>
      </c>
    </row>
    <row r="505" spans="2:13" ht="12.75" customHeight="1" x14ac:dyDescent="0.25">
      <c r="B505" s="108" t="s">
        <v>3135</v>
      </c>
      <c r="C505" s="138">
        <v>270</v>
      </c>
      <c r="D505" s="108" t="s">
        <v>3139</v>
      </c>
      <c r="E505" s="108" t="s">
        <v>3192</v>
      </c>
      <c r="F505" s="109">
        <v>363128</v>
      </c>
      <c r="G505" s="70" t="s">
        <v>3107</v>
      </c>
      <c r="H505" s="110">
        <v>0.2</v>
      </c>
      <c r="I505" s="108">
        <v>3</v>
      </c>
      <c r="J505" s="172">
        <v>1</v>
      </c>
      <c r="K505" s="171">
        <v>2</v>
      </c>
      <c r="L505" s="227">
        <v>0</v>
      </c>
      <c r="M505" s="173">
        <v>1</v>
      </c>
    </row>
    <row r="506" spans="2:13" ht="12.75" customHeight="1" x14ac:dyDescent="0.25">
      <c r="B506" s="108" t="s">
        <v>3135</v>
      </c>
      <c r="C506" s="138">
        <v>270</v>
      </c>
      <c r="D506" s="108" t="s">
        <v>3139</v>
      </c>
      <c r="E506" s="108" t="s">
        <v>3901</v>
      </c>
      <c r="F506" s="109">
        <v>363144</v>
      </c>
      <c r="G506" s="70" t="s">
        <v>2141</v>
      </c>
      <c r="H506" s="110">
        <v>0.2</v>
      </c>
      <c r="I506" s="108">
        <v>3</v>
      </c>
      <c r="J506" s="172">
        <v>1</v>
      </c>
      <c r="K506" s="171">
        <v>1</v>
      </c>
      <c r="L506" s="227">
        <v>0</v>
      </c>
      <c r="M506" s="173">
        <v>0</v>
      </c>
    </row>
    <row r="507" spans="2:13" ht="12.75" customHeight="1" x14ac:dyDescent="0.25">
      <c r="B507" s="108" t="s">
        <v>3135</v>
      </c>
      <c r="C507" s="138">
        <v>270</v>
      </c>
      <c r="D507" s="108" t="s">
        <v>3139</v>
      </c>
      <c r="E507" s="108" t="s">
        <v>3902</v>
      </c>
      <c r="F507" s="109">
        <v>363192</v>
      </c>
      <c r="G507" s="70" t="s">
        <v>3124</v>
      </c>
      <c r="H507" s="110">
        <v>0.1</v>
      </c>
      <c r="I507" s="108">
        <v>37</v>
      </c>
      <c r="J507" s="172">
        <v>4</v>
      </c>
      <c r="K507" s="171">
        <v>1</v>
      </c>
      <c r="L507" s="227">
        <v>0</v>
      </c>
      <c r="M507" s="173">
        <v>-3</v>
      </c>
    </row>
    <row r="508" spans="2:13" ht="12.75" customHeight="1" x14ac:dyDescent="0.25">
      <c r="B508" s="108" t="s">
        <v>3135</v>
      </c>
      <c r="C508" s="138">
        <v>270</v>
      </c>
      <c r="D508" s="108" t="s">
        <v>3139</v>
      </c>
      <c r="E508" s="108" t="s">
        <v>3903</v>
      </c>
      <c r="F508" s="109">
        <v>363208</v>
      </c>
      <c r="G508" s="70" t="s">
        <v>2139</v>
      </c>
      <c r="H508" s="110">
        <v>0.1</v>
      </c>
      <c r="I508" s="108">
        <v>15</v>
      </c>
      <c r="J508" s="172">
        <v>2</v>
      </c>
      <c r="K508" s="171">
        <v>1</v>
      </c>
      <c r="L508" s="227">
        <v>0</v>
      </c>
      <c r="M508" s="173">
        <v>-1</v>
      </c>
    </row>
    <row r="509" spans="2:13" ht="12.75" customHeight="1" x14ac:dyDescent="0.25">
      <c r="B509" s="108" t="s">
        <v>3135</v>
      </c>
      <c r="C509" s="138">
        <v>270</v>
      </c>
      <c r="D509" s="108" t="s">
        <v>3139</v>
      </c>
      <c r="E509" s="108" t="s">
        <v>3904</v>
      </c>
      <c r="F509" s="109">
        <v>363424</v>
      </c>
      <c r="G509" s="70" t="s">
        <v>2141</v>
      </c>
      <c r="H509" s="110">
        <v>0.2</v>
      </c>
      <c r="I509" s="108">
        <v>5</v>
      </c>
      <c r="J509" s="172">
        <v>1</v>
      </c>
      <c r="K509" s="171">
        <v>1</v>
      </c>
      <c r="L509" s="227">
        <v>0</v>
      </c>
      <c r="M509" s="173">
        <v>0</v>
      </c>
    </row>
    <row r="510" spans="2:13" ht="12.75" customHeight="1" x14ac:dyDescent="0.25">
      <c r="B510" s="108" t="s">
        <v>3135</v>
      </c>
      <c r="C510" s="138">
        <v>270</v>
      </c>
      <c r="D510" s="108" t="s">
        <v>3139</v>
      </c>
      <c r="E510" s="108" t="s">
        <v>3905</v>
      </c>
      <c r="F510" s="109">
        <v>363446</v>
      </c>
      <c r="G510" s="70" t="s">
        <v>2141</v>
      </c>
      <c r="H510" s="110">
        <v>0.2</v>
      </c>
      <c r="I510" s="108">
        <v>4</v>
      </c>
      <c r="J510" s="172">
        <v>1</v>
      </c>
      <c r="K510" s="171">
        <v>1</v>
      </c>
      <c r="L510" s="227">
        <v>0</v>
      </c>
      <c r="M510" s="173">
        <v>0</v>
      </c>
    </row>
    <row r="511" spans="2:13" ht="12.75" customHeight="1" x14ac:dyDescent="0.25">
      <c r="B511" s="108" t="s">
        <v>3135</v>
      </c>
      <c r="C511" s="138">
        <v>270</v>
      </c>
      <c r="D511" s="108" t="s">
        <v>3139</v>
      </c>
      <c r="E511" s="108" t="s">
        <v>3906</v>
      </c>
      <c r="F511" s="109">
        <v>363552</v>
      </c>
      <c r="G511" s="70" t="s">
        <v>2141</v>
      </c>
      <c r="H511" s="110">
        <v>0.2</v>
      </c>
      <c r="I511" s="108">
        <v>3</v>
      </c>
      <c r="J511" s="172">
        <v>1</v>
      </c>
      <c r="K511" s="171">
        <v>1</v>
      </c>
      <c r="L511" s="227">
        <v>0</v>
      </c>
      <c r="M511" s="173">
        <v>0</v>
      </c>
    </row>
    <row r="512" spans="2:13" ht="12.75" customHeight="1" x14ac:dyDescent="0.25">
      <c r="B512" s="108" t="s">
        <v>3135</v>
      </c>
      <c r="C512" s="138">
        <v>270</v>
      </c>
      <c r="D512" s="108" t="s">
        <v>3139</v>
      </c>
      <c r="E512" s="108" t="s">
        <v>3907</v>
      </c>
      <c r="F512" s="109">
        <v>363560</v>
      </c>
      <c r="G512" s="70" t="s">
        <v>2139</v>
      </c>
      <c r="H512" s="110">
        <v>0.1</v>
      </c>
      <c r="I512" s="108">
        <v>8</v>
      </c>
      <c r="J512" s="172">
        <v>1</v>
      </c>
      <c r="K512" s="171">
        <v>1</v>
      </c>
      <c r="L512" s="227">
        <v>0</v>
      </c>
      <c r="M512" s="173">
        <v>0</v>
      </c>
    </row>
    <row r="513" spans="2:13" ht="12.75" customHeight="1" x14ac:dyDescent="0.25">
      <c r="B513" s="108" t="s">
        <v>3135</v>
      </c>
      <c r="C513" s="138">
        <v>270</v>
      </c>
      <c r="D513" s="108" t="s">
        <v>3139</v>
      </c>
      <c r="E513" s="108" t="s">
        <v>3908</v>
      </c>
      <c r="F513" s="109">
        <v>363600</v>
      </c>
      <c r="G513" s="70" t="s">
        <v>2139</v>
      </c>
      <c r="H513" s="110">
        <v>0.1</v>
      </c>
      <c r="I513" s="108">
        <v>12</v>
      </c>
      <c r="J513" s="172">
        <v>1</v>
      </c>
      <c r="K513" s="171">
        <v>1</v>
      </c>
      <c r="L513" s="227">
        <v>0</v>
      </c>
      <c r="M513" s="173">
        <v>0</v>
      </c>
    </row>
    <row r="514" spans="2:13" ht="12.75" customHeight="1" x14ac:dyDescent="0.25">
      <c r="B514" s="108" t="s">
        <v>3135</v>
      </c>
      <c r="C514" s="138">
        <v>270</v>
      </c>
      <c r="D514" s="108" t="s">
        <v>3139</v>
      </c>
      <c r="E514" s="108" t="s">
        <v>3909</v>
      </c>
      <c r="F514" s="109">
        <v>363736</v>
      </c>
      <c r="G514" s="70" t="s">
        <v>3107</v>
      </c>
      <c r="H514" s="110">
        <v>0.2</v>
      </c>
      <c r="I514" s="108">
        <v>8</v>
      </c>
      <c r="J514" s="172">
        <v>2</v>
      </c>
      <c r="K514" s="171">
        <v>1</v>
      </c>
      <c r="L514" s="227">
        <v>0</v>
      </c>
      <c r="M514" s="173">
        <v>-1</v>
      </c>
    </row>
    <row r="515" spans="2:13" ht="12.75" customHeight="1" x14ac:dyDescent="0.25">
      <c r="B515" s="108" t="s">
        <v>3135</v>
      </c>
      <c r="C515" s="138">
        <v>270</v>
      </c>
      <c r="D515" s="108" t="s">
        <v>3139</v>
      </c>
      <c r="E515" s="108" t="s">
        <v>3910</v>
      </c>
      <c r="F515" s="109">
        <v>363768</v>
      </c>
      <c r="G515" s="70" t="s">
        <v>2141</v>
      </c>
      <c r="H515" s="110">
        <v>0.2</v>
      </c>
      <c r="I515" s="108">
        <v>3</v>
      </c>
      <c r="J515" s="172">
        <v>1</v>
      </c>
      <c r="K515" s="171">
        <v>1</v>
      </c>
      <c r="L515" s="227">
        <v>0</v>
      </c>
      <c r="M515" s="173">
        <v>0</v>
      </c>
    </row>
    <row r="516" spans="2:13" ht="12.75" customHeight="1" x14ac:dyDescent="0.25">
      <c r="B516" s="108" t="s">
        <v>3135</v>
      </c>
      <c r="C516" s="138">
        <v>270</v>
      </c>
      <c r="D516" s="108" t="s">
        <v>3139</v>
      </c>
      <c r="E516" s="108" t="s">
        <v>3911</v>
      </c>
      <c r="F516" s="109">
        <v>363800</v>
      </c>
      <c r="G516" s="70" t="s">
        <v>2139</v>
      </c>
      <c r="H516" s="110">
        <v>0.1</v>
      </c>
      <c r="I516" s="108">
        <v>7</v>
      </c>
      <c r="J516" s="172">
        <v>1</v>
      </c>
      <c r="K516" s="171">
        <v>1</v>
      </c>
      <c r="L516" s="227">
        <v>0</v>
      </c>
      <c r="M516" s="173">
        <v>0</v>
      </c>
    </row>
    <row r="517" spans="2:13" ht="12.75" customHeight="1" x14ac:dyDescent="0.25">
      <c r="B517" s="108" t="s">
        <v>3135</v>
      </c>
      <c r="C517" s="138">
        <v>270</v>
      </c>
      <c r="D517" s="108" t="s">
        <v>3139</v>
      </c>
      <c r="E517" s="108" t="s">
        <v>3120</v>
      </c>
      <c r="F517" s="109">
        <v>363928</v>
      </c>
      <c r="G517" s="70" t="s">
        <v>2139</v>
      </c>
      <c r="H517" s="110">
        <v>0.1</v>
      </c>
      <c r="I517" s="108">
        <v>12</v>
      </c>
      <c r="J517" s="172">
        <v>1</v>
      </c>
      <c r="K517" s="171">
        <v>2</v>
      </c>
      <c r="L517" s="227">
        <v>0</v>
      </c>
      <c r="M517" s="173">
        <v>1</v>
      </c>
    </row>
    <row r="518" spans="2:13" ht="12.75" customHeight="1" x14ac:dyDescent="0.25">
      <c r="B518" s="108" t="s">
        <v>3135</v>
      </c>
      <c r="C518" s="138">
        <v>270</v>
      </c>
      <c r="D518" s="108" t="s">
        <v>3139</v>
      </c>
      <c r="E518" s="108" t="s">
        <v>3912</v>
      </c>
      <c r="F518" s="109">
        <v>364032</v>
      </c>
      <c r="G518" s="70" t="s">
        <v>2139</v>
      </c>
      <c r="H518" s="110">
        <v>0.1</v>
      </c>
      <c r="I518" s="108">
        <v>6</v>
      </c>
      <c r="J518" s="172">
        <v>1</v>
      </c>
      <c r="K518" s="171">
        <v>1</v>
      </c>
      <c r="L518" s="227">
        <v>0</v>
      </c>
      <c r="M518" s="173">
        <v>0</v>
      </c>
    </row>
    <row r="519" spans="2:13" ht="12.75" customHeight="1" x14ac:dyDescent="0.25">
      <c r="B519" s="108" t="s">
        <v>3135</v>
      </c>
      <c r="C519" s="138">
        <v>270</v>
      </c>
      <c r="D519" s="108" t="s">
        <v>3139</v>
      </c>
      <c r="E519" s="108" t="s">
        <v>3141</v>
      </c>
      <c r="F519" s="109">
        <v>364072</v>
      </c>
      <c r="G519" s="70" t="s">
        <v>2139</v>
      </c>
      <c r="H519" s="110">
        <v>0.1</v>
      </c>
      <c r="I519" s="108">
        <v>7</v>
      </c>
      <c r="J519" s="172">
        <v>1</v>
      </c>
      <c r="K519" s="171">
        <v>2</v>
      </c>
      <c r="L519" s="227">
        <v>0</v>
      </c>
      <c r="M519" s="173">
        <v>1</v>
      </c>
    </row>
    <row r="520" spans="2:13" ht="12.75" customHeight="1" x14ac:dyDescent="0.25">
      <c r="B520" s="108" t="s">
        <v>3135</v>
      </c>
      <c r="C520" s="138">
        <v>270</v>
      </c>
      <c r="D520" s="108" t="s">
        <v>3139</v>
      </c>
      <c r="E520" s="108" t="s">
        <v>3913</v>
      </c>
      <c r="F520" s="109">
        <v>364096</v>
      </c>
      <c r="G520" s="70" t="s">
        <v>2141</v>
      </c>
      <c r="H520" s="110">
        <v>0.2</v>
      </c>
      <c r="I520" s="108">
        <v>3</v>
      </c>
      <c r="J520" s="172">
        <v>1</v>
      </c>
      <c r="K520" s="171">
        <v>1</v>
      </c>
      <c r="L520" s="227">
        <v>0</v>
      </c>
      <c r="M520" s="173">
        <v>0</v>
      </c>
    </row>
    <row r="521" spans="2:13" ht="12.75" customHeight="1" x14ac:dyDescent="0.25">
      <c r="B521" s="108" t="s">
        <v>3135</v>
      </c>
      <c r="C521" s="138">
        <v>270</v>
      </c>
      <c r="D521" s="108" t="s">
        <v>3139</v>
      </c>
      <c r="E521" s="108" t="s">
        <v>3914</v>
      </c>
      <c r="F521" s="109">
        <v>364112</v>
      </c>
      <c r="G521" s="70" t="s">
        <v>3107</v>
      </c>
      <c r="H521" s="110">
        <v>0.2</v>
      </c>
      <c r="I521" s="108">
        <v>5</v>
      </c>
      <c r="J521" s="172">
        <v>1</v>
      </c>
      <c r="K521" s="171">
        <v>1</v>
      </c>
      <c r="L521" s="227">
        <v>0</v>
      </c>
      <c r="M521" s="173">
        <v>0</v>
      </c>
    </row>
    <row r="522" spans="2:13" ht="12.75" customHeight="1" x14ac:dyDescent="0.25">
      <c r="B522" s="108" t="s">
        <v>3135</v>
      </c>
      <c r="C522" s="138">
        <v>270</v>
      </c>
      <c r="D522" s="108" t="s">
        <v>3139</v>
      </c>
      <c r="E522" s="108" t="s">
        <v>3915</v>
      </c>
      <c r="F522" s="109">
        <v>364120</v>
      </c>
      <c r="G522" s="70" t="s">
        <v>2139</v>
      </c>
      <c r="H522" s="110">
        <v>0.1</v>
      </c>
      <c r="I522" s="108">
        <v>10</v>
      </c>
      <c r="J522" s="172">
        <v>1</v>
      </c>
      <c r="K522" s="171">
        <v>1</v>
      </c>
      <c r="L522" s="227">
        <v>0</v>
      </c>
      <c r="M522" s="173">
        <v>0</v>
      </c>
    </row>
    <row r="523" spans="2:13" ht="12.75" customHeight="1" x14ac:dyDescent="0.25">
      <c r="B523" s="108" t="s">
        <v>3135</v>
      </c>
      <c r="C523" s="138">
        <v>270</v>
      </c>
      <c r="D523" s="108" t="s">
        <v>3139</v>
      </c>
      <c r="E523" s="108" t="s">
        <v>3916</v>
      </c>
      <c r="F523" s="109">
        <v>364144</v>
      </c>
      <c r="G523" s="70" t="s">
        <v>2141</v>
      </c>
      <c r="H523" s="110">
        <v>0.2</v>
      </c>
      <c r="I523" s="108">
        <v>7</v>
      </c>
      <c r="J523" s="172">
        <v>1</v>
      </c>
      <c r="K523" s="171">
        <v>1</v>
      </c>
      <c r="L523" s="227">
        <v>0</v>
      </c>
      <c r="M523" s="173">
        <v>0</v>
      </c>
    </row>
    <row r="524" spans="2:13" ht="12.75" customHeight="1" x14ac:dyDescent="0.25">
      <c r="B524" s="108" t="s">
        <v>3135</v>
      </c>
      <c r="C524" s="138">
        <v>270</v>
      </c>
      <c r="D524" s="108" t="s">
        <v>3139</v>
      </c>
      <c r="E524" s="108" t="s">
        <v>3917</v>
      </c>
      <c r="F524" s="109">
        <v>364152</v>
      </c>
      <c r="G524" s="70" t="s">
        <v>3107</v>
      </c>
      <c r="H524" s="110">
        <v>0.2</v>
      </c>
      <c r="I524" s="108">
        <v>3</v>
      </c>
      <c r="J524" s="172">
        <v>1</v>
      </c>
      <c r="K524" s="171">
        <v>1</v>
      </c>
      <c r="L524" s="227">
        <v>0</v>
      </c>
      <c r="M524" s="173">
        <v>0</v>
      </c>
    </row>
    <row r="525" spans="2:13" ht="12.75" customHeight="1" x14ac:dyDescent="0.25">
      <c r="B525" s="108" t="s">
        <v>3135</v>
      </c>
      <c r="C525" s="138">
        <v>270</v>
      </c>
      <c r="D525" s="108" t="s">
        <v>3139</v>
      </c>
      <c r="E525" s="108" t="s">
        <v>3918</v>
      </c>
      <c r="F525" s="109">
        <v>364392</v>
      </c>
      <c r="G525" s="70" t="s">
        <v>3107</v>
      </c>
      <c r="H525" s="110">
        <v>0.2</v>
      </c>
      <c r="I525" s="108">
        <v>5</v>
      </c>
      <c r="J525" s="172">
        <v>1</v>
      </c>
      <c r="K525" s="171">
        <v>1</v>
      </c>
      <c r="L525" s="227">
        <v>0</v>
      </c>
      <c r="M525" s="173">
        <v>0</v>
      </c>
    </row>
    <row r="526" spans="2:13" ht="12.75" customHeight="1" x14ac:dyDescent="0.25">
      <c r="B526" s="108" t="s">
        <v>3135</v>
      </c>
      <c r="C526" s="138">
        <v>270</v>
      </c>
      <c r="D526" s="108" t="s">
        <v>3139</v>
      </c>
      <c r="E526" s="108" t="s">
        <v>3919</v>
      </c>
      <c r="F526" s="109">
        <v>364408</v>
      </c>
      <c r="G526" s="70" t="s">
        <v>3107</v>
      </c>
      <c r="H526" s="110">
        <v>0.2</v>
      </c>
      <c r="I526" s="108">
        <v>9</v>
      </c>
      <c r="J526" s="172">
        <v>2</v>
      </c>
      <c r="K526" s="171">
        <v>1</v>
      </c>
      <c r="L526" s="227">
        <v>0</v>
      </c>
      <c r="M526" s="173">
        <v>-1</v>
      </c>
    </row>
    <row r="527" spans="2:13" ht="12.75" customHeight="1" x14ac:dyDescent="0.25">
      <c r="B527" s="108" t="s">
        <v>3135</v>
      </c>
      <c r="C527" s="138">
        <v>270</v>
      </c>
      <c r="D527" s="108" t="s">
        <v>3139</v>
      </c>
      <c r="E527" s="108" t="s">
        <v>3920</v>
      </c>
      <c r="F527" s="109">
        <v>364440</v>
      </c>
      <c r="G527" s="70" t="s">
        <v>2139</v>
      </c>
      <c r="H527" s="110">
        <v>0.1</v>
      </c>
      <c r="I527" s="108">
        <v>9</v>
      </c>
      <c r="J527" s="172">
        <v>1</v>
      </c>
      <c r="K527" s="171">
        <v>1</v>
      </c>
      <c r="L527" s="227">
        <v>0</v>
      </c>
      <c r="M527" s="173">
        <v>0</v>
      </c>
    </row>
    <row r="528" spans="2:13" ht="12.75" customHeight="1" x14ac:dyDescent="0.25">
      <c r="B528" s="108" t="s">
        <v>3135</v>
      </c>
      <c r="C528" s="138">
        <v>270</v>
      </c>
      <c r="D528" s="108" t="s">
        <v>3139</v>
      </c>
      <c r="E528" s="108" t="s">
        <v>3921</v>
      </c>
      <c r="F528" s="109">
        <v>364472</v>
      </c>
      <c r="G528" s="70" t="s">
        <v>3107</v>
      </c>
      <c r="H528" s="110">
        <v>0.2</v>
      </c>
      <c r="I528" s="108">
        <v>8</v>
      </c>
      <c r="J528" s="172">
        <v>2</v>
      </c>
      <c r="K528" s="171">
        <v>1</v>
      </c>
      <c r="L528" s="227">
        <v>0</v>
      </c>
      <c r="M528" s="173">
        <v>-1</v>
      </c>
    </row>
    <row r="529" spans="2:13" ht="12.75" customHeight="1" x14ac:dyDescent="0.25">
      <c r="B529" s="108" t="s">
        <v>3135</v>
      </c>
      <c r="C529" s="138">
        <v>270</v>
      </c>
      <c r="D529" s="108" t="s">
        <v>3139</v>
      </c>
      <c r="E529" s="108" t="s">
        <v>3922</v>
      </c>
      <c r="F529" s="109">
        <v>364640</v>
      </c>
      <c r="G529" s="70" t="s">
        <v>3107</v>
      </c>
      <c r="H529" s="110">
        <v>0.2</v>
      </c>
      <c r="I529" s="108">
        <v>6</v>
      </c>
      <c r="J529" s="172">
        <v>1</v>
      </c>
      <c r="K529" s="171">
        <v>1</v>
      </c>
      <c r="L529" s="227">
        <v>0</v>
      </c>
      <c r="M529" s="173">
        <v>0</v>
      </c>
    </row>
    <row r="530" spans="2:13" ht="12.75" customHeight="1" x14ac:dyDescent="0.25">
      <c r="B530" s="108" t="s">
        <v>3135</v>
      </c>
      <c r="C530" s="138">
        <v>270</v>
      </c>
      <c r="D530" s="108" t="s">
        <v>3139</v>
      </c>
      <c r="E530" s="108" t="s">
        <v>3923</v>
      </c>
      <c r="F530" s="109">
        <v>364864</v>
      </c>
      <c r="G530" s="70" t="s">
        <v>3107</v>
      </c>
      <c r="H530" s="110">
        <v>0.2</v>
      </c>
      <c r="I530" s="108">
        <v>5</v>
      </c>
      <c r="J530" s="172">
        <v>1</v>
      </c>
      <c r="K530" s="171">
        <v>1</v>
      </c>
      <c r="L530" s="227">
        <v>0</v>
      </c>
      <c r="M530" s="173">
        <v>0</v>
      </c>
    </row>
    <row r="531" spans="2:13" ht="12.75" customHeight="1" x14ac:dyDescent="0.25">
      <c r="B531" s="108" t="s">
        <v>3135</v>
      </c>
      <c r="C531" s="138">
        <v>270</v>
      </c>
      <c r="D531" s="108" t="s">
        <v>3139</v>
      </c>
      <c r="E531" s="108" t="s">
        <v>3193</v>
      </c>
      <c r="F531" s="109">
        <v>364920</v>
      </c>
      <c r="G531" s="70" t="s">
        <v>2139</v>
      </c>
      <c r="H531" s="110">
        <v>0.1</v>
      </c>
      <c r="I531" s="108">
        <v>12</v>
      </c>
      <c r="J531" s="172">
        <v>1</v>
      </c>
      <c r="K531" s="171">
        <v>2</v>
      </c>
      <c r="L531" s="227">
        <v>0</v>
      </c>
      <c r="M531" s="173">
        <v>1</v>
      </c>
    </row>
    <row r="532" spans="2:13" ht="12.75" customHeight="1" x14ac:dyDescent="0.25">
      <c r="B532" s="108" t="s">
        <v>3135</v>
      </c>
      <c r="C532" s="138">
        <v>270</v>
      </c>
      <c r="D532" s="108" t="s">
        <v>3139</v>
      </c>
      <c r="E532" s="108" t="s">
        <v>3924</v>
      </c>
      <c r="F532" s="109">
        <v>364960</v>
      </c>
      <c r="G532" s="70" t="s">
        <v>3107</v>
      </c>
      <c r="H532" s="110">
        <v>0.2</v>
      </c>
      <c r="I532" s="108">
        <v>5</v>
      </c>
      <c r="J532" s="172">
        <v>1</v>
      </c>
      <c r="K532" s="171">
        <v>1</v>
      </c>
      <c r="L532" s="227">
        <v>0</v>
      </c>
      <c r="M532" s="173">
        <v>0</v>
      </c>
    </row>
    <row r="533" spans="2:13" ht="12.75" customHeight="1" x14ac:dyDescent="0.25">
      <c r="B533" s="108" t="s">
        <v>3135</v>
      </c>
      <c r="C533" s="138">
        <v>270</v>
      </c>
      <c r="D533" s="108" t="s">
        <v>3139</v>
      </c>
      <c r="E533" s="108" t="s">
        <v>3925</v>
      </c>
      <c r="F533" s="109">
        <v>365160</v>
      </c>
      <c r="G533" s="70" t="s">
        <v>2141</v>
      </c>
      <c r="H533" s="110">
        <v>0.2</v>
      </c>
      <c r="I533" s="108">
        <v>3</v>
      </c>
      <c r="J533" s="172">
        <v>1</v>
      </c>
      <c r="K533" s="171">
        <v>1</v>
      </c>
      <c r="L533" s="227">
        <v>0</v>
      </c>
      <c r="M533" s="173">
        <v>0</v>
      </c>
    </row>
    <row r="534" spans="2:13" ht="12.75" customHeight="1" x14ac:dyDescent="0.25">
      <c r="B534" s="108" t="s">
        <v>3135</v>
      </c>
      <c r="C534" s="138">
        <v>270</v>
      </c>
      <c r="D534" s="108" t="s">
        <v>3139</v>
      </c>
      <c r="E534" s="108" t="s">
        <v>3926</v>
      </c>
      <c r="F534" s="109">
        <v>365176</v>
      </c>
      <c r="G534" s="70" t="s">
        <v>2139</v>
      </c>
      <c r="H534" s="110">
        <v>0.1</v>
      </c>
      <c r="I534" s="108">
        <v>6</v>
      </c>
      <c r="J534" s="172">
        <v>1</v>
      </c>
      <c r="K534" s="171">
        <v>1</v>
      </c>
      <c r="L534" s="227">
        <v>0</v>
      </c>
      <c r="M534" s="173">
        <v>0</v>
      </c>
    </row>
    <row r="535" spans="2:13" ht="12.75" customHeight="1" x14ac:dyDescent="0.25">
      <c r="B535" s="108" t="s">
        <v>3135</v>
      </c>
      <c r="C535" s="138">
        <v>270</v>
      </c>
      <c r="D535" s="108" t="s">
        <v>3139</v>
      </c>
      <c r="E535" s="108" t="s">
        <v>3927</v>
      </c>
      <c r="F535" s="109">
        <v>365208</v>
      </c>
      <c r="G535" s="70" t="s">
        <v>2139</v>
      </c>
      <c r="H535" s="110">
        <v>0.1</v>
      </c>
      <c r="I535" s="108">
        <v>11</v>
      </c>
      <c r="J535" s="172">
        <v>1</v>
      </c>
      <c r="K535" s="171">
        <v>1</v>
      </c>
      <c r="L535" s="227">
        <v>0</v>
      </c>
      <c r="M535" s="173">
        <v>0</v>
      </c>
    </row>
    <row r="536" spans="2:13" ht="12.75" customHeight="1" x14ac:dyDescent="0.25">
      <c r="B536" s="108" t="s">
        <v>3135</v>
      </c>
      <c r="C536" s="138">
        <v>270</v>
      </c>
      <c r="D536" s="108" t="s">
        <v>3139</v>
      </c>
      <c r="E536" s="108" t="s">
        <v>3928</v>
      </c>
      <c r="F536" s="109">
        <v>365224</v>
      </c>
      <c r="G536" s="70" t="s">
        <v>2141</v>
      </c>
      <c r="H536" s="110">
        <v>0.2</v>
      </c>
      <c r="I536" s="108">
        <v>4</v>
      </c>
      <c r="J536" s="172">
        <v>1</v>
      </c>
      <c r="K536" s="171">
        <v>1</v>
      </c>
      <c r="L536" s="227">
        <v>0</v>
      </c>
      <c r="M536" s="173">
        <v>0</v>
      </c>
    </row>
    <row r="537" spans="2:13" ht="12.75" customHeight="1" x14ac:dyDescent="0.25">
      <c r="B537" s="108" t="s">
        <v>3135</v>
      </c>
      <c r="C537" s="138">
        <v>270</v>
      </c>
      <c r="D537" s="108" t="s">
        <v>3139</v>
      </c>
      <c r="E537" s="108" t="s">
        <v>3929</v>
      </c>
      <c r="F537" s="109">
        <v>365240</v>
      </c>
      <c r="G537" s="70" t="s">
        <v>3107</v>
      </c>
      <c r="H537" s="110">
        <v>0.2</v>
      </c>
      <c r="I537" s="108">
        <v>6</v>
      </c>
      <c r="J537" s="172">
        <v>1</v>
      </c>
      <c r="K537" s="171">
        <v>1</v>
      </c>
      <c r="L537" s="227">
        <v>0</v>
      </c>
      <c r="M537" s="173">
        <v>0</v>
      </c>
    </row>
    <row r="538" spans="2:13" ht="12.75" customHeight="1" x14ac:dyDescent="0.25">
      <c r="B538" s="108" t="s">
        <v>3135</v>
      </c>
      <c r="C538" s="138">
        <v>270</v>
      </c>
      <c r="D538" s="108" t="s">
        <v>3139</v>
      </c>
      <c r="E538" s="108" t="s">
        <v>3930</v>
      </c>
      <c r="F538" s="109">
        <v>365280</v>
      </c>
      <c r="G538" s="70" t="s">
        <v>3107</v>
      </c>
      <c r="H538" s="110">
        <v>0.2</v>
      </c>
      <c r="I538" s="108">
        <v>6</v>
      </c>
      <c r="J538" s="172">
        <v>1</v>
      </c>
      <c r="K538" s="171">
        <v>1</v>
      </c>
      <c r="L538" s="227">
        <v>0</v>
      </c>
      <c r="M538" s="173">
        <v>0</v>
      </c>
    </row>
    <row r="539" spans="2:13" ht="12.75" customHeight="1" x14ac:dyDescent="0.25">
      <c r="B539" s="108" t="s">
        <v>3135</v>
      </c>
      <c r="C539" s="138">
        <v>270</v>
      </c>
      <c r="D539" s="108" t="s">
        <v>3139</v>
      </c>
      <c r="E539" s="108" t="s">
        <v>3931</v>
      </c>
      <c r="F539" s="109">
        <v>365296</v>
      </c>
      <c r="G539" s="70" t="s">
        <v>3107</v>
      </c>
      <c r="H539" s="110">
        <v>0.2</v>
      </c>
      <c r="I539" s="108">
        <v>4</v>
      </c>
      <c r="J539" s="172">
        <v>1</v>
      </c>
      <c r="K539" s="171">
        <v>1</v>
      </c>
      <c r="L539" s="227">
        <v>0</v>
      </c>
      <c r="M539" s="173">
        <v>0</v>
      </c>
    </row>
    <row r="540" spans="2:13" ht="12.75" customHeight="1" x14ac:dyDescent="0.25">
      <c r="B540" s="108" t="s">
        <v>3135</v>
      </c>
      <c r="C540" s="138">
        <v>270</v>
      </c>
      <c r="D540" s="108" t="s">
        <v>3139</v>
      </c>
      <c r="E540" s="108" t="s">
        <v>3932</v>
      </c>
      <c r="F540" s="109">
        <v>365384</v>
      </c>
      <c r="G540" s="70" t="s">
        <v>2141</v>
      </c>
      <c r="H540" s="110">
        <v>0.2</v>
      </c>
      <c r="I540" s="108">
        <v>4</v>
      </c>
      <c r="J540" s="172">
        <v>1</v>
      </c>
      <c r="K540" s="171">
        <v>1</v>
      </c>
      <c r="L540" s="227">
        <v>0</v>
      </c>
      <c r="M540" s="173">
        <v>0</v>
      </c>
    </row>
    <row r="541" spans="2:13" ht="12.75" customHeight="1" x14ac:dyDescent="0.25">
      <c r="B541" s="108" t="s">
        <v>3135</v>
      </c>
      <c r="C541" s="138">
        <v>270</v>
      </c>
      <c r="D541" s="108" t="s">
        <v>3139</v>
      </c>
      <c r="E541" s="108" t="s">
        <v>3933</v>
      </c>
      <c r="F541" s="109">
        <v>365424</v>
      </c>
      <c r="G541" s="70" t="s">
        <v>2141</v>
      </c>
      <c r="H541" s="110">
        <v>0.2</v>
      </c>
      <c r="I541" s="108">
        <v>4</v>
      </c>
      <c r="J541" s="172">
        <v>1</v>
      </c>
      <c r="K541" s="171">
        <v>1</v>
      </c>
      <c r="L541" s="227">
        <v>0</v>
      </c>
      <c r="M541" s="173">
        <v>0</v>
      </c>
    </row>
    <row r="542" spans="2:13" ht="12.75" customHeight="1" x14ac:dyDescent="0.25">
      <c r="B542" s="108" t="s">
        <v>3135</v>
      </c>
      <c r="C542" s="138">
        <v>270</v>
      </c>
      <c r="D542" s="108" t="s">
        <v>3139</v>
      </c>
      <c r="E542" s="108" t="s">
        <v>3934</v>
      </c>
      <c r="F542" s="109">
        <v>365480</v>
      </c>
      <c r="G542" s="70" t="s">
        <v>2139</v>
      </c>
      <c r="H542" s="110">
        <v>0.1</v>
      </c>
      <c r="I542" s="108">
        <v>9</v>
      </c>
      <c r="J542" s="172">
        <v>1</v>
      </c>
      <c r="K542" s="171">
        <v>1</v>
      </c>
      <c r="L542" s="227">
        <v>0</v>
      </c>
      <c r="M542" s="173">
        <v>0</v>
      </c>
    </row>
    <row r="543" spans="2:13" ht="12.75" customHeight="1" x14ac:dyDescent="0.25">
      <c r="B543" s="108" t="s">
        <v>3135</v>
      </c>
      <c r="C543" s="138">
        <v>270</v>
      </c>
      <c r="D543" s="108" t="s">
        <v>3139</v>
      </c>
      <c r="E543" s="108" t="s">
        <v>3935</v>
      </c>
      <c r="F543" s="109">
        <v>365552</v>
      </c>
      <c r="G543" s="70" t="s">
        <v>3107</v>
      </c>
      <c r="H543" s="110">
        <v>0.2</v>
      </c>
      <c r="I543" s="108">
        <v>9</v>
      </c>
      <c r="J543" s="172">
        <v>2</v>
      </c>
      <c r="K543" s="171">
        <v>1</v>
      </c>
      <c r="L543" s="227">
        <v>0</v>
      </c>
      <c r="M543" s="173">
        <v>-1</v>
      </c>
    </row>
    <row r="544" spans="2:13" ht="12.75" customHeight="1" x14ac:dyDescent="0.25">
      <c r="B544" s="108" t="s">
        <v>3135</v>
      </c>
      <c r="C544" s="138">
        <v>270</v>
      </c>
      <c r="D544" s="108" t="s">
        <v>3139</v>
      </c>
      <c r="E544" s="108" t="s">
        <v>3936</v>
      </c>
      <c r="F544" s="109">
        <v>365784</v>
      </c>
      <c r="G544" s="70" t="s">
        <v>3107</v>
      </c>
      <c r="H544" s="110">
        <v>0.2</v>
      </c>
      <c r="I544" s="108">
        <v>4</v>
      </c>
      <c r="J544" s="172">
        <v>1</v>
      </c>
      <c r="K544" s="171">
        <v>1</v>
      </c>
      <c r="L544" s="227">
        <v>0</v>
      </c>
      <c r="M544" s="173">
        <v>0</v>
      </c>
    </row>
    <row r="545" spans="2:13" ht="12.75" customHeight="1" x14ac:dyDescent="0.25">
      <c r="B545" s="108" t="s">
        <v>3135</v>
      </c>
      <c r="C545" s="138">
        <v>270</v>
      </c>
      <c r="D545" s="108" t="s">
        <v>3139</v>
      </c>
      <c r="E545" s="108" t="s">
        <v>3937</v>
      </c>
      <c r="F545" s="109">
        <v>365952</v>
      </c>
      <c r="G545" s="70" t="s">
        <v>2141</v>
      </c>
      <c r="H545" s="110">
        <v>0.2</v>
      </c>
      <c r="I545" s="108">
        <v>3</v>
      </c>
      <c r="J545" s="172">
        <v>1</v>
      </c>
      <c r="K545" s="171">
        <v>1</v>
      </c>
      <c r="L545" s="227">
        <v>0</v>
      </c>
      <c r="M545" s="173">
        <v>0</v>
      </c>
    </row>
    <row r="546" spans="2:13" ht="12.75" customHeight="1" x14ac:dyDescent="0.25">
      <c r="B546" s="108" t="s">
        <v>3135</v>
      </c>
      <c r="C546" s="138">
        <v>270</v>
      </c>
      <c r="D546" s="108" t="s">
        <v>3139</v>
      </c>
      <c r="E546" s="108" t="s">
        <v>3938</v>
      </c>
      <c r="F546" s="109">
        <v>366040</v>
      </c>
      <c r="G546" s="70" t="s">
        <v>2141</v>
      </c>
      <c r="H546" s="110">
        <v>0.2</v>
      </c>
      <c r="I546" s="108">
        <v>6</v>
      </c>
      <c r="J546" s="172">
        <v>1</v>
      </c>
      <c r="K546" s="171">
        <v>1</v>
      </c>
      <c r="L546" s="227">
        <v>0</v>
      </c>
      <c r="M546" s="173">
        <v>0</v>
      </c>
    </row>
    <row r="547" spans="2:13" ht="12.75" customHeight="1" x14ac:dyDescent="0.25">
      <c r="B547" s="108" t="s">
        <v>3135</v>
      </c>
      <c r="C547" s="138">
        <v>270</v>
      </c>
      <c r="D547" s="108" t="s">
        <v>3139</v>
      </c>
      <c r="E547" s="108" t="s">
        <v>3939</v>
      </c>
      <c r="F547" s="109">
        <v>366344</v>
      </c>
      <c r="G547" s="70" t="s">
        <v>3107</v>
      </c>
      <c r="H547" s="110">
        <v>0.2</v>
      </c>
      <c r="I547" s="108">
        <v>5</v>
      </c>
      <c r="J547" s="172">
        <v>1</v>
      </c>
      <c r="K547" s="171">
        <v>1</v>
      </c>
      <c r="L547" s="227">
        <v>0</v>
      </c>
      <c r="M547" s="173">
        <v>0</v>
      </c>
    </row>
    <row r="548" spans="2:13" ht="12.75" customHeight="1" x14ac:dyDescent="0.25">
      <c r="B548" s="108" t="s">
        <v>3135</v>
      </c>
      <c r="C548" s="138">
        <v>270</v>
      </c>
      <c r="D548" s="108" t="s">
        <v>3139</v>
      </c>
      <c r="E548" s="108" t="s">
        <v>3940</v>
      </c>
      <c r="F548" s="109">
        <v>366376</v>
      </c>
      <c r="G548" s="70" t="s">
        <v>2141</v>
      </c>
      <c r="H548" s="110">
        <v>0.2</v>
      </c>
      <c r="I548" s="108">
        <v>3</v>
      </c>
      <c r="J548" s="172">
        <v>1</v>
      </c>
      <c r="K548" s="171">
        <v>1</v>
      </c>
      <c r="L548" s="227">
        <v>0</v>
      </c>
      <c r="M548" s="173">
        <v>0</v>
      </c>
    </row>
    <row r="549" spans="2:13" ht="12.75" customHeight="1" x14ac:dyDescent="0.25">
      <c r="B549" s="108" t="s">
        <v>3135</v>
      </c>
      <c r="C549" s="138">
        <v>270</v>
      </c>
      <c r="D549" s="108" t="s">
        <v>3139</v>
      </c>
      <c r="E549" s="108" t="s">
        <v>3212</v>
      </c>
      <c r="F549" s="109">
        <v>366416</v>
      </c>
      <c r="G549" s="70" t="s">
        <v>2141</v>
      </c>
      <c r="H549" s="110">
        <v>0.2</v>
      </c>
      <c r="I549" s="108">
        <v>3</v>
      </c>
      <c r="J549" s="172">
        <v>1</v>
      </c>
      <c r="K549" s="171">
        <v>2</v>
      </c>
      <c r="L549" s="227">
        <v>0</v>
      </c>
      <c r="M549" s="173">
        <v>1</v>
      </c>
    </row>
    <row r="550" spans="2:13" ht="12.75" customHeight="1" x14ac:dyDescent="0.25">
      <c r="B550" s="108" t="s">
        <v>3135</v>
      </c>
      <c r="C550" s="138">
        <v>270</v>
      </c>
      <c r="D550" s="108" t="s">
        <v>3139</v>
      </c>
      <c r="E550" s="108" t="s">
        <v>3941</v>
      </c>
      <c r="F550" s="109">
        <v>366432</v>
      </c>
      <c r="G550" s="70" t="s">
        <v>3107</v>
      </c>
      <c r="H550" s="110">
        <v>0.2</v>
      </c>
      <c r="I550" s="108">
        <v>6</v>
      </c>
      <c r="J550" s="172">
        <v>1</v>
      </c>
      <c r="K550" s="171">
        <v>1</v>
      </c>
      <c r="L550" s="227">
        <v>0</v>
      </c>
      <c r="M550" s="173">
        <v>0</v>
      </c>
    </row>
    <row r="551" spans="2:13" ht="12.75" customHeight="1" x14ac:dyDescent="0.25">
      <c r="B551" s="108" t="s">
        <v>3135</v>
      </c>
      <c r="C551" s="138">
        <v>270</v>
      </c>
      <c r="D551" s="108" t="s">
        <v>3139</v>
      </c>
      <c r="E551" s="108" t="s">
        <v>3942</v>
      </c>
      <c r="F551" s="109">
        <v>366592</v>
      </c>
      <c r="G551" s="70" t="s">
        <v>3107</v>
      </c>
      <c r="H551" s="110">
        <v>0.2</v>
      </c>
      <c r="I551" s="108">
        <v>3</v>
      </c>
      <c r="J551" s="172">
        <v>1</v>
      </c>
      <c r="K551" s="171">
        <v>1</v>
      </c>
      <c r="L551" s="227">
        <v>0</v>
      </c>
      <c r="M551" s="173">
        <v>0</v>
      </c>
    </row>
    <row r="552" spans="2:13" ht="12.75" customHeight="1" x14ac:dyDescent="0.25">
      <c r="B552" s="108" t="s">
        <v>3135</v>
      </c>
      <c r="C552" s="138">
        <v>270</v>
      </c>
      <c r="D552" s="108" t="s">
        <v>3139</v>
      </c>
      <c r="E552" s="108" t="s">
        <v>3943</v>
      </c>
      <c r="F552" s="109">
        <v>366720</v>
      </c>
      <c r="G552" s="70" t="s">
        <v>3107</v>
      </c>
      <c r="H552" s="110">
        <v>0.2</v>
      </c>
      <c r="I552" s="108">
        <v>3</v>
      </c>
      <c r="J552" s="172">
        <v>1</v>
      </c>
      <c r="K552" s="171">
        <v>1</v>
      </c>
      <c r="L552" s="227">
        <v>0</v>
      </c>
      <c r="M552" s="173">
        <v>0</v>
      </c>
    </row>
    <row r="553" spans="2:13" ht="12.75" customHeight="1" x14ac:dyDescent="0.25">
      <c r="B553" s="108" t="s">
        <v>3135</v>
      </c>
      <c r="C553" s="138">
        <v>270</v>
      </c>
      <c r="D553" s="108" t="s">
        <v>3139</v>
      </c>
      <c r="E553" s="108" t="s">
        <v>3944</v>
      </c>
      <c r="F553" s="109">
        <v>366776</v>
      </c>
      <c r="G553" s="70" t="s">
        <v>3107</v>
      </c>
      <c r="H553" s="110">
        <v>0.2</v>
      </c>
      <c r="I553" s="108">
        <v>3</v>
      </c>
      <c r="J553" s="172">
        <v>1</v>
      </c>
      <c r="K553" s="171">
        <v>1</v>
      </c>
      <c r="L553" s="227">
        <v>0</v>
      </c>
      <c r="M553" s="173">
        <v>0</v>
      </c>
    </row>
    <row r="554" spans="2:13" ht="12.75" customHeight="1" x14ac:dyDescent="0.25">
      <c r="B554" s="108" t="s">
        <v>3135</v>
      </c>
      <c r="C554" s="138">
        <v>270</v>
      </c>
      <c r="D554" s="108" t="s">
        <v>3139</v>
      </c>
      <c r="E554" s="108" t="s">
        <v>3945</v>
      </c>
      <c r="F554" s="109">
        <v>366808</v>
      </c>
      <c r="G554" s="70" t="s">
        <v>2139</v>
      </c>
      <c r="H554" s="110">
        <v>0.1</v>
      </c>
      <c r="I554" s="108">
        <v>8</v>
      </c>
      <c r="J554" s="172">
        <v>1</v>
      </c>
      <c r="K554" s="171">
        <v>1</v>
      </c>
      <c r="L554" s="227">
        <v>0</v>
      </c>
      <c r="M554" s="173">
        <v>0</v>
      </c>
    </row>
    <row r="555" spans="2:13" ht="12.75" customHeight="1" x14ac:dyDescent="0.25">
      <c r="B555" s="108" t="s">
        <v>3135</v>
      </c>
      <c r="C555" s="138">
        <v>270</v>
      </c>
      <c r="D555" s="108" t="s">
        <v>3139</v>
      </c>
      <c r="E555" s="108" t="s">
        <v>3946</v>
      </c>
      <c r="F555" s="109">
        <v>366992</v>
      </c>
      <c r="G555" s="70" t="s">
        <v>3107</v>
      </c>
      <c r="H555" s="110">
        <v>0.2</v>
      </c>
      <c r="I555" s="108">
        <v>9</v>
      </c>
      <c r="J555" s="172">
        <v>2</v>
      </c>
      <c r="K555" s="171">
        <v>1</v>
      </c>
      <c r="L555" s="227">
        <v>0</v>
      </c>
      <c r="M555" s="173">
        <v>-1</v>
      </c>
    </row>
    <row r="556" spans="2:13" ht="12.75" customHeight="1" x14ac:dyDescent="0.25">
      <c r="B556" s="108" t="s">
        <v>3135</v>
      </c>
      <c r="C556" s="138">
        <v>270</v>
      </c>
      <c r="D556" s="108" t="s">
        <v>3139</v>
      </c>
      <c r="E556" s="108" t="s">
        <v>3947</v>
      </c>
      <c r="F556" s="109">
        <v>367024</v>
      </c>
      <c r="G556" s="70" t="s">
        <v>2139</v>
      </c>
      <c r="H556" s="110">
        <v>0.1</v>
      </c>
      <c r="I556" s="108">
        <v>9</v>
      </c>
      <c r="J556" s="172">
        <v>1</v>
      </c>
      <c r="K556" s="171">
        <v>1</v>
      </c>
      <c r="L556" s="227">
        <v>0</v>
      </c>
      <c r="M556" s="173">
        <v>0</v>
      </c>
    </row>
    <row r="557" spans="2:13" ht="12.75" customHeight="1" x14ac:dyDescent="0.25">
      <c r="B557" s="108" t="s">
        <v>3135</v>
      </c>
      <c r="C557" s="138">
        <v>270</v>
      </c>
      <c r="D557" s="108" t="s">
        <v>3139</v>
      </c>
      <c r="E557" s="108" t="s">
        <v>3948</v>
      </c>
      <c r="F557" s="109">
        <v>367080</v>
      </c>
      <c r="G557" s="70" t="s">
        <v>2141</v>
      </c>
      <c r="H557" s="110">
        <v>0.2</v>
      </c>
      <c r="I557" s="108">
        <v>3</v>
      </c>
      <c r="J557" s="172">
        <v>1</v>
      </c>
      <c r="K557" s="171">
        <v>1</v>
      </c>
      <c r="L557" s="227">
        <v>0</v>
      </c>
      <c r="M557" s="173">
        <v>0</v>
      </c>
    </row>
    <row r="558" spans="2:13" ht="12.75" customHeight="1" x14ac:dyDescent="0.25">
      <c r="B558" s="108" t="s">
        <v>3135</v>
      </c>
      <c r="C558" s="138">
        <v>270</v>
      </c>
      <c r="D558" s="108" t="s">
        <v>3139</v>
      </c>
      <c r="E558" s="108" t="s">
        <v>3949</v>
      </c>
      <c r="F558" s="109">
        <v>367144</v>
      </c>
      <c r="G558" s="70" t="s">
        <v>2141</v>
      </c>
      <c r="H558" s="110">
        <v>0.2</v>
      </c>
      <c r="I558" s="108">
        <v>4</v>
      </c>
      <c r="J558" s="172">
        <v>1</v>
      </c>
      <c r="K558" s="171">
        <v>1</v>
      </c>
      <c r="L558" s="227">
        <v>0</v>
      </c>
      <c r="M558" s="173">
        <v>0</v>
      </c>
    </row>
    <row r="559" spans="2:13" ht="12.75" customHeight="1" x14ac:dyDescent="0.25">
      <c r="B559" s="108" t="s">
        <v>3135</v>
      </c>
      <c r="C559" s="138">
        <v>270</v>
      </c>
      <c r="D559" s="108" t="s">
        <v>3139</v>
      </c>
      <c r="E559" s="108" t="s">
        <v>3950</v>
      </c>
      <c r="F559" s="109">
        <v>367160</v>
      </c>
      <c r="G559" s="70" t="s">
        <v>2141</v>
      </c>
      <c r="H559" s="110">
        <v>0.2</v>
      </c>
      <c r="I559" s="108">
        <v>3</v>
      </c>
      <c r="J559" s="172">
        <v>1</v>
      </c>
      <c r="K559" s="171">
        <v>1</v>
      </c>
      <c r="L559" s="227">
        <v>0</v>
      </c>
      <c r="M559" s="173">
        <v>0</v>
      </c>
    </row>
    <row r="560" spans="2:13" ht="12.75" customHeight="1" x14ac:dyDescent="0.25">
      <c r="B560" s="108" t="s">
        <v>3135</v>
      </c>
      <c r="C560" s="138">
        <v>270</v>
      </c>
      <c r="D560" s="108" t="s">
        <v>3139</v>
      </c>
      <c r="E560" s="108" t="s">
        <v>3951</v>
      </c>
      <c r="F560" s="109">
        <v>367248</v>
      </c>
      <c r="G560" s="70" t="s">
        <v>2141</v>
      </c>
      <c r="H560" s="110">
        <v>0.2</v>
      </c>
      <c r="I560" s="108">
        <v>6</v>
      </c>
      <c r="J560" s="172">
        <v>1</v>
      </c>
      <c r="K560" s="171">
        <v>1</v>
      </c>
      <c r="L560" s="227">
        <v>0</v>
      </c>
      <c r="M560" s="173">
        <v>0</v>
      </c>
    </row>
    <row r="561" spans="2:13" ht="12.75" customHeight="1" x14ac:dyDescent="0.25">
      <c r="B561" s="108" t="s">
        <v>3135</v>
      </c>
      <c r="C561" s="138">
        <v>270</v>
      </c>
      <c r="D561" s="108" t="s">
        <v>3139</v>
      </c>
      <c r="E561" s="108" t="s">
        <v>3952</v>
      </c>
      <c r="F561" s="109">
        <v>367592</v>
      </c>
      <c r="G561" s="70" t="s">
        <v>2141</v>
      </c>
      <c r="H561" s="110">
        <v>0.2</v>
      </c>
      <c r="I561" s="108">
        <v>3</v>
      </c>
      <c r="J561" s="172">
        <v>1</v>
      </c>
      <c r="K561" s="171">
        <v>1</v>
      </c>
      <c r="L561" s="227">
        <v>0</v>
      </c>
      <c r="M561" s="173">
        <v>0</v>
      </c>
    </row>
    <row r="562" spans="2:13" ht="12.75" customHeight="1" x14ac:dyDescent="0.25">
      <c r="B562" s="108" t="s">
        <v>3135</v>
      </c>
      <c r="C562" s="138">
        <v>270</v>
      </c>
      <c r="D562" s="108" t="s">
        <v>3139</v>
      </c>
      <c r="E562" s="108" t="s">
        <v>3953</v>
      </c>
      <c r="F562" s="109">
        <v>367624</v>
      </c>
      <c r="G562" s="70" t="s">
        <v>2141</v>
      </c>
      <c r="H562" s="110">
        <v>0.2</v>
      </c>
      <c r="I562" s="108">
        <v>3</v>
      </c>
      <c r="J562" s="172">
        <v>1</v>
      </c>
      <c r="K562" s="171">
        <v>0</v>
      </c>
      <c r="L562" s="227">
        <v>0</v>
      </c>
      <c r="M562" s="173">
        <v>-1</v>
      </c>
    </row>
    <row r="563" spans="2:13" ht="12.75" customHeight="1" x14ac:dyDescent="0.25">
      <c r="B563" s="108" t="s">
        <v>3135</v>
      </c>
      <c r="C563" s="138">
        <v>270</v>
      </c>
      <c r="D563" s="108" t="s">
        <v>3139</v>
      </c>
      <c r="E563" s="108" t="s">
        <v>3954</v>
      </c>
      <c r="F563" s="109">
        <v>367640</v>
      </c>
      <c r="G563" s="70" t="s">
        <v>2141</v>
      </c>
      <c r="H563" s="110">
        <v>0.2</v>
      </c>
      <c r="I563" s="108">
        <v>4</v>
      </c>
      <c r="J563" s="172">
        <v>1</v>
      </c>
      <c r="K563" s="171">
        <v>1</v>
      </c>
      <c r="L563" s="227">
        <v>0</v>
      </c>
      <c r="M563" s="173">
        <v>0</v>
      </c>
    </row>
    <row r="564" spans="2:13" ht="12.75" customHeight="1" x14ac:dyDescent="0.25">
      <c r="B564" s="108" t="s">
        <v>3135</v>
      </c>
      <c r="C564" s="138">
        <v>270</v>
      </c>
      <c r="D564" s="108" t="s">
        <v>3139</v>
      </c>
      <c r="E564" s="108" t="s">
        <v>3955</v>
      </c>
      <c r="F564" s="109">
        <v>367664</v>
      </c>
      <c r="G564" s="70" t="s">
        <v>2141</v>
      </c>
      <c r="H564" s="110">
        <v>0.2</v>
      </c>
      <c r="I564" s="108">
        <v>4</v>
      </c>
      <c r="J564" s="172">
        <v>1</v>
      </c>
      <c r="K564" s="171">
        <v>1</v>
      </c>
      <c r="L564" s="227">
        <v>0</v>
      </c>
      <c r="M564" s="173">
        <v>0</v>
      </c>
    </row>
    <row r="565" spans="2:13" ht="12.75" customHeight="1" x14ac:dyDescent="0.25">
      <c r="B565" s="108" t="s">
        <v>3135</v>
      </c>
      <c r="C565" s="138">
        <v>270</v>
      </c>
      <c r="D565" s="108" t="s">
        <v>3139</v>
      </c>
      <c r="E565" s="108" t="s">
        <v>3956</v>
      </c>
      <c r="F565" s="109">
        <v>367712</v>
      </c>
      <c r="G565" s="70" t="s">
        <v>2141</v>
      </c>
      <c r="H565" s="110">
        <v>0.2</v>
      </c>
      <c r="I565" s="108">
        <v>4</v>
      </c>
      <c r="J565" s="172">
        <v>1</v>
      </c>
      <c r="K565" s="171">
        <v>1</v>
      </c>
      <c r="L565" s="227">
        <v>0</v>
      </c>
      <c r="M565" s="173">
        <v>0</v>
      </c>
    </row>
    <row r="566" spans="2:13" ht="12.75" customHeight="1" x14ac:dyDescent="0.25">
      <c r="B566" s="108" t="s">
        <v>3135</v>
      </c>
      <c r="C566" s="138">
        <v>270</v>
      </c>
      <c r="D566" s="108" t="s">
        <v>3139</v>
      </c>
      <c r="E566" s="108" t="s">
        <v>3957</v>
      </c>
      <c r="F566" s="109">
        <v>368192</v>
      </c>
      <c r="G566" s="70" t="s">
        <v>2141</v>
      </c>
      <c r="H566" s="110">
        <v>0.2</v>
      </c>
      <c r="I566" s="108">
        <v>3</v>
      </c>
      <c r="J566" s="172">
        <v>1</v>
      </c>
      <c r="K566" s="171">
        <v>1</v>
      </c>
      <c r="L566" s="227">
        <v>0</v>
      </c>
      <c r="M566" s="173">
        <v>0</v>
      </c>
    </row>
    <row r="567" spans="2:13" ht="12.75" customHeight="1" x14ac:dyDescent="0.25">
      <c r="B567" s="108" t="s">
        <v>3135</v>
      </c>
      <c r="C567" s="138">
        <v>270</v>
      </c>
      <c r="D567" s="108" t="s">
        <v>3139</v>
      </c>
      <c r="E567" s="108" t="s">
        <v>3958</v>
      </c>
      <c r="F567" s="109">
        <v>368224</v>
      </c>
      <c r="G567" s="70" t="s">
        <v>2139</v>
      </c>
      <c r="H567" s="110">
        <v>0.1</v>
      </c>
      <c r="I567" s="108">
        <v>8</v>
      </c>
      <c r="J567" s="172">
        <v>1</v>
      </c>
      <c r="K567" s="171">
        <v>1</v>
      </c>
      <c r="L567" s="227">
        <v>0</v>
      </c>
      <c r="M567" s="173">
        <v>0</v>
      </c>
    </row>
    <row r="568" spans="2:13" ht="12.75" customHeight="1" x14ac:dyDescent="0.25">
      <c r="B568" s="108" t="s">
        <v>3135</v>
      </c>
      <c r="C568" s="138">
        <v>270</v>
      </c>
      <c r="D568" s="108" t="s">
        <v>3139</v>
      </c>
      <c r="E568" s="108" t="s">
        <v>3959</v>
      </c>
      <c r="F568" s="109">
        <v>368248</v>
      </c>
      <c r="G568" s="70" t="s">
        <v>2141</v>
      </c>
      <c r="H568" s="110">
        <v>0.2</v>
      </c>
      <c r="I568" s="108">
        <v>4</v>
      </c>
      <c r="J568" s="172">
        <v>1</v>
      </c>
      <c r="K568" s="171">
        <v>1</v>
      </c>
      <c r="L568" s="227">
        <v>0</v>
      </c>
      <c r="M568" s="173">
        <v>0</v>
      </c>
    </row>
    <row r="569" spans="2:13" ht="12.75" customHeight="1" x14ac:dyDescent="0.25">
      <c r="B569" s="108" t="s">
        <v>3135</v>
      </c>
      <c r="C569" s="138">
        <v>270</v>
      </c>
      <c r="D569" s="108" t="s">
        <v>3139</v>
      </c>
      <c r="E569" s="108" t="s">
        <v>3960</v>
      </c>
      <c r="F569" s="109">
        <v>368344</v>
      </c>
      <c r="G569" s="70" t="s">
        <v>3107</v>
      </c>
      <c r="H569" s="110">
        <v>0.2</v>
      </c>
      <c r="I569" s="108">
        <v>4</v>
      </c>
      <c r="J569" s="172">
        <v>1</v>
      </c>
      <c r="K569" s="171">
        <v>1</v>
      </c>
      <c r="L569" s="227">
        <v>0</v>
      </c>
      <c r="M569" s="173">
        <v>0</v>
      </c>
    </row>
    <row r="570" spans="2:13" ht="12.75" customHeight="1" x14ac:dyDescent="0.25">
      <c r="B570" s="108" t="s">
        <v>3135</v>
      </c>
      <c r="C570" s="138">
        <v>270</v>
      </c>
      <c r="D570" s="108" t="s">
        <v>3139</v>
      </c>
      <c r="E570" s="108" t="s">
        <v>3961</v>
      </c>
      <c r="F570" s="109">
        <v>368376</v>
      </c>
      <c r="G570" s="70" t="s">
        <v>3107</v>
      </c>
      <c r="H570" s="110">
        <v>0.2</v>
      </c>
      <c r="I570" s="108">
        <v>8</v>
      </c>
      <c r="J570" s="172">
        <v>2</v>
      </c>
      <c r="K570" s="171">
        <v>1</v>
      </c>
      <c r="L570" s="227">
        <v>0</v>
      </c>
      <c r="M570" s="173">
        <v>-1</v>
      </c>
    </row>
    <row r="571" spans="2:13" ht="12.75" customHeight="1" x14ac:dyDescent="0.25">
      <c r="B571" s="108" t="s">
        <v>3135</v>
      </c>
      <c r="C571" s="138">
        <v>270</v>
      </c>
      <c r="D571" s="108" t="s">
        <v>3139</v>
      </c>
      <c r="E571" s="108" t="s">
        <v>3962</v>
      </c>
      <c r="F571" s="109">
        <v>368384</v>
      </c>
      <c r="G571" s="70" t="s">
        <v>3107</v>
      </c>
      <c r="H571" s="110">
        <v>0.2</v>
      </c>
      <c r="I571" s="108">
        <v>7</v>
      </c>
      <c r="J571" s="172">
        <v>1</v>
      </c>
      <c r="K571" s="171">
        <v>0</v>
      </c>
      <c r="L571" s="227">
        <v>0</v>
      </c>
      <c r="M571" s="173">
        <v>-1</v>
      </c>
    </row>
    <row r="572" spans="2:13" ht="12.75" customHeight="1" x14ac:dyDescent="0.25">
      <c r="B572" s="108" t="s">
        <v>3135</v>
      </c>
      <c r="C572" s="138">
        <v>270</v>
      </c>
      <c r="D572" s="108" t="s">
        <v>3139</v>
      </c>
      <c r="E572" s="108" t="s">
        <v>3963</v>
      </c>
      <c r="F572" s="109">
        <v>368392</v>
      </c>
      <c r="G572" s="70" t="s">
        <v>2141</v>
      </c>
      <c r="H572" s="110">
        <v>0.2</v>
      </c>
      <c r="I572" s="108">
        <v>5</v>
      </c>
      <c r="J572" s="172">
        <v>1</v>
      </c>
      <c r="K572" s="171">
        <v>1</v>
      </c>
      <c r="L572" s="227">
        <v>0</v>
      </c>
      <c r="M572" s="173">
        <v>0</v>
      </c>
    </row>
    <row r="573" spans="2:13" ht="12.75" customHeight="1" x14ac:dyDescent="0.25">
      <c r="B573" s="108" t="s">
        <v>3135</v>
      </c>
      <c r="C573" s="138">
        <v>270</v>
      </c>
      <c r="D573" s="108" t="s">
        <v>3139</v>
      </c>
      <c r="E573" s="108" t="s">
        <v>3964</v>
      </c>
      <c r="F573" s="109">
        <v>368464</v>
      </c>
      <c r="G573" s="70" t="s">
        <v>2141</v>
      </c>
      <c r="H573" s="110">
        <v>0.2</v>
      </c>
      <c r="I573" s="108">
        <v>3</v>
      </c>
      <c r="J573" s="172">
        <v>1</v>
      </c>
      <c r="K573" s="171">
        <v>1</v>
      </c>
      <c r="L573" s="227">
        <v>0</v>
      </c>
      <c r="M573" s="173">
        <v>0</v>
      </c>
    </row>
    <row r="574" spans="2:13" ht="12.75" customHeight="1" x14ac:dyDescent="0.25">
      <c r="B574" s="108" t="s">
        <v>3135</v>
      </c>
      <c r="C574" s="138">
        <v>270</v>
      </c>
      <c r="D574" s="108" t="s">
        <v>3139</v>
      </c>
      <c r="E574" s="108" t="s">
        <v>3965</v>
      </c>
      <c r="F574" s="109">
        <v>368544</v>
      </c>
      <c r="G574" s="70" t="s">
        <v>2141</v>
      </c>
      <c r="H574" s="110">
        <v>0.2</v>
      </c>
      <c r="I574" s="108">
        <v>6</v>
      </c>
      <c r="J574" s="172">
        <v>1</v>
      </c>
      <c r="K574" s="171">
        <v>1</v>
      </c>
      <c r="L574" s="227">
        <v>0</v>
      </c>
      <c r="M574" s="173">
        <v>0</v>
      </c>
    </row>
    <row r="575" spans="2:13" ht="12.75" customHeight="1" x14ac:dyDescent="0.25">
      <c r="B575" s="108" t="s">
        <v>3135</v>
      </c>
      <c r="C575" s="138">
        <v>270</v>
      </c>
      <c r="D575" s="108" t="s">
        <v>3139</v>
      </c>
      <c r="E575" s="108" t="s">
        <v>3966</v>
      </c>
      <c r="F575" s="109">
        <v>368640</v>
      </c>
      <c r="G575" s="70" t="s">
        <v>2140</v>
      </c>
      <c r="H575" s="110">
        <v>0.1</v>
      </c>
      <c r="I575" s="108">
        <v>26</v>
      </c>
      <c r="J575" s="172">
        <v>3</v>
      </c>
      <c r="K575" s="171">
        <v>2</v>
      </c>
      <c r="L575" s="227">
        <v>0</v>
      </c>
      <c r="M575" s="173">
        <v>-1</v>
      </c>
    </row>
    <row r="576" spans="2:13" ht="12.75" customHeight="1" x14ac:dyDescent="0.25">
      <c r="B576" s="108" t="s">
        <v>3135</v>
      </c>
      <c r="C576" s="138">
        <v>270</v>
      </c>
      <c r="D576" s="108" t="s">
        <v>3139</v>
      </c>
      <c r="E576" s="108" t="s">
        <v>3967</v>
      </c>
      <c r="F576" s="109">
        <v>368712</v>
      </c>
      <c r="G576" s="70" t="s">
        <v>2140</v>
      </c>
      <c r="H576" s="110">
        <v>0.1</v>
      </c>
      <c r="I576" s="108">
        <v>31</v>
      </c>
      <c r="J576" s="172">
        <v>3</v>
      </c>
      <c r="K576" s="171">
        <v>2</v>
      </c>
      <c r="L576" s="227">
        <v>0</v>
      </c>
      <c r="M576" s="173">
        <v>-1</v>
      </c>
    </row>
    <row r="577" spans="2:13" ht="12.75" customHeight="1" x14ac:dyDescent="0.25">
      <c r="B577" s="108" t="s">
        <v>3135</v>
      </c>
      <c r="C577" s="138">
        <v>270</v>
      </c>
      <c r="D577" s="108" t="s">
        <v>3139</v>
      </c>
      <c r="E577" s="108" t="s">
        <v>3968</v>
      </c>
      <c r="F577" s="109">
        <v>368864</v>
      </c>
      <c r="G577" s="70" t="s">
        <v>2141</v>
      </c>
      <c r="H577" s="110">
        <v>0.2</v>
      </c>
      <c r="I577" s="108">
        <v>3</v>
      </c>
      <c r="J577" s="172">
        <v>1</v>
      </c>
      <c r="K577" s="171">
        <v>1</v>
      </c>
      <c r="L577" s="227">
        <v>0</v>
      </c>
      <c r="M577" s="173">
        <v>0</v>
      </c>
    </row>
    <row r="578" spans="2:13" ht="12.75" customHeight="1" x14ac:dyDescent="0.25">
      <c r="B578" s="108" t="s">
        <v>3135</v>
      </c>
      <c r="C578" s="138">
        <v>150</v>
      </c>
      <c r="D578" s="108" t="s">
        <v>3197</v>
      </c>
      <c r="E578" s="108" t="s">
        <v>3969</v>
      </c>
      <c r="F578" s="109">
        <v>410112</v>
      </c>
      <c r="G578" s="70" t="s">
        <v>3107</v>
      </c>
      <c r="H578" s="110">
        <v>0.2</v>
      </c>
      <c r="I578" s="108">
        <v>5</v>
      </c>
      <c r="J578" s="172">
        <v>1</v>
      </c>
      <c r="K578" s="171">
        <v>1</v>
      </c>
      <c r="L578" s="227">
        <v>0</v>
      </c>
      <c r="M578" s="173">
        <v>0</v>
      </c>
    </row>
    <row r="579" spans="2:13" ht="12.75" customHeight="1" x14ac:dyDescent="0.25">
      <c r="B579" s="108" t="s">
        <v>3135</v>
      </c>
      <c r="C579" s="138">
        <v>150</v>
      </c>
      <c r="D579" s="108" t="s">
        <v>3197</v>
      </c>
      <c r="E579" s="108" t="s">
        <v>3970</v>
      </c>
      <c r="F579" s="109">
        <v>410516</v>
      </c>
      <c r="G579" s="70" t="s">
        <v>3107</v>
      </c>
      <c r="H579" s="110">
        <v>0.2</v>
      </c>
      <c r="I579" s="108">
        <v>5</v>
      </c>
      <c r="J579" s="172">
        <v>1</v>
      </c>
      <c r="K579" s="171">
        <v>1</v>
      </c>
      <c r="L579" s="227">
        <v>0</v>
      </c>
      <c r="M579" s="173">
        <v>0</v>
      </c>
    </row>
    <row r="580" spans="2:13" ht="12.75" customHeight="1" x14ac:dyDescent="0.25">
      <c r="B580" s="108" t="s">
        <v>3135</v>
      </c>
      <c r="C580" s="138">
        <v>150</v>
      </c>
      <c r="D580" s="108" t="s">
        <v>3197</v>
      </c>
      <c r="E580" s="108" t="s">
        <v>3971</v>
      </c>
      <c r="F580" s="109">
        <v>410552</v>
      </c>
      <c r="G580" s="70" t="s">
        <v>3107</v>
      </c>
      <c r="H580" s="110">
        <v>0.2</v>
      </c>
      <c r="I580" s="108">
        <v>4</v>
      </c>
      <c r="J580" s="172">
        <v>1</v>
      </c>
      <c r="K580" s="171">
        <v>1</v>
      </c>
      <c r="L580" s="227">
        <v>0</v>
      </c>
      <c r="M580" s="173">
        <v>0</v>
      </c>
    </row>
    <row r="581" spans="2:13" ht="12.75" customHeight="1" x14ac:dyDescent="0.25">
      <c r="B581" s="108" t="s">
        <v>3135</v>
      </c>
      <c r="C581" s="138">
        <v>150</v>
      </c>
      <c r="D581" s="108" t="s">
        <v>3197</v>
      </c>
      <c r="E581" s="108" t="s">
        <v>3972</v>
      </c>
      <c r="F581" s="109">
        <v>410634</v>
      </c>
      <c r="G581" s="70" t="s">
        <v>3107</v>
      </c>
      <c r="H581" s="110">
        <v>0.2</v>
      </c>
      <c r="I581" s="108">
        <v>5</v>
      </c>
      <c r="J581" s="172">
        <v>1</v>
      </c>
      <c r="K581" s="171">
        <v>1</v>
      </c>
      <c r="L581" s="227">
        <v>0</v>
      </c>
      <c r="M581" s="173">
        <v>0</v>
      </c>
    </row>
    <row r="582" spans="2:13" ht="12.75" customHeight="1" x14ac:dyDescent="0.25">
      <c r="B582" s="108" t="s">
        <v>3135</v>
      </c>
      <c r="C582" s="138">
        <v>150</v>
      </c>
      <c r="D582" s="108" t="s">
        <v>3197</v>
      </c>
      <c r="E582" s="108" t="s">
        <v>3973</v>
      </c>
      <c r="F582" s="109">
        <v>410844</v>
      </c>
      <c r="G582" s="70" t="s">
        <v>2141</v>
      </c>
      <c r="H582" s="110">
        <v>0.2</v>
      </c>
      <c r="I582" s="108">
        <v>5</v>
      </c>
      <c r="J582" s="172">
        <v>1</v>
      </c>
      <c r="K582" s="171">
        <v>1</v>
      </c>
      <c r="L582" s="227">
        <v>0</v>
      </c>
      <c r="M582" s="173">
        <v>0</v>
      </c>
    </row>
    <row r="583" spans="2:13" ht="12.75" customHeight="1" x14ac:dyDescent="0.25">
      <c r="B583" s="108" t="s">
        <v>3135</v>
      </c>
      <c r="C583" s="138">
        <v>150</v>
      </c>
      <c r="D583" s="108" t="s">
        <v>3197</v>
      </c>
      <c r="E583" s="108" t="s">
        <v>3974</v>
      </c>
      <c r="F583" s="109">
        <v>410952</v>
      </c>
      <c r="G583" s="70" t="s">
        <v>2141</v>
      </c>
      <c r="H583" s="110">
        <v>0.2</v>
      </c>
      <c r="I583" s="108">
        <v>5</v>
      </c>
      <c r="J583" s="172">
        <v>1</v>
      </c>
      <c r="K583" s="171">
        <v>1</v>
      </c>
      <c r="L583" s="227">
        <v>0</v>
      </c>
      <c r="M583" s="173">
        <v>0</v>
      </c>
    </row>
    <row r="584" spans="2:13" ht="12.75" customHeight="1" x14ac:dyDescent="0.25">
      <c r="B584" s="108" t="s">
        <v>3135</v>
      </c>
      <c r="C584" s="138">
        <v>150</v>
      </c>
      <c r="D584" s="108" t="s">
        <v>3197</v>
      </c>
      <c r="E584" s="108" t="s">
        <v>3975</v>
      </c>
      <c r="F584" s="109">
        <v>411612</v>
      </c>
      <c r="G584" s="70" t="s">
        <v>3107</v>
      </c>
      <c r="H584" s="110">
        <v>0.2</v>
      </c>
      <c r="I584" s="108">
        <v>6</v>
      </c>
      <c r="J584" s="172">
        <v>1</v>
      </c>
      <c r="K584" s="171">
        <v>1</v>
      </c>
      <c r="L584" s="227">
        <v>0</v>
      </c>
      <c r="M584" s="173">
        <v>0</v>
      </c>
    </row>
    <row r="585" spans="2:13" ht="12.75" customHeight="1" x14ac:dyDescent="0.25">
      <c r="B585" s="108" t="s">
        <v>3135</v>
      </c>
      <c r="C585" s="138">
        <v>150</v>
      </c>
      <c r="D585" s="108" t="s">
        <v>3197</v>
      </c>
      <c r="E585" s="108" t="s">
        <v>3976</v>
      </c>
      <c r="F585" s="109">
        <v>411660</v>
      </c>
      <c r="G585" s="70" t="s">
        <v>3107</v>
      </c>
      <c r="H585" s="110">
        <v>0.2</v>
      </c>
      <c r="I585" s="108">
        <v>8</v>
      </c>
      <c r="J585" s="172">
        <v>2</v>
      </c>
      <c r="K585" s="171">
        <v>1</v>
      </c>
      <c r="L585" s="227">
        <v>0</v>
      </c>
      <c r="M585" s="173">
        <v>-1</v>
      </c>
    </row>
    <row r="586" spans="2:13" ht="12.75" customHeight="1" x14ac:dyDescent="0.25">
      <c r="B586" s="108" t="s">
        <v>3135</v>
      </c>
      <c r="C586" s="138">
        <v>150</v>
      </c>
      <c r="D586" s="108" t="s">
        <v>3197</v>
      </c>
      <c r="E586" s="108" t="s">
        <v>3977</v>
      </c>
      <c r="F586" s="109">
        <v>411900</v>
      </c>
      <c r="G586" s="70" t="s">
        <v>2141</v>
      </c>
      <c r="H586" s="110">
        <v>0.2</v>
      </c>
      <c r="I586" s="108">
        <v>4</v>
      </c>
      <c r="J586" s="172">
        <v>1</v>
      </c>
      <c r="K586" s="171">
        <v>1</v>
      </c>
      <c r="L586" s="227">
        <v>0</v>
      </c>
      <c r="M586" s="173">
        <v>0</v>
      </c>
    </row>
    <row r="587" spans="2:13" ht="12.75" customHeight="1" x14ac:dyDescent="0.25">
      <c r="B587" s="108" t="s">
        <v>3135</v>
      </c>
      <c r="C587" s="138">
        <v>150</v>
      </c>
      <c r="D587" s="108" t="s">
        <v>3197</v>
      </c>
      <c r="E587" s="108" t="s">
        <v>3978</v>
      </c>
      <c r="F587" s="109">
        <v>412148</v>
      </c>
      <c r="G587" s="70" t="s">
        <v>3107</v>
      </c>
      <c r="H587" s="110">
        <v>0.2</v>
      </c>
      <c r="I587" s="108">
        <v>6</v>
      </c>
      <c r="J587" s="172">
        <v>1</v>
      </c>
      <c r="K587" s="171">
        <v>1</v>
      </c>
      <c r="L587" s="227">
        <v>0</v>
      </c>
      <c r="M587" s="173">
        <v>0</v>
      </c>
    </row>
    <row r="588" spans="2:13" ht="12.75" customHeight="1" x14ac:dyDescent="0.25">
      <c r="B588" s="108" t="s">
        <v>3135</v>
      </c>
      <c r="C588" s="138">
        <v>150</v>
      </c>
      <c r="D588" s="108" t="s">
        <v>3197</v>
      </c>
      <c r="E588" s="108" t="s">
        <v>3979</v>
      </c>
      <c r="F588" s="109">
        <v>412412</v>
      </c>
      <c r="G588" s="70" t="s">
        <v>3107</v>
      </c>
      <c r="H588" s="110">
        <v>0.2</v>
      </c>
      <c r="I588" s="108">
        <v>5</v>
      </c>
      <c r="J588" s="172">
        <v>1</v>
      </c>
      <c r="K588" s="171">
        <v>1</v>
      </c>
      <c r="L588" s="227">
        <v>0</v>
      </c>
      <c r="M588" s="173">
        <v>0</v>
      </c>
    </row>
    <row r="589" spans="2:13" ht="12.75" customHeight="1" x14ac:dyDescent="0.25">
      <c r="B589" s="108" t="s">
        <v>3135</v>
      </c>
      <c r="C589" s="138">
        <v>150</v>
      </c>
      <c r="D589" s="108" t="s">
        <v>3197</v>
      </c>
      <c r="E589" s="108" t="s">
        <v>3980</v>
      </c>
      <c r="F589" s="109">
        <v>412544</v>
      </c>
      <c r="G589" s="70" t="s">
        <v>2140</v>
      </c>
      <c r="H589" s="110">
        <v>0.1</v>
      </c>
      <c r="I589" s="108">
        <v>15</v>
      </c>
      <c r="J589" s="172">
        <v>2</v>
      </c>
      <c r="K589" s="171">
        <v>1</v>
      </c>
      <c r="L589" s="227">
        <v>0</v>
      </c>
      <c r="M589" s="173">
        <v>-1</v>
      </c>
    </row>
    <row r="590" spans="2:13" ht="12.75" customHeight="1" x14ac:dyDescent="0.25">
      <c r="B590" s="108" t="s">
        <v>3135</v>
      </c>
      <c r="C590" s="138">
        <v>150</v>
      </c>
      <c r="D590" s="108" t="s">
        <v>3197</v>
      </c>
      <c r="E590" s="108" t="s">
        <v>3981</v>
      </c>
      <c r="F590" s="109">
        <v>413064</v>
      </c>
      <c r="G590" s="70" t="s">
        <v>3107</v>
      </c>
      <c r="H590" s="110">
        <v>0.2</v>
      </c>
      <c r="I590" s="108">
        <v>6</v>
      </c>
      <c r="J590" s="172">
        <v>1</v>
      </c>
      <c r="K590" s="171">
        <v>1</v>
      </c>
      <c r="L590" s="227">
        <v>0</v>
      </c>
      <c r="M590" s="173">
        <v>0</v>
      </c>
    </row>
    <row r="591" spans="2:13" ht="12.75" customHeight="1" x14ac:dyDescent="0.25">
      <c r="B591" s="108" t="s">
        <v>3135</v>
      </c>
      <c r="C591" s="138">
        <v>150</v>
      </c>
      <c r="D591" s="108" t="s">
        <v>3197</v>
      </c>
      <c r="E591" s="108" t="s">
        <v>3982</v>
      </c>
      <c r="F591" s="109">
        <v>413080</v>
      </c>
      <c r="G591" s="70" t="s">
        <v>2141</v>
      </c>
      <c r="H591" s="110">
        <v>0.2</v>
      </c>
      <c r="I591" s="108">
        <v>7</v>
      </c>
      <c r="J591" s="172">
        <v>1</v>
      </c>
      <c r="K591" s="171">
        <v>1</v>
      </c>
      <c r="L591" s="227">
        <v>0</v>
      </c>
      <c r="M591" s="173">
        <v>0</v>
      </c>
    </row>
    <row r="592" spans="2:13" ht="12.75" customHeight="1" x14ac:dyDescent="0.25">
      <c r="B592" s="108" t="s">
        <v>3135</v>
      </c>
      <c r="C592" s="138">
        <v>150</v>
      </c>
      <c r="D592" s="108" t="s">
        <v>3197</v>
      </c>
      <c r="E592" s="108" t="s">
        <v>3983</v>
      </c>
      <c r="F592" s="109">
        <v>413112</v>
      </c>
      <c r="G592" s="70" t="s">
        <v>2141</v>
      </c>
      <c r="H592" s="110">
        <v>0.2</v>
      </c>
      <c r="I592" s="108">
        <v>4</v>
      </c>
      <c r="J592" s="172">
        <v>1</v>
      </c>
      <c r="K592" s="171">
        <v>1</v>
      </c>
      <c r="L592" s="227">
        <v>0</v>
      </c>
      <c r="M592" s="173">
        <v>0</v>
      </c>
    </row>
    <row r="593" spans="2:13" ht="12.75" customHeight="1" x14ac:dyDescent="0.25">
      <c r="B593" s="108" t="s">
        <v>3135</v>
      </c>
      <c r="C593" s="138">
        <v>150</v>
      </c>
      <c r="D593" s="108" t="s">
        <v>3197</v>
      </c>
      <c r="E593" s="108" t="s">
        <v>3984</v>
      </c>
      <c r="F593" s="109">
        <v>413316</v>
      </c>
      <c r="G593" s="70" t="s">
        <v>2141</v>
      </c>
      <c r="H593" s="110">
        <v>0.2</v>
      </c>
      <c r="I593" s="108">
        <v>4</v>
      </c>
      <c r="J593" s="172">
        <v>1</v>
      </c>
      <c r="K593" s="171">
        <v>1</v>
      </c>
      <c r="L593" s="227">
        <v>0</v>
      </c>
      <c r="M593" s="173">
        <v>0</v>
      </c>
    </row>
    <row r="594" spans="2:13" ht="12.75" customHeight="1" x14ac:dyDescent="0.25">
      <c r="B594" s="108" t="s">
        <v>3135</v>
      </c>
      <c r="C594" s="138">
        <v>150</v>
      </c>
      <c r="D594" s="108" t="s">
        <v>3197</v>
      </c>
      <c r="E594" s="108" t="s">
        <v>3985</v>
      </c>
      <c r="F594" s="109">
        <v>413344</v>
      </c>
      <c r="G594" s="70" t="s">
        <v>2139</v>
      </c>
      <c r="H594" s="110">
        <v>0.1</v>
      </c>
      <c r="I594" s="108">
        <v>5</v>
      </c>
      <c r="J594" s="172">
        <v>1</v>
      </c>
      <c r="K594" s="171">
        <v>1</v>
      </c>
      <c r="L594" s="227">
        <v>0</v>
      </c>
      <c r="M594" s="173">
        <v>0</v>
      </c>
    </row>
    <row r="595" spans="2:13" ht="12.75" customHeight="1" x14ac:dyDescent="0.25">
      <c r="B595" s="108" t="s">
        <v>3135</v>
      </c>
      <c r="C595" s="138">
        <v>150</v>
      </c>
      <c r="D595" s="108" t="s">
        <v>3197</v>
      </c>
      <c r="E595" s="108" t="s">
        <v>3231</v>
      </c>
      <c r="F595" s="109">
        <v>413452</v>
      </c>
      <c r="G595" s="70" t="s">
        <v>2139</v>
      </c>
      <c r="H595" s="110">
        <v>0.1</v>
      </c>
      <c r="I595" s="108">
        <v>8</v>
      </c>
      <c r="J595" s="172">
        <v>1</v>
      </c>
      <c r="K595" s="171">
        <v>2</v>
      </c>
      <c r="L595" s="227">
        <v>0</v>
      </c>
      <c r="M595" s="173">
        <v>1</v>
      </c>
    </row>
    <row r="596" spans="2:13" ht="12.75" customHeight="1" x14ac:dyDescent="0.25">
      <c r="B596" s="108" t="s">
        <v>3135</v>
      </c>
      <c r="C596" s="138">
        <v>150</v>
      </c>
      <c r="D596" s="108" t="s">
        <v>3197</v>
      </c>
      <c r="E596" s="108" t="s">
        <v>3986</v>
      </c>
      <c r="F596" s="109">
        <v>413484</v>
      </c>
      <c r="G596" s="70" t="s">
        <v>2140</v>
      </c>
      <c r="H596" s="110">
        <v>0.1</v>
      </c>
      <c r="I596" s="108">
        <v>29</v>
      </c>
      <c r="J596" s="172">
        <v>3</v>
      </c>
      <c r="K596" s="171">
        <v>2</v>
      </c>
      <c r="L596" s="227">
        <v>0</v>
      </c>
      <c r="M596" s="173">
        <v>-1</v>
      </c>
    </row>
    <row r="597" spans="2:13" ht="12.75" customHeight="1" x14ac:dyDescent="0.25">
      <c r="B597" s="108" t="s">
        <v>3135</v>
      </c>
      <c r="C597" s="138">
        <v>150</v>
      </c>
      <c r="D597" s="108" t="s">
        <v>3197</v>
      </c>
      <c r="E597" s="108" t="s">
        <v>3198</v>
      </c>
      <c r="F597" s="109">
        <v>413724</v>
      </c>
      <c r="G597" s="70" t="s">
        <v>2141</v>
      </c>
      <c r="H597" s="110">
        <v>0.2</v>
      </c>
      <c r="I597" s="108">
        <v>2</v>
      </c>
      <c r="J597" s="172">
        <v>0</v>
      </c>
      <c r="K597" s="171">
        <v>1</v>
      </c>
      <c r="L597" s="227">
        <v>0</v>
      </c>
      <c r="M597" s="173">
        <v>1</v>
      </c>
    </row>
    <row r="598" spans="2:13" ht="12.75" customHeight="1" x14ac:dyDescent="0.25">
      <c r="B598" s="108" t="s">
        <v>3135</v>
      </c>
      <c r="C598" s="138">
        <v>150</v>
      </c>
      <c r="D598" s="108" t="s">
        <v>3197</v>
      </c>
      <c r="E598" s="108" t="s">
        <v>3987</v>
      </c>
      <c r="F598" s="109">
        <v>413956</v>
      </c>
      <c r="G598" s="70" t="s">
        <v>2139</v>
      </c>
      <c r="H598" s="110">
        <v>0.1</v>
      </c>
      <c r="I598" s="108">
        <v>8</v>
      </c>
      <c r="J598" s="172">
        <v>1</v>
      </c>
      <c r="K598" s="171">
        <v>1</v>
      </c>
      <c r="L598" s="227">
        <v>0</v>
      </c>
      <c r="M598" s="173">
        <v>0</v>
      </c>
    </row>
    <row r="599" spans="2:13" ht="12.75" customHeight="1" x14ac:dyDescent="0.25">
      <c r="B599" s="108" t="s">
        <v>3135</v>
      </c>
      <c r="C599" s="138">
        <v>150</v>
      </c>
      <c r="D599" s="108" t="s">
        <v>3197</v>
      </c>
      <c r="E599" s="108" t="s">
        <v>3988</v>
      </c>
      <c r="F599" s="109">
        <v>414020</v>
      </c>
      <c r="G599" s="70" t="s">
        <v>2141</v>
      </c>
      <c r="H599" s="110">
        <v>0.2</v>
      </c>
      <c r="I599" s="108">
        <v>5</v>
      </c>
      <c r="J599" s="172">
        <v>1</v>
      </c>
      <c r="K599" s="171">
        <v>1</v>
      </c>
      <c r="L599" s="227">
        <v>0</v>
      </c>
      <c r="M599" s="173">
        <v>0</v>
      </c>
    </row>
    <row r="600" spans="2:13" ht="12.75" customHeight="1" x14ac:dyDescent="0.25">
      <c r="B600" s="108" t="s">
        <v>3135</v>
      </c>
      <c r="C600" s="138">
        <v>150</v>
      </c>
      <c r="D600" s="108" t="s">
        <v>3197</v>
      </c>
      <c r="E600" s="108" t="s">
        <v>3989</v>
      </c>
      <c r="F600" s="109">
        <v>414056</v>
      </c>
      <c r="G600" s="70" t="s">
        <v>2141</v>
      </c>
      <c r="H600" s="110">
        <v>0.2</v>
      </c>
      <c r="I600" s="108">
        <v>3</v>
      </c>
      <c r="J600" s="172">
        <v>1</v>
      </c>
      <c r="K600" s="171">
        <v>1</v>
      </c>
      <c r="L600" s="227">
        <v>0</v>
      </c>
      <c r="M600" s="173">
        <v>0</v>
      </c>
    </row>
    <row r="601" spans="2:13" ht="12.75" customHeight="1" x14ac:dyDescent="0.25">
      <c r="B601" s="108" t="s">
        <v>3135</v>
      </c>
      <c r="C601" s="138">
        <v>150</v>
      </c>
      <c r="D601" s="108" t="s">
        <v>3197</v>
      </c>
      <c r="E601" s="108" t="s">
        <v>3990</v>
      </c>
      <c r="F601" s="109">
        <v>414080</v>
      </c>
      <c r="G601" s="70" t="s">
        <v>2139</v>
      </c>
      <c r="H601" s="110">
        <v>0.1</v>
      </c>
      <c r="I601" s="108">
        <v>5</v>
      </c>
      <c r="J601" s="172">
        <v>1</v>
      </c>
      <c r="K601" s="171">
        <v>1</v>
      </c>
      <c r="L601" s="227">
        <v>0</v>
      </c>
      <c r="M601" s="173">
        <v>0</v>
      </c>
    </row>
    <row r="602" spans="2:13" ht="12.75" customHeight="1" x14ac:dyDescent="0.25">
      <c r="B602" s="108" t="s">
        <v>3135</v>
      </c>
      <c r="C602" s="138">
        <v>150</v>
      </c>
      <c r="D602" s="108" t="s">
        <v>3197</v>
      </c>
      <c r="E602" s="108" t="s">
        <v>3991</v>
      </c>
      <c r="F602" s="109">
        <v>414408</v>
      </c>
      <c r="G602" s="70" t="s">
        <v>2140</v>
      </c>
      <c r="H602" s="110">
        <v>0.1</v>
      </c>
      <c r="I602" s="108">
        <v>13</v>
      </c>
      <c r="J602" s="172">
        <v>1</v>
      </c>
      <c r="K602" s="171">
        <v>1</v>
      </c>
      <c r="L602" s="227">
        <v>0</v>
      </c>
      <c r="M602" s="173">
        <v>0</v>
      </c>
    </row>
    <row r="603" spans="2:13" ht="12.75" customHeight="1" x14ac:dyDescent="0.25">
      <c r="B603" s="108" t="s">
        <v>3135</v>
      </c>
      <c r="C603" s="138">
        <v>150</v>
      </c>
      <c r="D603" s="108" t="s">
        <v>3197</v>
      </c>
      <c r="E603" s="108" t="s">
        <v>3992</v>
      </c>
      <c r="F603" s="109">
        <v>414484</v>
      </c>
      <c r="G603" s="70" t="s">
        <v>3107</v>
      </c>
      <c r="H603" s="110">
        <v>0.2</v>
      </c>
      <c r="I603" s="108">
        <v>5</v>
      </c>
      <c r="J603" s="172">
        <v>1</v>
      </c>
      <c r="K603" s="171">
        <v>1</v>
      </c>
      <c r="L603" s="227">
        <v>0</v>
      </c>
      <c r="M603" s="173">
        <v>0</v>
      </c>
    </row>
    <row r="604" spans="2:13" ht="12.75" customHeight="1" x14ac:dyDescent="0.25">
      <c r="B604" s="108" t="s">
        <v>3135</v>
      </c>
      <c r="C604" s="138">
        <v>150</v>
      </c>
      <c r="D604" s="108" t="s">
        <v>3197</v>
      </c>
      <c r="E604" s="108" t="s">
        <v>3993</v>
      </c>
      <c r="F604" s="109">
        <v>414544</v>
      </c>
      <c r="G604" s="70" t="s">
        <v>2139</v>
      </c>
      <c r="H604" s="110">
        <v>0.1</v>
      </c>
      <c r="I604" s="108">
        <v>8</v>
      </c>
      <c r="J604" s="172">
        <v>1</v>
      </c>
      <c r="K604" s="171">
        <v>1</v>
      </c>
      <c r="L604" s="227">
        <v>0</v>
      </c>
      <c r="M604" s="173">
        <v>0</v>
      </c>
    </row>
    <row r="605" spans="2:13" ht="12.75" customHeight="1" x14ac:dyDescent="0.25">
      <c r="B605" s="108" t="s">
        <v>3135</v>
      </c>
      <c r="C605" s="138">
        <v>150</v>
      </c>
      <c r="D605" s="108" t="s">
        <v>3197</v>
      </c>
      <c r="E605" s="108" t="s">
        <v>3994</v>
      </c>
      <c r="F605" s="109">
        <v>414644</v>
      </c>
      <c r="G605" s="70" t="s">
        <v>3107</v>
      </c>
      <c r="H605" s="110">
        <v>0.2</v>
      </c>
      <c r="I605" s="108">
        <v>4</v>
      </c>
      <c r="J605" s="172">
        <v>1</v>
      </c>
      <c r="K605" s="171">
        <v>1</v>
      </c>
      <c r="L605" s="227">
        <v>0</v>
      </c>
      <c r="M605" s="173">
        <v>0</v>
      </c>
    </row>
    <row r="606" spans="2:13" ht="12.75" customHeight="1" x14ac:dyDescent="0.25">
      <c r="B606" s="108" t="s">
        <v>3135</v>
      </c>
      <c r="C606" s="138">
        <v>150</v>
      </c>
      <c r="D606" s="108" t="s">
        <v>3197</v>
      </c>
      <c r="E606" s="108" t="s">
        <v>3232</v>
      </c>
      <c r="F606" s="109">
        <v>414744</v>
      </c>
      <c r="G606" s="70" t="s">
        <v>3107</v>
      </c>
      <c r="H606" s="110">
        <v>0.2</v>
      </c>
      <c r="I606" s="108">
        <v>3</v>
      </c>
      <c r="J606" s="172">
        <v>1</v>
      </c>
      <c r="K606" s="171">
        <v>2</v>
      </c>
      <c r="L606" s="227">
        <v>0</v>
      </c>
      <c r="M606" s="173">
        <v>1</v>
      </c>
    </row>
    <row r="607" spans="2:13" ht="12.75" customHeight="1" x14ac:dyDescent="0.25">
      <c r="B607" s="108" t="s">
        <v>3135</v>
      </c>
      <c r="C607" s="138">
        <v>150</v>
      </c>
      <c r="D607" s="108" t="s">
        <v>3197</v>
      </c>
      <c r="E607" s="108" t="s">
        <v>3995</v>
      </c>
      <c r="F607" s="109">
        <v>414976</v>
      </c>
      <c r="G607" s="70" t="s">
        <v>2139</v>
      </c>
      <c r="H607" s="110">
        <v>0.1</v>
      </c>
      <c r="I607" s="108">
        <v>6</v>
      </c>
      <c r="J607" s="172">
        <v>1</v>
      </c>
      <c r="K607" s="171">
        <v>1</v>
      </c>
      <c r="L607" s="227">
        <v>0</v>
      </c>
      <c r="M607" s="173">
        <v>0</v>
      </c>
    </row>
    <row r="608" spans="2:13" ht="12.75" customHeight="1" x14ac:dyDescent="0.25">
      <c r="B608" s="108" t="s">
        <v>3135</v>
      </c>
      <c r="C608" s="138">
        <v>150</v>
      </c>
      <c r="D608" s="108" t="s">
        <v>3197</v>
      </c>
      <c r="E608" s="108" t="s">
        <v>3996</v>
      </c>
      <c r="F608" s="109">
        <v>414980</v>
      </c>
      <c r="G608" s="70" t="s">
        <v>3107</v>
      </c>
      <c r="H608" s="110">
        <v>0.2</v>
      </c>
      <c r="I608" s="108">
        <v>3</v>
      </c>
      <c r="J608" s="172">
        <v>1</v>
      </c>
      <c r="K608" s="171">
        <v>1</v>
      </c>
      <c r="L608" s="227">
        <v>0</v>
      </c>
      <c r="M608" s="173">
        <v>0</v>
      </c>
    </row>
    <row r="609" spans="2:13" ht="12.75" customHeight="1" x14ac:dyDescent="0.25">
      <c r="B609" s="108" t="s">
        <v>3135</v>
      </c>
      <c r="C609" s="138">
        <v>150</v>
      </c>
      <c r="D609" s="108" t="s">
        <v>3197</v>
      </c>
      <c r="E609" s="108" t="s">
        <v>3997</v>
      </c>
      <c r="F609" s="109">
        <v>415084</v>
      </c>
      <c r="G609" s="70" t="s">
        <v>2141</v>
      </c>
      <c r="H609" s="110">
        <v>0.2</v>
      </c>
      <c r="I609" s="108">
        <v>5</v>
      </c>
      <c r="J609" s="172">
        <v>1</v>
      </c>
      <c r="K609" s="171">
        <v>1</v>
      </c>
      <c r="L609" s="227">
        <v>0</v>
      </c>
      <c r="M609" s="173">
        <v>0</v>
      </c>
    </row>
    <row r="610" spans="2:13" ht="12.75" customHeight="1" x14ac:dyDescent="0.25">
      <c r="B610" s="108" t="s">
        <v>3135</v>
      </c>
      <c r="C610" s="138">
        <v>150</v>
      </c>
      <c r="D610" s="108" t="s">
        <v>3197</v>
      </c>
      <c r="E610" s="108" t="s">
        <v>3998</v>
      </c>
      <c r="F610" s="109">
        <v>415152</v>
      </c>
      <c r="G610" s="70" t="s">
        <v>3107</v>
      </c>
      <c r="H610" s="110">
        <v>0.2</v>
      </c>
      <c r="I610" s="108">
        <v>9</v>
      </c>
      <c r="J610" s="172">
        <v>2</v>
      </c>
      <c r="K610" s="171">
        <v>1</v>
      </c>
      <c r="L610" s="227">
        <v>0</v>
      </c>
      <c r="M610" s="173">
        <v>-1</v>
      </c>
    </row>
    <row r="611" spans="2:13" ht="12.75" customHeight="1" x14ac:dyDescent="0.25">
      <c r="B611" s="108" t="s">
        <v>3135</v>
      </c>
      <c r="C611" s="138">
        <v>150</v>
      </c>
      <c r="D611" s="108" t="s">
        <v>3197</v>
      </c>
      <c r="E611" s="108" t="s">
        <v>3999</v>
      </c>
      <c r="F611" s="109">
        <v>415248</v>
      </c>
      <c r="G611" s="70" t="s">
        <v>2139</v>
      </c>
      <c r="H611" s="110">
        <v>0.1</v>
      </c>
      <c r="I611" s="108">
        <v>12</v>
      </c>
      <c r="J611" s="172">
        <v>1</v>
      </c>
      <c r="K611" s="171">
        <v>1</v>
      </c>
      <c r="L611" s="227">
        <v>0</v>
      </c>
      <c r="M611" s="173">
        <v>0</v>
      </c>
    </row>
    <row r="612" spans="2:13" ht="12.75" customHeight="1" x14ac:dyDescent="0.25">
      <c r="B612" s="108" t="s">
        <v>3135</v>
      </c>
      <c r="C612" s="138">
        <v>150</v>
      </c>
      <c r="D612" s="108" t="s">
        <v>3197</v>
      </c>
      <c r="E612" s="108" t="s">
        <v>4000</v>
      </c>
      <c r="F612" s="109">
        <v>415344</v>
      </c>
      <c r="G612" s="70" t="s">
        <v>2141</v>
      </c>
      <c r="H612" s="110">
        <v>0.2</v>
      </c>
      <c r="I612" s="108">
        <v>4</v>
      </c>
      <c r="J612" s="172">
        <v>1</v>
      </c>
      <c r="K612" s="171">
        <v>1</v>
      </c>
      <c r="L612" s="227">
        <v>0</v>
      </c>
      <c r="M612" s="173">
        <v>0</v>
      </c>
    </row>
    <row r="613" spans="2:13" ht="12.75" customHeight="1" x14ac:dyDescent="0.25">
      <c r="B613" s="108" t="s">
        <v>3135</v>
      </c>
      <c r="C613" s="138">
        <v>150</v>
      </c>
      <c r="D613" s="108" t="s">
        <v>3197</v>
      </c>
      <c r="E613" s="108" t="s">
        <v>4001</v>
      </c>
      <c r="F613" s="109">
        <v>415560</v>
      </c>
      <c r="G613" s="70" t="s">
        <v>2141</v>
      </c>
      <c r="H613" s="110">
        <v>0.2</v>
      </c>
      <c r="I613" s="108">
        <v>3</v>
      </c>
      <c r="J613" s="172">
        <v>1</v>
      </c>
      <c r="K613" s="171">
        <v>1</v>
      </c>
      <c r="L613" s="227">
        <v>0</v>
      </c>
      <c r="M613" s="173">
        <v>0</v>
      </c>
    </row>
    <row r="614" spans="2:13" ht="12.75" customHeight="1" x14ac:dyDescent="0.25">
      <c r="B614" s="108" t="s">
        <v>3135</v>
      </c>
      <c r="C614" s="138">
        <v>150</v>
      </c>
      <c r="D614" s="108" t="s">
        <v>3197</v>
      </c>
      <c r="E614" s="108" t="s">
        <v>4002</v>
      </c>
      <c r="F614" s="109">
        <v>415688</v>
      </c>
      <c r="G614" s="70" t="s">
        <v>2141</v>
      </c>
      <c r="H614" s="110">
        <v>0.2</v>
      </c>
      <c r="I614" s="108">
        <v>4</v>
      </c>
      <c r="J614" s="172">
        <v>1</v>
      </c>
      <c r="K614" s="171">
        <v>1</v>
      </c>
      <c r="L614" s="227">
        <v>0</v>
      </c>
      <c r="M614" s="173">
        <v>0</v>
      </c>
    </row>
    <row r="615" spans="2:13" ht="12.75" customHeight="1" x14ac:dyDescent="0.25">
      <c r="B615" s="108" t="s">
        <v>3135</v>
      </c>
      <c r="C615" s="138">
        <v>150</v>
      </c>
      <c r="D615" s="108" t="s">
        <v>3197</v>
      </c>
      <c r="E615" s="108" t="s">
        <v>4003</v>
      </c>
      <c r="F615" s="109">
        <v>415700</v>
      </c>
      <c r="G615" s="70" t="s">
        <v>2141</v>
      </c>
      <c r="H615" s="110">
        <v>0.2</v>
      </c>
      <c r="I615" s="108">
        <v>5</v>
      </c>
      <c r="J615" s="172">
        <v>1</v>
      </c>
      <c r="K615" s="171">
        <v>1</v>
      </c>
      <c r="L615" s="227">
        <v>0</v>
      </c>
      <c r="M615" s="173">
        <v>0</v>
      </c>
    </row>
    <row r="616" spans="2:13" ht="12.75" customHeight="1" x14ac:dyDescent="0.25">
      <c r="B616" s="108" t="s">
        <v>3135</v>
      </c>
      <c r="C616" s="138">
        <v>150</v>
      </c>
      <c r="D616" s="108" t="s">
        <v>3197</v>
      </c>
      <c r="E616" s="108" t="s">
        <v>4004</v>
      </c>
      <c r="F616" s="109">
        <v>415752</v>
      </c>
      <c r="G616" s="70" t="s">
        <v>2141</v>
      </c>
      <c r="H616" s="110">
        <v>0.2</v>
      </c>
      <c r="I616" s="108">
        <v>3</v>
      </c>
      <c r="J616" s="172">
        <v>1</v>
      </c>
      <c r="K616" s="171">
        <v>1</v>
      </c>
      <c r="L616" s="227">
        <v>0</v>
      </c>
      <c r="M616" s="173">
        <v>0</v>
      </c>
    </row>
    <row r="617" spans="2:13" ht="12.75" customHeight="1" x14ac:dyDescent="0.25">
      <c r="B617" s="108" t="s">
        <v>3135</v>
      </c>
      <c r="C617" s="138">
        <v>150</v>
      </c>
      <c r="D617" s="108" t="s">
        <v>3197</v>
      </c>
      <c r="E617" s="108" t="s">
        <v>4005</v>
      </c>
      <c r="F617" s="109">
        <v>415944</v>
      </c>
      <c r="G617" s="70" t="s">
        <v>2141</v>
      </c>
      <c r="H617" s="110">
        <v>0.2</v>
      </c>
      <c r="I617" s="108">
        <v>6</v>
      </c>
      <c r="J617" s="172">
        <v>1</v>
      </c>
      <c r="K617" s="171">
        <v>1</v>
      </c>
      <c r="L617" s="227">
        <v>0</v>
      </c>
      <c r="M617" s="173">
        <v>0</v>
      </c>
    </row>
    <row r="618" spans="2:13" ht="12.75" customHeight="1" x14ac:dyDescent="0.25">
      <c r="B618" s="108" t="s">
        <v>3135</v>
      </c>
      <c r="C618" s="138">
        <v>150</v>
      </c>
      <c r="D618" s="108" t="s">
        <v>3197</v>
      </c>
      <c r="E618" s="108" t="s">
        <v>4006</v>
      </c>
      <c r="F618" s="109">
        <v>415952</v>
      </c>
      <c r="G618" s="70" t="s">
        <v>2139</v>
      </c>
      <c r="H618" s="110">
        <v>0.1</v>
      </c>
      <c r="I618" s="108">
        <v>8</v>
      </c>
      <c r="J618" s="172">
        <v>1</v>
      </c>
      <c r="K618" s="171">
        <v>1</v>
      </c>
      <c r="L618" s="227">
        <v>0</v>
      </c>
      <c r="M618" s="173">
        <v>0</v>
      </c>
    </row>
    <row r="619" spans="2:13" ht="12.75" customHeight="1" x14ac:dyDescent="0.25">
      <c r="B619" s="108" t="s">
        <v>3135</v>
      </c>
      <c r="C619" s="138">
        <v>150</v>
      </c>
      <c r="D619" s="108" t="s">
        <v>3197</v>
      </c>
      <c r="E619" s="108" t="s">
        <v>4007</v>
      </c>
      <c r="F619" s="109">
        <v>416548</v>
      </c>
      <c r="G619" s="70" t="s">
        <v>2141</v>
      </c>
      <c r="H619" s="110">
        <v>0.2</v>
      </c>
      <c r="I619" s="108">
        <v>5</v>
      </c>
      <c r="J619" s="172">
        <v>1</v>
      </c>
      <c r="K619" s="171">
        <v>1</v>
      </c>
      <c r="L619" s="227">
        <v>0</v>
      </c>
      <c r="M619" s="173">
        <v>0</v>
      </c>
    </row>
    <row r="620" spans="2:13" ht="12.75" customHeight="1" x14ac:dyDescent="0.25">
      <c r="B620" s="108" t="s">
        <v>3135</v>
      </c>
      <c r="C620" s="138">
        <v>150</v>
      </c>
      <c r="D620" s="108" t="s">
        <v>3197</v>
      </c>
      <c r="E620" s="108" t="s">
        <v>4008</v>
      </c>
      <c r="F620" s="109">
        <v>416608</v>
      </c>
      <c r="G620" s="70" t="s">
        <v>3108</v>
      </c>
      <c r="H620" s="110">
        <v>0.1</v>
      </c>
      <c r="I620" s="108">
        <v>133</v>
      </c>
      <c r="J620" s="172">
        <v>13</v>
      </c>
      <c r="K620" s="171">
        <v>9</v>
      </c>
      <c r="L620" s="227">
        <v>0</v>
      </c>
      <c r="M620" s="173">
        <v>-4</v>
      </c>
    </row>
    <row r="621" spans="2:13" ht="12.75" customHeight="1" x14ac:dyDescent="0.25">
      <c r="B621" s="108" t="s">
        <v>3135</v>
      </c>
      <c r="C621" s="138">
        <v>150</v>
      </c>
      <c r="D621" s="108" t="s">
        <v>3197</v>
      </c>
      <c r="E621" s="108" t="s">
        <v>4009</v>
      </c>
      <c r="F621" s="109">
        <v>416784</v>
      </c>
      <c r="G621" s="70" t="s">
        <v>3107</v>
      </c>
      <c r="H621" s="110">
        <v>0.2</v>
      </c>
      <c r="I621" s="108">
        <v>4</v>
      </c>
      <c r="J621" s="172">
        <v>1</v>
      </c>
      <c r="K621" s="171">
        <v>1</v>
      </c>
      <c r="L621" s="227">
        <v>0</v>
      </c>
      <c r="M621" s="173">
        <v>0</v>
      </c>
    </row>
    <row r="622" spans="2:13" ht="12.75" customHeight="1" x14ac:dyDescent="0.25">
      <c r="B622" s="108" t="s">
        <v>3135</v>
      </c>
      <c r="C622" s="138">
        <v>150</v>
      </c>
      <c r="D622" s="108" t="s">
        <v>3197</v>
      </c>
      <c r="E622" s="108" t="s">
        <v>4010</v>
      </c>
      <c r="F622" s="109">
        <v>416840</v>
      </c>
      <c r="G622" s="70" t="s">
        <v>2141</v>
      </c>
      <c r="H622" s="110">
        <v>0.2</v>
      </c>
      <c r="I622" s="108">
        <v>5</v>
      </c>
      <c r="J622" s="172">
        <v>1</v>
      </c>
      <c r="K622" s="171">
        <v>1</v>
      </c>
      <c r="L622" s="227">
        <v>0</v>
      </c>
      <c r="M622" s="173">
        <v>0</v>
      </c>
    </row>
    <row r="623" spans="2:13" ht="12.75" customHeight="1" x14ac:dyDescent="0.25">
      <c r="B623" s="108" t="s">
        <v>3135</v>
      </c>
      <c r="C623" s="138">
        <v>150</v>
      </c>
      <c r="D623" s="108" t="s">
        <v>3197</v>
      </c>
      <c r="E623" s="108" t="s">
        <v>4011</v>
      </c>
      <c r="F623" s="109">
        <v>416952</v>
      </c>
      <c r="G623" s="70" t="s">
        <v>3107</v>
      </c>
      <c r="H623" s="110">
        <v>0.2</v>
      </c>
      <c r="I623" s="108">
        <v>4</v>
      </c>
      <c r="J623" s="172">
        <v>1</v>
      </c>
      <c r="K623" s="171">
        <v>1</v>
      </c>
      <c r="L623" s="227">
        <v>0</v>
      </c>
      <c r="M623" s="173">
        <v>0</v>
      </c>
    </row>
    <row r="624" spans="2:13" ht="12.75" customHeight="1" x14ac:dyDescent="0.25">
      <c r="B624" s="108" t="s">
        <v>3135</v>
      </c>
      <c r="C624" s="138">
        <v>150</v>
      </c>
      <c r="D624" s="108" t="s">
        <v>3197</v>
      </c>
      <c r="E624" s="108" t="s">
        <v>4012</v>
      </c>
      <c r="F624" s="109">
        <v>417376</v>
      </c>
      <c r="G624" s="70" t="s">
        <v>2141</v>
      </c>
      <c r="H624" s="110">
        <v>0.2</v>
      </c>
      <c r="I624" s="108">
        <v>4</v>
      </c>
      <c r="J624" s="172">
        <v>1</v>
      </c>
      <c r="K624" s="171">
        <v>1</v>
      </c>
      <c r="L624" s="227">
        <v>0</v>
      </c>
      <c r="M624" s="173">
        <v>0</v>
      </c>
    </row>
    <row r="625" spans="2:13" ht="12.75" customHeight="1" x14ac:dyDescent="0.25">
      <c r="B625" s="108" t="s">
        <v>3135</v>
      </c>
      <c r="C625" s="138">
        <v>150</v>
      </c>
      <c r="D625" s="108" t="s">
        <v>3197</v>
      </c>
      <c r="E625" s="108" t="s">
        <v>4013</v>
      </c>
      <c r="F625" s="109">
        <v>417556</v>
      </c>
      <c r="G625" s="70" t="s">
        <v>2141</v>
      </c>
      <c r="H625" s="110">
        <v>0.2</v>
      </c>
      <c r="I625" s="108">
        <v>4</v>
      </c>
      <c r="J625" s="172">
        <v>1</v>
      </c>
      <c r="K625" s="171">
        <v>1</v>
      </c>
      <c r="L625" s="227">
        <v>0</v>
      </c>
      <c r="M625" s="173">
        <v>0</v>
      </c>
    </row>
    <row r="626" spans="2:13" ht="12.75" customHeight="1" x14ac:dyDescent="0.25">
      <c r="B626" s="108" t="s">
        <v>3135</v>
      </c>
      <c r="C626" s="138">
        <v>150</v>
      </c>
      <c r="D626" s="108" t="s">
        <v>3197</v>
      </c>
      <c r="E626" s="108" t="s">
        <v>4014</v>
      </c>
      <c r="F626" s="109">
        <v>417608</v>
      </c>
      <c r="G626" s="70" t="s">
        <v>3107</v>
      </c>
      <c r="H626" s="110">
        <v>0.2</v>
      </c>
      <c r="I626" s="108">
        <v>8</v>
      </c>
      <c r="J626" s="172">
        <v>2</v>
      </c>
      <c r="K626" s="171">
        <v>1</v>
      </c>
      <c r="L626" s="227">
        <v>0</v>
      </c>
      <c r="M626" s="173">
        <v>-1</v>
      </c>
    </row>
    <row r="627" spans="2:13" ht="12.75" customHeight="1" x14ac:dyDescent="0.25">
      <c r="B627" s="108" t="s">
        <v>3135</v>
      </c>
      <c r="C627" s="138">
        <v>150</v>
      </c>
      <c r="D627" s="108" t="s">
        <v>3197</v>
      </c>
      <c r="E627" s="108" t="s">
        <v>4015</v>
      </c>
      <c r="F627" s="109">
        <v>417628</v>
      </c>
      <c r="G627" s="70" t="s">
        <v>3107</v>
      </c>
      <c r="H627" s="110">
        <v>0.2</v>
      </c>
      <c r="I627" s="108">
        <v>5</v>
      </c>
      <c r="J627" s="172">
        <v>1</v>
      </c>
      <c r="K627" s="171">
        <v>1</v>
      </c>
      <c r="L627" s="227">
        <v>0</v>
      </c>
      <c r="M627" s="173">
        <v>0</v>
      </c>
    </row>
    <row r="628" spans="2:13" ht="12.75" customHeight="1" x14ac:dyDescent="0.25">
      <c r="B628" s="108" t="s">
        <v>3135</v>
      </c>
      <c r="C628" s="138">
        <v>150</v>
      </c>
      <c r="D628" s="108" t="s">
        <v>3197</v>
      </c>
      <c r="E628" s="108" t="s">
        <v>4016</v>
      </c>
      <c r="F628" s="109">
        <v>418256</v>
      </c>
      <c r="G628" s="70" t="s">
        <v>2141</v>
      </c>
      <c r="H628" s="110">
        <v>0.2</v>
      </c>
      <c r="I628" s="108">
        <v>7</v>
      </c>
      <c r="J628" s="172">
        <v>1</v>
      </c>
      <c r="K628" s="171">
        <v>1</v>
      </c>
      <c r="L628" s="227">
        <v>0</v>
      </c>
      <c r="M628" s="173">
        <v>0</v>
      </c>
    </row>
    <row r="629" spans="2:13" ht="12.75" customHeight="1" x14ac:dyDescent="0.25">
      <c r="B629" s="108" t="s">
        <v>3135</v>
      </c>
      <c r="C629" s="138">
        <v>150</v>
      </c>
      <c r="D629" s="108" t="s">
        <v>3197</v>
      </c>
      <c r="E629" s="108" t="s">
        <v>4017</v>
      </c>
      <c r="F629" s="109">
        <v>418544</v>
      </c>
      <c r="G629" s="70" t="s">
        <v>2141</v>
      </c>
      <c r="H629" s="110">
        <v>0.2</v>
      </c>
      <c r="I629" s="108">
        <v>3</v>
      </c>
      <c r="J629" s="172">
        <v>1</v>
      </c>
      <c r="K629" s="171">
        <v>1</v>
      </c>
      <c r="L629" s="227">
        <v>0</v>
      </c>
      <c r="M629" s="173">
        <v>0</v>
      </c>
    </row>
    <row r="630" spans="2:13" ht="12.75" customHeight="1" x14ac:dyDescent="0.25">
      <c r="B630" s="108" t="s">
        <v>3135</v>
      </c>
      <c r="C630" s="138">
        <v>150</v>
      </c>
      <c r="D630" s="108" t="s">
        <v>3197</v>
      </c>
      <c r="E630" s="108" t="s">
        <v>4018</v>
      </c>
      <c r="F630" s="109">
        <v>418656</v>
      </c>
      <c r="G630" s="70" t="s">
        <v>3107</v>
      </c>
      <c r="H630" s="110">
        <v>0.2</v>
      </c>
      <c r="I630" s="108">
        <v>6</v>
      </c>
      <c r="J630" s="172">
        <v>1</v>
      </c>
      <c r="K630" s="171">
        <v>1</v>
      </c>
      <c r="L630" s="227">
        <v>0</v>
      </c>
      <c r="M630" s="173">
        <v>0</v>
      </c>
    </row>
    <row r="631" spans="2:13" ht="12.75" customHeight="1" x14ac:dyDescent="0.25">
      <c r="B631" s="108" t="s">
        <v>3135</v>
      </c>
      <c r="C631" s="138">
        <v>150</v>
      </c>
      <c r="D631" s="108" t="s">
        <v>3197</v>
      </c>
      <c r="E631" s="108" t="s">
        <v>4019</v>
      </c>
      <c r="F631" s="109">
        <v>418880</v>
      </c>
      <c r="G631" s="70" t="s">
        <v>2141</v>
      </c>
      <c r="H631" s="110">
        <v>0.2</v>
      </c>
      <c r="I631" s="108">
        <v>6</v>
      </c>
      <c r="J631" s="172">
        <v>1</v>
      </c>
      <c r="K631" s="171">
        <v>1</v>
      </c>
      <c r="L631" s="227">
        <v>0</v>
      </c>
      <c r="M631" s="173">
        <v>0</v>
      </c>
    </row>
    <row r="632" spans="2:13" ht="12.75" customHeight="1" x14ac:dyDescent="0.25">
      <c r="B632" s="108" t="s">
        <v>3135</v>
      </c>
      <c r="C632" s="138">
        <v>150</v>
      </c>
      <c r="D632" s="108" t="s">
        <v>3197</v>
      </c>
      <c r="E632" s="108" t="s">
        <v>4020</v>
      </c>
      <c r="F632" s="109">
        <v>418904</v>
      </c>
      <c r="G632" s="70" t="s">
        <v>2139</v>
      </c>
      <c r="H632" s="110">
        <v>0.1</v>
      </c>
      <c r="I632" s="108">
        <v>10</v>
      </c>
      <c r="J632" s="172">
        <v>1</v>
      </c>
      <c r="K632" s="171">
        <v>1</v>
      </c>
      <c r="L632" s="227">
        <v>0</v>
      </c>
      <c r="M632" s="173">
        <v>0</v>
      </c>
    </row>
    <row r="633" spans="2:13" ht="12.75" customHeight="1" x14ac:dyDescent="0.25">
      <c r="B633" s="108" t="s">
        <v>3135</v>
      </c>
      <c r="C633" s="138">
        <v>150</v>
      </c>
      <c r="D633" s="108" t="s">
        <v>3197</v>
      </c>
      <c r="E633" s="108" t="s">
        <v>4021</v>
      </c>
      <c r="F633" s="109">
        <v>418972</v>
      </c>
      <c r="G633" s="70" t="s">
        <v>2141</v>
      </c>
      <c r="H633" s="110">
        <v>0.2</v>
      </c>
      <c r="I633" s="108">
        <v>4</v>
      </c>
      <c r="J633" s="172">
        <v>1</v>
      </c>
      <c r="K633" s="171">
        <v>1</v>
      </c>
      <c r="L633" s="227">
        <v>0</v>
      </c>
      <c r="M633" s="173">
        <v>0</v>
      </c>
    </row>
    <row r="634" spans="2:13" ht="12.75" customHeight="1" x14ac:dyDescent="0.25">
      <c r="B634" s="108" t="s">
        <v>3135</v>
      </c>
      <c r="C634" s="138">
        <v>150</v>
      </c>
      <c r="D634" s="108" t="s">
        <v>3197</v>
      </c>
      <c r="E634" s="108" t="s">
        <v>4022</v>
      </c>
      <c r="F634" s="109">
        <v>419008</v>
      </c>
      <c r="G634" s="70" t="s">
        <v>2141</v>
      </c>
      <c r="H634" s="110">
        <v>0.2</v>
      </c>
      <c r="I634" s="108">
        <v>4</v>
      </c>
      <c r="J634" s="172">
        <v>1</v>
      </c>
      <c r="K634" s="171">
        <v>1</v>
      </c>
      <c r="L634" s="227">
        <v>0</v>
      </c>
      <c r="M634" s="173">
        <v>0</v>
      </c>
    </row>
    <row r="635" spans="2:13" ht="12.75" customHeight="1" x14ac:dyDescent="0.25">
      <c r="B635" s="108" t="s">
        <v>3135</v>
      </c>
      <c r="C635" s="138">
        <v>150</v>
      </c>
      <c r="D635" s="108" t="s">
        <v>3197</v>
      </c>
      <c r="E635" s="108" t="s">
        <v>4023</v>
      </c>
      <c r="F635" s="109">
        <v>419276</v>
      </c>
      <c r="G635" s="70" t="s">
        <v>2139</v>
      </c>
      <c r="H635" s="110">
        <v>0.1</v>
      </c>
      <c r="I635" s="108">
        <v>15</v>
      </c>
      <c r="J635" s="172">
        <v>2</v>
      </c>
      <c r="K635" s="171">
        <v>1</v>
      </c>
      <c r="L635" s="227">
        <v>0</v>
      </c>
      <c r="M635" s="173">
        <v>-1</v>
      </c>
    </row>
    <row r="636" spans="2:13" ht="12.75" customHeight="1" x14ac:dyDescent="0.25">
      <c r="B636" s="108" t="s">
        <v>3135</v>
      </c>
      <c r="C636" s="138">
        <v>150</v>
      </c>
      <c r="D636" s="108" t="s">
        <v>3197</v>
      </c>
      <c r="E636" s="108" t="s">
        <v>4024</v>
      </c>
      <c r="F636" s="109">
        <v>419316</v>
      </c>
      <c r="G636" s="70" t="s">
        <v>2141</v>
      </c>
      <c r="H636" s="110">
        <v>0.2</v>
      </c>
      <c r="I636" s="108">
        <v>6</v>
      </c>
      <c r="J636" s="172">
        <v>1</v>
      </c>
      <c r="K636" s="171">
        <v>1</v>
      </c>
      <c r="L636" s="227">
        <v>0</v>
      </c>
      <c r="M636" s="173">
        <v>0</v>
      </c>
    </row>
    <row r="637" spans="2:13" ht="12.75" customHeight="1" x14ac:dyDescent="0.25">
      <c r="B637" s="108" t="s">
        <v>3135</v>
      </c>
      <c r="C637" s="138">
        <v>150</v>
      </c>
      <c r="D637" s="108" t="s">
        <v>3197</v>
      </c>
      <c r="E637" s="108" t="s">
        <v>4025</v>
      </c>
      <c r="F637" s="109">
        <v>419492</v>
      </c>
      <c r="G637" s="70" t="s">
        <v>2140</v>
      </c>
      <c r="H637" s="110">
        <v>0.1</v>
      </c>
      <c r="I637" s="108">
        <v>21</v>
      </c>
      <c r="J637" s="172">
        <v>2</v>
      </c>
      <c r="K637" s="171">
        <v>1</v>
      </c>
      <c r="L637" s="227">
        <v>0</v>
      </c>
      <c r="M637" s="173">
        <v>-1</v>
      </c>
    </row>
    <row r="638" spans="2:13" ht="12.75" customHeight="1" x14ac:dyDescent="0.25">
      <c r="B638" s="108" t="s">
        <v>3135</v>
      </c>
      <c r="C638" s="138">
        <v>230</v>
      </c>
      <c r="D638" s="108" t="s">
        <v>3142</v>
      </c>
      <c r="E638" s="108" t="s">
        <v>4026</v>
      </c>
      <c r="F638" s="109">
        <v>510012</v>
      </c>
      <c r="G638" s="70" t="s">
        <v>3107</v>
      </c>
      <c r="H638" s="110">
        <v>0.2</v>
      </c>
      <c r="I638" s="108">
        <v>3</v>
      </c>
      <c r="J638" s="172">
        <v>1</v>
      </c>
      <c r="K638" s="171">
        <v>1</v>
      </c>
      <c r="L638" s="227">
        <v>0</v>
      </c>
      <c r="M638" s="173">
        <v>0</v>
      </c>
    </row>
    <row r="639" spans="2:13" ht="12.75" customHeight="1" x14ac:dyDescent="0.25">
      <c r="B639" s="108" t="s">
        <v>3135</v>
      </c>
      <c r="C639" s="138">
        <v>230</v>
      </c>
      <c r="D639" s="108" t="s">
        <v>3142</v>
      </c>
      <c r="E639" s="108" t="s">
        <v>4027</v>
      </c>
      <c r="F639" s="109">
        <v>510198</v>
      </c>
      <c r="G639" s="70" t="s">
        <v>2141</v>
      </c>
      <c r="H639" s="110">
        <v>0.2</v>
      </c>
      <c r="I639" s="108">
        <v>3</v>
      </c>
      <c r="J639" s="172">
        <v>1</v>
      </c>
      <c r="K639" s="171">
        <v>1</v>
      </c>
      <c r="L639" s="227">
        <v>0</v>
      </c>
      <c r="M639" s="173">
        <v>0</v>
      </c>
    </row>
    <row r="640" spans="2:13" ht="12.75" customHeight="1" x14ac:dyDescent="0.25">
      <c r="B640" s="108" t="s">
        <v>3135</v>
      </c>
      <c r="C640" s="138">
        <v>230</v>
      </c>
      <c r="D640" s="108" t="s">
        <v>3142</v>
      </c>
      <c r="E640" s="108" t="s">
        <v>4028</v>
      </c>
      <c r="F640" s="109">
        <v>510204</v>
      </c>
      <c r="G640" s="70" t="s">
        <v>2141</v>
      </c>
      <c r="H640" s="110">
        <v>0.2</v>
      </c>
      <c r="I640" s="108">
        <v>4</v>
      </c>
      <c r="J640" s="172">
        <v>1</v>
      </c>
      <c r="K640" s="171">
        <v>1</v>
      </c>
      <c r="L640" s="227">
        <v>0</v>
      </c>
      <c r="M640" s="173">
        <v>0</v>
      </c>
    </row>
    <row r="641" spans="2:13" ht="12.75" customHeight="1" x14ac:dyDescent="0.25">
      <c r="B641" s="108" t="s">
        <v>3135</v>
      </c>
      <c r="C641" s="138">
        <v>230</v>
      </c>
      <c r="D641" s="108" t="s">
        <v>3142</v>
      </c>
      <c r="E641" s="108" t="s">
        <v>4029</v>
      </c>
      <c r="F641" s="109">
        <v>510804</v>
      </c>
      <c r="G641" s="70" t="s">
        <v>2141</v>
      </c>
      <c r="H641" s="110">
        <v>0.2</v>
      </c>
      <c r="I641" s="108">
        <v>3</v>
      </c>
      <c r="J641" s="172">
        <v>1</v>
      </c>
      <c r="K641" s="171">
        <v>1</v>
      </c>
      <c r="L641" s="227">
        <v>0</v>
      </c>
      <c r="M641" s="173">
        <v>0</v>
      </c>
    </row>
    <row r="642" spans="2:13" ht="12.75" customHeight="1" x14ac:dyDescent="0.25">
      <c r="B642" s="108" t="s">
        <v>3135</v>
      </c>
      <c r="C642" s="138">
        <v>230</v>
      </c>
      <c r="D642" s="108" t="s">
        <v>3142</v>
      </c>
      <c r="E642" s="108" t="s">
        <v>4030</v>
      </c>
      <c r="F642" s="109">
        <v>510852</v>
      </c>
      <c r="G642" s="70" t="s">
        <v>2139</v>
      </c>
      <c r="H642" s="110">
        <v>0.1</v>
      </c>
      <c r="I642" s="108">
        <v>7</v>
      </c>
      <c r="J642" s="172">
        <v>1</v>
      </c>
      <c r="K642" s="171">
        <v>1</v>
      </c>
      <c r="L642" s="227">
        <v>0</v>
      </c>
      <c r="M642" s="173">
        <v>0</v>
      </c>
    </row>
    <row r="643" spans="2:13" ht="12.75" customHeight="1" x14ac:dyDescent="0.25">
      <c r="B643" s="108" t="s">
        <v>3135</v>
      </c>
      <c r="C643" s="138">
        <v>230</v>
      </c>
      <c r="D643" s="108" t="s">
        <v>3142</v>
      </c>
      <c r="E643" s="108" t="s">
        <v>4031</v>
      </c>
      <c r="F643" s="109">
        <v>511116</v>
      </c>
      <c r="G643" s="70" t="s">
        <v>2139</v>
      </c>
      <c r="H643" s="110">
        <v>0.1</v>
      </c>
      <c r="I643" s="108">
        <v>10</v>
      </c>
      <c r="J643" s="172">
        <v>1</v>
      </c>
      <c r="K643" s="171">
        <v>1</v>
      </c>
      <c r="L643" s="227">
        <v>0</v>
      </c>
      <c r="M643" s="173">
        <v>0</v>
      </c>
    </row>
    <row r="644" spans="2:13" ht="12.75" customHeight="1" x14ac:dyDescent="0.25">
      <c r="B644" s="108" t="s">
        <v>3135</v>
      </c>
      <c r="C644" s="138">
        <v>230</v>
      </c>
      <c r="D644" s="108" t="s">
        <v>3142</v>
      </c>
      <c r="E644" s="108" t="s">
        <v>4032</v>
      </c>
      <c r="F644" s="109">
        <v>511716</v>
      </c>
      <c r="G644" s="70" t="s">
        <v>2140</v>
      </c>
      <c r="H644" s="110">
        <v>0.1</v>
      </c>
      <c r="I644" s="108">
        <v>14</v>
      </c>
      <c r="J644" s="172">
        <v>1</v>
      </c>
      <c r="K644" s="171">
        <v>1</v>
      </c>
      <c r="L644" s="227">
        <v>0</v>
      </c>
      <c r="M644" s="173">
        <v>0</v>
      </c>
    </row>
    <row r="645" spans="2:13" ht="12.75" customHeight="1" x14ac:dyDescent="0.25">
      <c r="B645" s="108" t="s">
        <v>3135</v>
      </c>
      <c r="C645" s="138">
        <v>230</v>
      </c>
      <c r="D645" s="108" t="s">
        <v>3142</v>
      </c>
      <c r="E645" s="108" t="s">
        <v>4033</v>
      </c>
      <c r="F645" s="109">
        <v>511750</v>
      </c>
      <c r="G645" s="70" t="s">
        <v>2140</v>
      </c>
      <c r="H645" s="110">
        <v>0.1</v>
      </c>
      <c r="I645" s="108">
        <v>27</v>
      </c>
      <c r="J645" s="172">
        <v>3</v>
      </c>
      <c r="K645" s="171">
        <v>2</v>
      </c>
      <c r="L645" s="227">
        <v>0</v>
      </c>
      <c r="M645" s="173">
        <v>-1</v>
      </c>
    </row>
    <row r="646" spans="2:13" ht="12.75" customHeight="1" x14ac:dyDescent="0.25">
      <c r="B646" s="108" t="s">
        <v>3135</v>
      </c>
      <c r="C646" s="138">
        <v>230</v>
      </c>
      <c r="D646" s="108" t="s">
        <v>3142</v>
      </c>
      <c r="E646" s="108" t="s">
        <v>4034</v>
      </c>
      <c r="F646" s="109">
        <v>511758</v>
      </c>
      <c r="G646" s="70" t="s">
        <v>3107</v>
      </c>
      <c r="H646" s="110">
        <v>0.2</v>
      </c>
      <c r="I646" s="108">
        <v>8</v>
      </c>
      <c r="J646" s="172">
        <v>2</v>
      </c>
      <c r="K646" s="171">
        <v>1</v>
      </c>
      <c r="L646" s="227">
        <v>0</v>
      </c>
      <c r="M646" s="173">
        <v>-1</v>
      </c>
    </row>
    <row r="647" spans="2:13" ht="12.75" customHeight="1" x14ac:dyDescent="0.25">
      <c r="B647" s="108" t="s">
        <v>3135</v>
      </c>
      <c r="C647" s="138">
        <v>230</v>
      </c>
      <c r="D647" s="108" t="s">
        <v>3142</v>
      </c>
      <c r="E647" s="108" t="s">
        <v>4035</v>
      </c>
      <c r="F647" s="109">
        <v>511764</v>
      </c>
      <c r="G647" s="70" t="s">
        <v>3107</v>
      </c>
      <c r="H647" s="110">
        <v>0.2</v>
      </c>
      <c r="I647" s="108">
        <v>6</v>
      </c>
      <c r="J647" s="172">
        <v>1</v>
      </c>
      <c r="K647" s="171">
        <v>1</v>
      </c>
      <c r="L647" s="227">
        <v>0</v>
      </c>
      <c r="M647" s="173">
        <v>0</v>
      </c>
    </row>
    <row r="648" spans="2:13" ht="12.75" customHeight="1" x14ac:dyDescent="0.25">
      <c r="B648" s="108" t="s">
        <v>3135</v>
      </c>
      <c r="C648" s="138">
        <v>230</v>
      </c>
      <c r="D648" s="108" t="s">
        <v>3142</v>
      </c>
      <c r="E648" s="108" t="s">
        <v>4036</v>
      </c>
      <c r="F648" s="109">
        <v>512052</v>
      </c>
      <c r="G648" s="70" t="s">
        <v>2141</v>
      </c>
      <c r="H648" s="110">
        <v>0.2</v>
      </c>
      <c r="I648" s="108">
        <v>3</v>
      </c>
      <c r="J648" s="172">
        <v>1</v>
      </c>
      <c r="K648" s="171">
        <v>1</v>
      </c>
      <c r="L648" s="227">
        <v>0</v>
      </c>
      <c r="M648" s="173">
        <v>0</v>
      </c>
    </row>
    <row r="649" spans="2:13" ht="12.75" customHeight="1" x14ac:dyDescent="0.25">
      <c r="B649" s="108" t="s">
        <v>3135</v>
      </c>
      <c r="C649" s="138">
        <v>230</v>
      </c>
      <c r="D649" s="108" t="s">
        <v>3142</v>
      </c>
      <c r="E649" s="108" t="s">
        <v>4037</v>
      </c>
      <c r="F649" s="109">
        <v>512340</v>
      </c>
      <c r="G649" s="70" t="s">
        <v>3107</v>
      </c>
      <c r="H649" s="110">
        <v>0.2</v>
      </c>
      <c r="I649" s="108">
        <v>9</v>
      </c>
      <c r="J649" s="172">
        <v>2</v>
      </c>
      <c r="K649" s="171">
        <v>1</v>
      </c>
      <c r="L649" s="227">
        <v>0</v>
      </c>
      <c r="M649" s="173">
        <v>-1</v>
      </c>
    </row>
    <row r="650" spans="2:13" ht="12.75" customHeight="1" x14ac:dyDescent="0.25">
      <c r="B650" s="108" t="s">
        <v>3135</v>
      </c>
      <c r="C650" s="138">
        <v>230</v>
      </c>
      <c r="D650" s="108" t="s">
        <v>3142</v>
      </c>
      <c r="E650" s="108" t="s">
        <v>4038</v>
      </c>
      <c r="F650" s="109">
        <v>512418</v>
      </c>
      <c r="G650" s="70" t="s">
        <v>2139</v>
      </c>
      <c r="H650" s="110">
        <v>0.1</v>
      </c>
      <c r="I650" s="108">
        <v>8</v>
      </c>
      <c r="J650" s="172">
        <v>1</v>
      </c>
      <c r="K650" s="171">
        <v>1</v>
      </c>
      <c r="L650" s="227">
        <v>0</v>
      </c>
      <c r="M650" s="173">
        <v>0</v>
      </c>
    </row>
    <row r="651" spans="2:13" ht="12.75" customHeight="1" x14ac:dyDescent="0.25">
      <c r="B651" s="108" t="s">
        <v>3135</v>
      </c>
      <c r="C651" s="138">
        <v>230</v>
      </c>
      <c r="D651" s="108" t="s">
        <v>3142</v>
      </c>
      <c r="E651" s="108" t="s">
        <v>4039</v>
      </c>
      <c r="F651" s="109">
        <v>513162</v>
      </c>
      <c r="G651" s="70" t="s">
        <v>2141</v>
      </c>
      <c r="H651" s="110">
        <v>0.2</v>
      </c>
      <c r="I651" s="108">
        <v>7</v>
      </c>
      <c r="J651" s="172">
        <v>1</v>
      </c>
      <c r="K651" s="171">
        <v>1</v>
      </c>
      <c r="L651" s="227">
        <v>0</v>
      </c>
      <c r="M651" s="173">
        <v>0</v>
      </c>
    </row>
    <row r="652" spans="2:13" ht="12.75" customHeight="1" x14ac:dyDescent="0.25">
      <c r="B652" s="108" t="s">
        <v>3135</v>
      </c>
      <c r="C652" s="138">
        <v>230</v>
      </c>
      <c r="D652" s="108" t="s">
        <v>3142</v>
      </c>
      <c r="E652" s="108" t="s">
        <v>4040</v>
      </c>
      <c r="F652" s="109">
        <v>513300</v>
      </c>
      <c r="G652" s="70" t="s">
        <v>2141</v>
      </c>
      <c r="H652" s="110">
        <v>0.2</v>
      </c>
      <c r="I652" s="108">
        <v>5</v>
      </c>
      <c r="J652" s="172">
        <v>1</v>
      </c>
      <c r="K652" s="171">
        <v>1</v>
      </c>
      <c r="L652" s="227">
        <v>0</v>
      </c>
      <c r="M652" s="173">
        <v>0</v>
      </c>
    </row>
    <row r="653" spans="2:13" ht="12.75" customHeight="1" x14ac:dyDescent="0.25">
      <c r="B653" s="108" t="s">
        <v>3135</v>
      </c>
      <c r="C653" s="138">
        <v>230</v>
      </c>
      <c r="D653" s="108" t="s">
        <v>3142</v>
      </c>
      <c r="E653" s="108" t="s">
        <v>4041</v>
      </c>
      <c r="F653" s="109">
        <v>513408</v>
      </c>
      <c r="G653" s="70" t="s">
        <v>2140</v>
      </c>
      <c r="H653" s="110">
        <v>0.1</v>
      </c>
      <c r="I653" s="108">
        <v>18</v>
      </c>
      <c r="J653" s="172">
        <v>2</v>
      </c>
      <c r="K653" s="171">
        <v>2</v>
      </c>
      <c r="L653" s="227">
        <v>0</v>
      </c>
      <c r="M653" s="173">
        <v>0</v>
      </c>
    </row>
    <row r="654" spans="2:13" ht="12.75" customHeight="1" x14ac:dyDescent="0.25">
      <c r="B654" s="108" t="s">
        <v>3135</v>
      </c>
      <c r="C654" s="138">
        <v>230</v>
      </c>
      <c r="D654" s="108" t="s">
        <v>3142</v>
      </c>
      <c r="E654" s="108" t="s">
        <v>4042</v>
      </c>
      <c r="F654" s="109">
        <v>513582</v>
      </c>
      <c r="G654" s="70" t="s">
        <v>2139</v>
      </c>
      <c r="H654" s="110">
        <v>0.1</v>
      </c>
      <c r="I654" s="108">
        <v>11</v>
      </c>
      <c r="J654" s="172">
        <v>1</v>
      </c>
      <c r="K654" s="171">
        <v>1</v>
      </c>
      <c r="L654" s="227">
        <v>0</v>
      </c>
      <c r="M654" s="173">
        <v>0</v>
      </c>
    </row>
    <row r="655" spans="2:13" ht="12.75" customHeight="1" x14ac:dyDescent="0.25">
      <c r="B655" s="108" t="s">
        <v>3135</v>
      </c>
      <c r="C655" s="138">
        <v>230</v>
      </c>
      <c r="D655" s="108" t="s">
        <v>3142</v>
      </c>
      <c r="E655" s="108" t="s">
        <v>4043</v>
      </c>
      <c r="F655" s="109">
        <v>513942</v>
      </c>
      <c r="G655" s="70" t="s">
        <v>2141</v>
      </c>
      <c r="H655" s="110">
        <v>0.2</v>
      </c>
      <c r="I655" s="108">
        <v>4</v>
      </c>
      <c r="J655" s="172">
        <v>1</v>
      </c>
      <c r="K655" s="171">
        <v>1</v>
      </c>
      <c r="L655" s="227">
        <v>0</v>
      </c>
      <c r="M655" s="173">
        <v>0</v>
      </c>
    </row>
    <row r="656" spans="2:13" ht="12.75" customHeight="1" x14ac:dyDescent="0.25">
      <c r="B656" s="108" t="s">
        <v>3135</v>
      </c>
      <c r="C656" s="138">
        <v>230</v>
      </c>
      <c r="D656" s="108" t="s">
        <v>3142</v>
      </c>
      <c r="E656" s="108" t="s">
        <v>4044</v>
      </c>
      <c r="F656" s="109">
        <v>513978</v>
      </c>
      <c r="G656" s="70" t="s">
        <v>2140</v>
      </c>
      <c r="H656" s="110">
        <v>0.1</v>
      </c>
      <c r="I656" s="108">
        <v>18</v>
      </c>
      <c r="J656" s="172">
        <v>2</v>
      </c>
      <c r="K656" s="171">
        <v>1</v>
      </c>
      <c r="L656" s="227">
        <v>0</v>
      </c>
      <c r="M656" s="173">
        <v>-1</v>
      </c>
    </row>
    <row r="657" spans="2:13" ht="12.75" customHeight="1" x14ac:dyDescent="0.25">
      <c r="B657" s="108" t="s">
        <v>3135</v>
      </c>
      <c r="C657" s="138">
        <v>230</v>
      </c>
      <c r="D657" s="108" t="s">
        <v>3142</v>
      </c>
      <c r="E657" s="108" t="s">
        <v>4045</v>
      </c>
      <c r="F657" s="109">
        <v>514062</v>
      </c>
      <c r="G657" s="70" t="s">
        <v>2139</v>
      </c>
      <c r="H657" s="110">
        <v>0.1</v>
      </c>
      <c r="I657" s="108">
        <v>11</v>
      </c>
      <c r="J657" s="172">
        <v>1</v>
      </c>
      <c r="K657" s="171">
        <v>1</v>
      </c>
      <c r="L657" s="227">
        <v>0</v>
      </c>
      <c r="M657" s="173">
        <v>0</v>
      </c>
    </row>
    <row r="658" spans="2:13" ht="12.75" customHeight="1" x14ac:dyDescent="0.25">
      <c r="B658" s="108" t="s">
        <v>3135</v>
      </c>
      <c r="C658" s="138">
        <v>230</v>
      </c>
      <c r="D658" s="108" t="s">
        <v>3142</v>
      </c>
      <c r="E658" s="108" t="s">
        <v>4046</v>
      </c>
      <c r="F658" s="109">
        <v>514098</v>
      </c>
      <c r="G658" s="70" t="s">
        <v>2141</v>
      </c>
      <c r="H658" s="110">
        <v>0.2</v>
      </c>
      <c r="I658" s="108">
        <v>3</v>
      </c>
      <c r="J658" s="172">
        <v>1</v>
      </c>
      <c r="K658" s="171">
        <v>1</v>
      </c>
      <c r="L658" s="227">
        <v>0</v>
      </c>
      <c r="M658" s="173">
        <v>0</v>
      </c>
    </row>
    <row r="659" spans="2:13" ht="12.75" customHeight="1" x14ac:dyDescent="0.25">
      <c r="B659" s="108" t="s">
        <v>3135</v>
      </c>
      <c r="C659" s="138">
        <v>230</v>
      </c>
      <c r="D659" s="108" t="s">
        <v>3142</v>
      </c>
      <c r="E659" s="108" t="s">
        <v>4047</v>
      </c>
      <c r="F659" s="109">
        <v>514248</v>
      </c>
      <c r="G659" s="70" t="s">
        <v>2141</v>
      </c>
      <c r="H659" s="110">
        <v>0.2</v>
      </c>
      <c r="I659" s="108">
        <v>4</v>
      </c>
      <c r="J659" s="172">
        <v>1</v>
      </c>
      <c r="K659" s="171">
        <v>1</v>
      </c>
      <c r="L659" s="227">
        <v>0</v>
      </c>
      <c r="M659" s="173">
        <v>0</v>
      </c>
    </row>
    <row r="660" spans="2:13" ht="12.75" customHeight="1" x14ac:dyDescent="0.25">
      <c r="B660" s="108" t="s">
        <v>3135</v>
      </c>
      <c r="C660" s="138">
        <v>230</v>
      </c>
      <c r="D660" s="108" t="s">
        <v>3142</v>
      </c>
      <c r="E660" s="108" t="s">
        <v>4048</v>
      </c>
      <c r="F660" s="109">
        <v>515148</v>
      </c>
      <c r="G660" s="70" t="s">
        <v>2141</v>
      </c>
      <c r="H660" s="110">
        <v>0.2</v>
      </c>
      <c r="I660" s="108">
        <v>3</v>
      </c>
      <c r="J660" s="172">
        <v>1</v>
      </c>
      <c r="K660" s="171">
        <v>1</v>
      </c>
      <c r="L660" s="227">
        <v>0</v>
      </c>
      <c r="M660" s="173">
        <v>0</v>
      </c>
    </row>
    <row r="661" spans="2:13" ht="12.75" customHeight="1" x14ac:dyDescent="0.25">
      <c r="B661" s="108" t="s">
        <v>3135</v>
      </c>
      <c r="C661" s="138">
        <v>230</v>
      </c>
      <c r="D661" s="108" t="s">
        <v>3142</v>
      </c>
      <c r="E661" s="108" t="s">
        <v>4049</v>
      </c>
      <c r="F661" s="109">
        <v>515334</v>
      </c>
      <c r="G661" s="70" t="s">
        <v>2141</v>
      </c>
      <c r="H661" s="110">
        <v>0.2</v>
      </c>
      <c r="I661" s="108">
        <v>3</v>
      </c>
      <c r="J661" s="172">
        <v>1</v>
      </c>
      <c r="K661" s="171">
        <v>1</v>
      </c>
      <c r="L661" s="227">
        <v>0</v>
      </c>
      <c r="M661" s="173">
        <v>0</v>
      </c>
    </row>
    <row r="662" spans="2:13" ht="12.75" customHeight="1" x14ac:dyDescent="0.25">
      <c r="B662" s="108" t="s">
        <v>3135</v>
      </c>
      <c r="C662" s="138">
        <v>230</v>
      </c>
      <c r="D662" s="108" t="s">
        <v>3142</v>
      </c>
      <c r="E662" s="108" t="s">
        <v>4050</v>
      </c>
      <c r="F662" s="109">
        <v>515628</v>
      </c>
      <c r="G662" s="70" t="s">
        <v>2141</v>
      </c>
      <c r="H662" s="110">
        <v>0.2</v>
      </c>
      <c r="I662" s="108">
        <v>5</v>
      </c>
      <c r="J662" s="172">
        <v>1</v>
      </c>
      <c r="K662" s="171">
        <v>1</v>
      </c>
      <c r="L662" s="227">
        <v>0</v>
      </c>
      <c r="M662" s="173">
        <v>0</v>
      </c>
    </row>
    <row r="663" spans="2:13" ht="12.75" customHeight="1" x14ac:dyDescent="0.25">
      <c r="B663" s="108" t="s">
        <v>3135</v>
      </c>
      <c r="C663" s="138">
        <v>230</v>
      </c>
      <c r="D663" s="108" t="s">
        <v>3142</v>
      </c>
      <c r="E663" s="108" t="s">
        <v>4051</v>
      </c>
      <c r="F663" s="109">
        <v>515772</v>
      </c>
      <c r="G663" s="70" t="s">
        <v>2139</v>
      </c>
      <c r="H663" s="110">
        <v>0.1</v>
      </c>
      <c r="I663" s="108">
        <v>9</v>
      </c>
      <c r="J663" s="172">
        <v>1</v>
      </c>
      <c r="K663" s="171">
        <v>1</v>
      </c>
      <c r="L663" s="227">
        <v>0</v>
      </c>
      <c r="M663" s="173">
        <v>0</v>
      </c>
    </row>
    <row r="664" spans="2:13" ht="12.75" customHeight="1" x14ac:dyDescent="0.25">
      <c r="B664" s="108" t="s">
        <v>3135</v>
      </c>
      <c r="C664" s="138">
        <v>230</v>
      </c>
      <c r="D664" s="108" t="s">
        <v>3142</v>
      </c>
      <c r="E664" s="108" t="s">
        <v>4052</v>
      </c>
      <c r="F664" s="109">
        <v>515880</v>
      </c>
      <c r="G664" s="70" t="s">
        <v>2139</v>
      </c>
      <c r="H664" s="110">
        <v>0.1</v>
      </c>
      <c r="I664" s="108">
        <v>13</v>
      </c>
      <c r="J664" s="172">
        <v>1</v>
      </c>
      <c r="K664" s="171">
        <v>1</v>
      </c>
      <c r="L664" s="227">
        <v>0</v>
      </c>
      <c r="M664" s="173">
        <v>0</v>
      </c>
    </row>
    <row r="665" spans="2:13" ht="12.75" customHeight="1" x14ac:dyDescent="0.25">
      <c r="B665" s="108" t="s">
        <v>3135</v>
      </c>
      <c r="C665" s="138">
        <v>230</v>
      </c>
      <c r="D665" s="108" t="s">
        <v>3142</v>
      </c>
      <c r="E665" s="108" t="s">
        <v>4053</v>
      </c>
      <c r="F665" s="109">
        <v>516522</v>
      </c>
      <c r="G665" s="70" t="s">
        <v>2140</v>
      </c>
      <c r="H665" s="110">
        <v>0.1</v>
      </c>
      <c r="I665" s="108">
        <v>39</v>
      </c>
      <c r="J665" s="172">
        <v>4</v>
      </c>
      <c r="K665" s="171">
        <v>3</v>
      </c>
      <c r="L665" s="227">
        <v>0</v>
      </c>
      <c r="M665" s="173">
        <v>-1</v>
      </c>
    </row>
    <row r="666" spans="2:13" ht="12.75" customHeight="1" x14ac:dyDescent="0.25">
      <c r="B666" s="108" t="s">
        <v>3135</v>
      </c>
      <c r="C666" s="138">
        <v>230</v>
      </c>
      <c r="D666" s="108" t="s">
        <v>3142</v>
      </c>
      <c r="E666" s="108" t="s">
        <v>4054</v>
      </c>
      <c r="F666" s="109">
        <v>517230</v>
      </c>
      <c r="G666" s="70" t="s">
        <v>2139</v>
      </c>
      <c r="H666" s="110">
        <v>0.1</v>
      </c>
      <c r="I666" s="108">
        <v>12</v>
      </c>
      <c r="J666" s="172">
        <v>1</v>
      </c>
      <c r="K666" s="171">
        <v>1</v>
      </c>
      <c r="L666" s="227">
        <v>0</v>
      </c>
      <c r="M666" s="173">
        <v>0</v>
      </c>
    </row>
    <row r="667" spans="2:13" ht="12.75" customHeight="1" x14ac:dyDescent="0.25">
      <c r="B667" s="108" t="s">
        <v>3135</v>
      </c>
      <c r="C667" s="138">
        <v>230</v>
      </c>
      <c r="D667" s="108" t="s">
        <v>3142</v>
      </c>
      <c r="E667" s="108" t="s">
        <v>4055</v>
      </c>
      <c r="F667" s="109">
        <v>517272</v>
      </c>
      <c r="G667" s="70" t="s">
        <v>2141</v>
      </c>
      <c r="H667" s="110">
        <v>0.2</v>
      </c>
      <c r="I667" s="108">
        <v>4</v>
      </c>
      <c r="J667" s="172">
        <v>1</v>
      </c>
      <c r="K667" s="171">
        <v>1</v>
      </c>
      <c r="L667" s="227">
        <v>0</v>
      </c>
      <c r="M667" s="173">
        <v>0</v>
      </c>
    </row>
    <row r="668" spans="2:13" ht="12.75" customHeight="1" x14ac:dyDescent="0.25">
      <c r="B668" s="108" t="s">
        <v>3135</v>
      </c>
      <c r="C668" s="138">
        <v>230</v>
      </c>
      <c r="D668" s="108" t="s">
        <v>3142</v>
      </c>
      <c r="E668" s="108" t="s">
        <v>4056</v>
      </c>
      <c r="F668" s="109">
        <v>517296</v>
      </c>
      <c r="G668" s="70" t="s">
        <v>2141</v>
      </c>
      <c r="H668" s="110">
        <v>0.2</v>
      </c>
      <c r="I668" s="108">
        <v>3</v>
      </c>
      <c r="J668" s="172">
        <v>1</v>
      </c>
      <c r="K668" s="171">
        <v>1</v>
      </c>
      <c r="L668" s="227">
        <v>0</v>
      </c>
      <c r="M668" s="173">
        <v>0</v>
      </c>
    </row>
    <row r="669" spans="2:13" ht="12.75" customHeight="1" x14ac:dyDescent="0.25">
      <c r="B669" s="108" t="s">
        <v>3135</v>
      </c>
      <c r="C669" s="138">
        <v>230</v>
      </c>
      <c r="D669" s="108" t="s">
        <v>3142</v>
      </c>
      <c r="E669" s="108" t="s">
        <v>4057</v>
      </c>
      <c r="F669" s="109">
        <v>517410</v>
      </c>
      <c r="G669" s="70" t="s">
        <v>2141</v>
      </c>
      <c r="H669" s="110">
        <v>0.2</v>
      </c>
      <c r="I669" s="108">
        <v>4</v>
      </c>
      <c r="J669" s="172">
        <v>1</v>
      </c>
      <c r="K669" s="171">
        <v>1</v>
      </c>
      <c r="L669" s="227">
        <v>0</v>
      </c>
      <c r="M669" s="173">
        <v>0</v>
      </c>
    </row>
    <row r="670" spans="2:13" ht="12.75" customHeight="1" x14ac:dyDescent="0.25">
      <c r="B670" s="108" t="s">
        <v>3135</v>
      </c>
      <c r="C670" s="138">
        <v>230</v>
      </c>
      <c r="D670" s="108" t="s">
        <v>3142</v>
      </c>
      <c r="E670" s="108" t="s">
        <v>4058</v>
      </c>
      <c r="F670" s="109">
        <v>517650</v>
      </c>
      <c r="G670" s="70" t="s">
        <v>3124</v>
      </c>
      <c r="H670" s="110">
        <v>0.1</v>
      </c>
      <c r="I670" s="108">
        <v>86</v>
      </c>
      <c r="J670" s="172">
        <v>9</v>
      </c>
      <c r="K670" s="171">
        <v>4</v>
      </c>
      <c r="L670" s="227">
        <v>0</v>
      </c>
      <c r="M670" s="173">
        <v>-5</v>
      </c>
    </row>
    <row r="671" spans="2:13" ht="12.75" customHeight="1" x14ac:dyDescent="0.25">
      <c r="B671" s="108" t="s">
        <v>3135</v>
      </c>
      <c r="C671" s="138">
        <v>230</v>
      </c>
      <c r="D671" s="108" t="s">
        <v>3142</v>
      </c>
      <c r="E671" s="108" t="s">
        <v>4059</v>
      </c>
      <c r="F671" s="109">
        <v>517770</v>
      </c>
      <c r="G671" s="70" t="s">
        <v>2141</v>
      </c>
      <c r="H671" s="110">
        <v>0.2</v>
      </c>
      <c r="I671" s="108">
        <v>4</v>
      </c>
      <c r="J671" s="172">
        <v>1</v>
      </c>
      <c r="K671" s="171">
        <v>1</v>
      </c>
      <c r="L671" s="227">
        <v>0</v>
      </c>
      <c r="M671" s="173">
        <v>0</v>
      </c>
    </row>
    <row r="672" spans="2:13" ht="12.75" customHeight="1" x14ac:dyDescent="0.25">
      <c r="B672" s="108" t="s">
        <v>3135</v>
      </c>
      <c r="C672" s="138">
        <v>230</v>
      </c>
      <c r="D672" s="108" t="s">
        <v>3142</v>
      </c>
      <c r="E672" s="108" t="s">
        <v>4060</v>
      </c>
      <c r="F672" s="109">
        <v>517968</v>
      </c>
      <c r="G672" s="70" t="s">
        <v>3107</v>
      </c>
      <c r="H672" s="110">
        <v>0.2</v>
      </c>
      <c r="I672" s="108">
        <v>9</v>
      </c>
      <c r="J672" s="172">
        <v>2</v>
      </c>
      <c r="K672" s="171">
        <v>2</v>
      </c>
      <c r="L672" s="227">
        <v>0</v>
      </c>
      <c r="M672" s="173">
        <v>0</v>
      </c>
    </row>
    <row r="673" spans="2:13" ht="12.75" customHeight="1" x14ac:dyDescent="0.25">
      <c r="B673" s="108" t="s">
        <v>3135</v>
      </c>
      <c r="C673" s="138">
        <v>230</v>
      </c>
      <c r="D673" s="108" t="s">
        <v>3142</v>
      </c>
      <c r="E673" s="108" t="s">
        <v>4061</v>
      </c>
      <c r="F673" s="109">
        <v>518454</v>
      </c>
      <c r="G673" s="70" t="s">
        <v>3107</v>
      </c>
      <c r="H673" s="110">
        <v>0.2</v>
      </c>
      <c r="I673" s="108">
        <v>4</v>
      </c>
      <c r="J673" s="172">
        <v>1</v>
      </c>
      <c r="K673" s="171">
        <v>1</v>
      </c>
      <c r="L673" s="227">
        <v>0</v>
      </c>
      <c r="M673" s="173">
        <v>0</v>
      </c>
    </row>
    <row r="674" spans="2:13" ht="12.75" customHeight="1" x14ac:dyDescent="0.25">
      <c r="B674" s="108" t="s">
        <v>3135</v>
      </c>
      <c r="C674" s="138">
        <v>230</v>
      </c>
      <c r="D674" s="108" t="s">
        <v>3142</v>
      </c>
      <c r="E674" s="108" t="s">
        <v>4062</v>
      </c>
      <c r="F674" s="109">
        <v>518472</v>
      </c>
      <c r="G674" s="70" t="s">
        <v>2139</v>
      </c>
      <c r="H674" s="110">
        <v>0.1</v>
      </c>
      <c r="I674" s="108">
        <v>17</v>
      </c>
      <c r="J674" s="172">
        <v>2</v>
      </c>
      <c r="K674" s="171">
        <v>1</v>
      </c>
      <c r="L674" s="227">
        <v>0</v>
      </c>
      <c r="M674" s="173">
        <v>-1</v>
      </c>
    </row>
    <row r="675" spans="2:13" ht="12.75" customHeight="1" x14ac:dyDescent="0.25">
      <c r="B675" s="108" t="s">
        <v>3135</v>
      </c>
      <c r="C675" s="138">
        <v>230</v>
      </c>
      <c r="D675" s="108" t="s">
        <v>3142</v>
      </c>
      <c r="E675" s="108" t="s">
        <v>4063</v>
      </c>
      <c r="F675" s="109">
        <v>518496</v>
      </c>
      <c r="G675" s="70" t="s">
        <v>2139</v>
      </c>
      <c r="H675" s="110">
        <v>0.1</v>
      </c>
      <c r="I675" s="108">
        <v>5</v>
      </c>
      <c r="J675" s="172">
        <v>1</v>
      </c>
      <c r="K675" s="171">
        <v>1</v>
      </c>
      <c r="L675" s="227">
        <v>0</v>
      </c>
      <c r="M675" s="173">
        <v>0</v>
      </c>
    </row>
    <row r="676" spans="2:13" ht="12.75" customHeight="1" x14ac:dyDescent="0.25">
      <c r="B676" s="108" t="s">
        <v>3135</v>
      </c>
      <c r="C676" s="138">
        <v>230</v>
      </c>
      <c r="D676" s="108" t="s">
        <v>3142</v>
      </c>
      <c r="E676" s="108" t="s">
        <v>4064</v>
      </c>
      <c r="F676" s="109">
        <v>518658</v>
      </c>
      <c r="G676" s="70" t="s">
        <v>2141</v>
      </c>
      <c r="H676" s="110">
        <v>0.2</v>
      </c>
      <c r="I676" s="108">
        <v>4</v>
      </c>
      <c r="J676" s="172">
        <v>1</v>
      </c>
      <c r="K676" s="171">
        <v>1</v>
      </c>
      <c r="L676" s="227">
        <v>0</v>
      </c>
      <c r="M676" s="173">
        <v>0</v>
      </c>
    </row>
    <row r="677" spans="2:13" ht="12.75" customHeight="1" x14ac:dyDescent="0.25">
      <c r="B677" s="108" t="s">
        <v>3135</v>
      </c>
      <c r="C677" s="138">
        <v>230</v>
      </c>
      <c r="D677" s="108" t="s">
        <v>3142</v>
      </c>
      <c r="E677" s="108" t="s">
        <v>4065</v>
      </c>
      <c r="F677" s="109">
        <v>519348</v>
      </c>
      <c r="G677" s="70" t="s">
        <v>2141</v>
      </c>
      <c r="H677" s="110">
        <v>0.2</v>
      </c>
      <c r="I677" s="108">
        <v>3</v>
      </c>
      <c r="J677" s="172">
        <v>1</v>
      </c>
      <c r="K677" s="171">
        <v>1</v>
      </c>
      <c r="L677" s="227">
        <v>0</v>
      </c>
      <c r="M677" s="173">
        <v>0</v>
      </c>
    </row>
    <row r="678" spans="2:13" ht="12.75" customHeight="1" x14ac:dyDescent="0.25">
      <c r="B678" s="108" t="s">
        <v>3135</v>
      </c>
      <c r="C678" s="138">
        <v>230</v>
      </c>
      <c r="D678" s="108" t="s">
        <v>3142</v>
      </c>
      <c r="E678" s="108" t="s">
        <v>4066</v>
      </c>
      <c r="F678" s="109">
        <v>519360</v>
      </c>
      <c r="G678" s="70" t="s">
        <v>3124</v>
      </c>
      <c r="H678" s="110">
        <v>0.1</v>
      </c>
      <c r="I678" s="108">
        <v>47</v>
      </c>
      <c r="J678" s="172">
        <v>5</v>
      </c>
      <c r="K678" s="171">
        <v>3</v>
      </c>
      <c r="L678" s="227">
        <v>0</v>
      </c>
      <c r="M678" s="173">
        <v>-2</v>
      </c>
    </row>
    <row r="679" spans="2:13" ht="12.75" customHeight="1" x14ac:dyDescent="0.25">
      <c r="B679" s="108" t="s">
        <v>3135</v>
      </c>
      <c r="C679" s="138">
        <v>230</v>
      </c>
      <c r="D679" s="108" t="s">
        <v>3142</v>
      </c>
      <c r="E679" s="108" t="s">
        <v>4067</v>
      </c>
      <c r="F679" s="109">
        <v>519570</v>
      </c>
      <c r="G679" s="70" t="s">
        <v>3107</v>
      </c>
      <c r="H679" s="110">
        <v>0.2</v>
      </c>
      <c r="I679" s="108">
        <v>4</v>
      </c>
      <c r="J679" s="172">
        <v>1</v>
      </c>
      <c r="K679" s="171">
        <v>1</v>
      </c>
      <c r="L679" s="227">
        <v>0</v>
      </c>
      <c r="M679" s="173">
        <v>0</v>
      </c>
    </row>
    <row r="680" spans="2:13" ht="12.75" customHeight="1" x14ac:dyDescent="0.25">
      <c r="B680" s="108" t="s">
        <v>3135</v>
      </c>
      <c r="C680" s="138">
        <v>230</v>
      </c>
      <c r="D680" s="108" t="s">
        <v>3142</v>
      </c>
      <c r="E680" s="108" t="s">
        <v>4068</v>
      </c>
      <c r="F680" s="109">
        <v>519770</v>
      </c>
      <c r="G680" s="70" t="s">
        <v>2139</v>
      </c>
      <c r="H680" s="110">
        <v>0.1</v>
      </c>
      <c r="I680" s="108">
        <v>13</v>
      </c>
      <c r="J680" s="172">
        <v>1</v>
      </c>
      <c r="K680" s="171">
        <v>0</v>
      </c>
      <c r="L680" s="227">
        <v>0</v>
      </c>
      <c r="M680" s="173">
        <v>-1</v>
      </c>
    </row>
    <row r="681" spans="2:13" ht="12.75" customHeight="1" x14ac:dyDescent="0.25">
      <c r="B681" s="108" t="s">
        <v>3143</v>
      </c>
      <c r="C681" s="138">
        <v>500</v>
      </c>
      <c r="D681" s="108" t="s">
        <v>3144</v>
      </c>
      <c r="E681" s="108" t="s">
        <v>4069</v>
      </c>
      <c r="F681" s="109">
        <v>180153</v>
      </c>
      <c r="G681" s="70" t="s">
        <v>2141</v>
      </c>
      <c r="H681" s="110">
        <v>0.2</v>
      </c>
      <c r="I681" s="108">
        <v>3</v>
      </c>
      <c r="J681" s="172">
        <v>1</v>
      </c>
      <c r="K681" s="171">
        <v>1</v>
      </c>
      <c r="L681" s="227">
        <v>0</v>
      </c>
      <c r="M681" s="173">
        <v>0</v>
      </c>
    </row>
    <row r="682" spans="2:13" ht="12.75" customHeight="1" x14ac:dyDescent="0.25">
      <c r="B682" s="108" t="s">
        <v>3143</v>
      </c>
      <c r="C682" s="138">
        <v>500</v>
      </c>
      <c r="D682" s="108" t="s">
        <v>3144</v>
      </c>
      <c r="E682" s="108" t="s">
        <v>4070</v>
      </c>
      <c r="F682" s="109">
        <v>180270</v>
      </c>
      <c r="G682" s="70" t="s">
        <v>2139</v>
      </c>
      <c r="H682" s="110">
        <v>0.1</v>
      </c>
      <c r="I682" s="108">
        <v>10</v>
      </c>
      <c r="J682" s="172">
        <v>1</v>
      </c>
      <c r="K682" s="171">
        <v>1</v>
      </c>
      <c r="L682" s="227">
        <v>0</v>
      </c>
      <c r="M682" s="173">
        <v>0</v>
      </c>
    </row>
    <row r="683" spans="2:13" ht="12.75" customHeight="1" x14ac:dyDescent="0.25">
      <c r="B683" s="108" t="s">
        <v>3143</v>
      </c>
      <c r="C683" s="138">
        <v>500</v>
      </c>
      <c r="D683" s="108" t="s">
        <v>3144</v>
      </c>
      <c r="E683" s="108" t="s">
        <v>3233</v>
      </c>
      <c r="F683" s="109">
        <v>180504</v>
      </c>
      <c r="G683" s="70" t="s">
        <v>2141</v>
      </c>
      <c r="H683" s="110">
        <v>0.2</v>
      </c>
      <c r="I683" s="108">
        <v>2</v>
      </c>
      <c r="J683" s="172">
        <v>0</v>
      </c>
      <c r="K683" s="171">
        <v>1</v>
      </c>
      <c r="L683" s="227">
        <v>0</v>
      </c>
      <c r="M683" s="173">
        <v>1</v>
      </c>
    </row>
    <row r="684" spans="2:13" ht="12.75" customHeight="1" x14ac:dyDescent="0.25">
      <c r="B684" s="108" t="s">
        <v>3143</v>
      </c>
      <c r="C684" s="138">
        <v>500</v>
      </c>
      <c r="D684" s="108" t="s">
        <v>3144</v>
      </c>
      <c r="E684" s="108" t="s">
        <v>4071</v>
      </c>
      <c r="F684" s="109">
        <v>180846</v>
      </c>
      <c r="G684" s="70" t="s">
        <v>3107</v>
      </c>
      <c r="H684" s="110">
        <v>0.2</v>
      </c>
      <c r="I684" s="108">
        <v>6</v>
      </c>
      <c r="J684" s="172">
        <v>1</v>
      </c>
      <c r="K684" s="171">
        <v>1</v>
      </c>
      <c r="L684" s="227">
        <v>0</v>
      </c>
      <c r="M684" s="173">
        <v>0</v>
      </c>
    </row>
    <row r="685" spans="2:13" ht="12.75" customHeight="1" x14ac:dyDescent="0.25">
      <c r="B685" s="108" t="s">
        <v>3143</v>
      </c>
      <c r="C685" s="138">
        <v>500</v>
      </c>
      <c r="D685" s="108" t="s">
        <v>3144</v>
      </c>
      <c r="E685" s="108" t="s">
        <v>4072</v>
      </c>
      <c r="F685" s="109">
        <v>180981</v>
      </c>
      <c r="G685" s="70" t="s">
        <v>2141</v>
      </c>
      <c r="H685" s="110">
        <v>0.2</v>
      </c>
      <c r="I685" s="108">
        <v>6</v>
      </c>
      <c r="J685" s="172">
        <v>1</v>
      </c>
      <c r="K685" s="171">
        <v>1</v>
      </c>
      <c r="L685" s="227">
        <v>0</v>
      </c>
      <c r="M685" s="173">
        <v>0</v>
      </c>
    </row>
    <row r="686" spans="2:13" ht="12.75" customHeight="1" x14ac:dyDescent="0.25">
      <c r="B686" s="108" t="s">
        <v>3143</v>
      </c>
      <c r="C686" s="138">
        <v>500</v>
      </c>
      <c r="D686" s="108" t="s">
        <v>3144</v>
      </c>
      <c r="E686" s="108" t="s">
        <v>4073</v>
      </c>
      <c r="F686" s="109">
        <v>181260</v>
      </c>
      <c r="G686" s="70" t="s">
        <v>3107</v>
      </c>
      <c r="H686" s="110">
        <v>0.2</v>
      </c>
      <c r="I686" s="108">
        <v>4</v>
      </c>
      <c r="J686" s="172">
        <v>1</v>
      </c>
      <c r="K686" s="171">
        <v>1</v>
      </c>
      <c r="L686" s="227">
        <v>0</v>
      </c>
      <c r="M686" s="173">
        <v>0</v>
      </c>
    </row>
    <row r="687" spans="2:13" ht="12.75" customHeight="1" x14ac:dyDescent="0.25">
      <c r="B687" s="108" t="s">
        <v>3143</v>
      </c>
      <c r="C687" s="138">
        <v>500</v>
      </c>
      <c r="D687" s="108" t="s">
        <v>3144</v>
      </c>
      <c r="E687" s="108" t="s">
        <v>4074</v>
      </c>
      <c r="F687" s="109">
        <v>181494</v>
      </c>
      <c r="G687" s="70" t="s">
        <v>3107</v>
      </c>
      <c r="H687" s="110">
        <v>0.2</v>
      </c>
      <c r="I687" s="108">
        <v>5</v>
      </c>
      <c r="J687" s="172">
        <v>1</v>
      </c>
      <c r="K687" s="171">
        <v>1</v>
      </c>
      <c r="L687" s="227">
        <v>0</v>
      </c>
      <c r="M687" s="173">
        <v>0</v>
      </c>
    </row>
    <row r="688" spans="2:13" ht="12.75" customHeight="1" x14ac:dyDescent="0.25">
      <c r="B688" s="108" t="s">
        <v>3143</v>
      </c>
      <c r="C688" s="138">
        <v>500</v>
      </c>
      <c r="D688" s="108" t="s">
        <v>3144</v>
      </c>
      <c r="E688" s="108" t="s">
        <v>4075</v>
      </c>
      <c r="F688" s="109">
        <v>181503</v>
      </c>
      <c r="G688" s="70" t="s">
        <v>2140</v>
      </c>
      <c r="H688" s="110">
        <v>0.1</v>
      </c>
      <c r="I688" s="108">
        <v>24</v>
      </c>
      <c r="J688" s="172">
        <v>2</v>
      </c>
      <c r="K688" s="171">
        <v>2</v>
      </c>
      <c r="L688" s="227">
        <v>0</v>
      </c>
      <c r="M688" s="173">
        <v>0</v>
      </c>
    </row>
    <row r="689" spans="2:13" ht="12.75" customHeight="1" x14ac:dyDescent="0.25">
      <c r="B689" s="108" t="s">
        <v>3143</v>
      </c>
      <c r="C689" s="138">
        <v>500</v>
      </c>
      <c r="D689" s="108" t="s">
        <v>3144</v>
      </c>
      <c r="E689" s="108" t="s">
        <v>4076</v>
      </c>
      <c r="F689" s="109">
        <v>181566</v>
      </c>
      <c r="G689" s="70" t="s">
        <v>2141</v>
      </c>
      <c r="H689" s="110">
        <v>0.2</v>
      </c>
      <c r="I689" s="108">
        <v>3</v>
      </c>
      <c r="J689" s="172">
        <v>1</v>
      </c>
      <c r="K689" s="171">
        <v>1</v>
      </c>
      <c r="L689" s="227">
        <v>0</v>
      </c>
      <c r="M689" s="173">
        <v>0</v>
      </c>
    </row>
    <row r="690" spans="2:13" ht="12.75" customHeight="1" x14ac:dyDescent="0.25">
      <c r="B690" s="108" t="s">
        <v>3143</v>
      </c>
      <c r="C690" s="138">
        <v>500</v>
      </c>
      <c r="D690" s="108" t="s">
        <v>3144</v>
      </c>
      <c r="E690" s="108" t="s">
        <v>4077</v>
      </c>
      <c r="F690" s="109">
        <v>181719</v>
      </c>
      <c r="G690" s="70" t="s">
        <v>2141</v>
      </c>
      <c r="H690" s="110">
        <v>0.2</v>
      </c>
      <c r="I690" s="108">
        <v>4</v>
      </c>
      <c r="J690" s="172">
        <v>1</v>
      </c>
      <c r="K690" s="171">
        <v>1</v>
      </c>
      <c r="L690" s="227">
        <v>0</v>
      </c>
      <c r="M690" s="173">
        <v>0</v>
      </c>
    </row>
    <row r="691" spans="2:13" ht="12.75" customHeight="1" x14ac:dyDescent="0.25">
      <c r="B691" s="108" t="s">
        <v>3143</v>
      </c>
      <c r="C691" s="138">
        <v>500</v>
      </c>
      <c r="D691" s="108" t="s">
        <v>3144</v>
      </c>
      <c r="E691" s="108" t="s">
        <v>4078</v>
      </c>
      <c r="F691" s="109">
        <v>182052</v>
      </c>
      <c r="G691" s="70" t="s">
        <v>2139</v>
      </c>
      <c r="H691" s="110">
        <v>0.1</v>
      </c>
      <c r="I691" s="108">
        <v>8</v>
      </c>
      <c r="J691" s="172">
        <v>1</v>
      </c>
      <c r="K691" s="171">
        <v>1</v>
      </c>
      <c r="L691" s="227">
        <v>0</v>
      </c>
      <c r="M691" s="173">
        <v>0</v>
      </c>
    </row>
    <row r="692" spans="2:13" ht="12.75" customHeight="1" x14ac:dyDescent="0.25">
      <c r="B692" s="108" t="s">
        <v>3143</v>
      </c>
      <c r="C692" s="138">
        <v>500</v>
      </c>
      <c r="D692" s="108" t="s">
        <v>3144</v>
      </c>
      <c r="E692" s="108" t="s">
        <v>4079</v>
      </c>
      <c r="F692" s="109">
        <v>182232</v>
      </c>
      <c r="G692" s="70" t="s">
        <v>2139</v>
      </c>
      <c r="H692" s="110">
        <v>0.1</v>
      </c>
      <c r="I692" s="108">
        <v>11</v>
      </c>
      <c r="J692" s="172">
        <v>1</v>
      </c>
      <c r="K692" s="171">
        <v>0</v>
      </c>
      <c r="L692" s="227">
        <v>0</v>
      </c>
      <c r="M692" s="173">
        <v>-1</v>
      </c>
    </row>
    <row r="693" spans="2:13" ht="12.75" customHeight="1" x14ac:dyDescent="0.25">
      <c r="B693" s="108" t="s">
        <v>3143</v>
      </c>
      <c r="C693" s="138">
        <v>500</v>
      </c>
      <c r="D693" s="108" t="s">
        <v>3144</v>
      </c>
      <c r="E693" s="108" t="s">
        <v>4080</v>
      </c>
      <c r="F693" s="109">
        <v>182286</v>
      </c>
      <c r="G693" s="70" t="s">
        <v>2141</v>
      </c>
      <c r="H693" s="110">
        <v>0.2</v>
      </c>
      <c r="I693" s="108">
        <v>4</v>
      </c>
      <c r="J693" s="172">
        <v>1</v>
      </c>
      <c r="K693" s="171">
        <v>1</v>
      </c>
      <c r="L693" s="227">
        <v>0</v>
      </c>
      <c r="M693" s="173">
        <v>0</v>
      </c>
    </row>
    <row r="694" spans="2:13" ht="12.75" customHeight="1" x14ac:dyDescent="0.25">
      <c r="B694" s="108" t="s">
        <v>3143</v>
      </c>
      <c r="C694" s="138">
        <v>500</v>
      </c>
      <c r="D694" s="108" t="s">
        <v>3144</v>
      </c>
      <c r="E694" s="108" t="s">
        <v>3234</v>
      </c>
      <c r="F694" s="109">
        <v>182412</v>
      </c>
      <c r="G694" s="70" t="s">
        <v>3124</v>
      </c>
      <c r="H694" s="110">
        <v>0.1</v>
      </c>
      <c r="I694" s="108">
        <v>44</v>
      </c>
      <c r="J694" s="172">
        <v>4</v>
      </c>
      <c r="K694" s="171">
        <v>5</v>
      </c>
      <c r="L694" s="227">
        <v>0</v>
      </c>
      <c r="M694" s="173">
        <v>1</v>
      </c>
    </row>
    <row r="695" spans="2:13" ht="12.75" customHeight="1" x14ac:dyDescent="0.25">
      <c r="B695" s="108" t="s">
        <v>3143</v>
      </c>
      <c r="C695" s="138">
        <v>500</v>
      </c>
      <c r="D695" s="108" t="s">
        <v>3144</v>
      </c>
      <c r="E695" s="108" t="s">
        <v>4081</v>
      </c>
      <c r="F695" s="109">
        <v>183240</v>
      </c>
      <c r="G695" s="70" t="s">
        <v>2141</v>
      </c>
      <c r="H695" s="110">
        <v>0.2</v>
      </c>
      <c r="I695" s="108">
        <v>3</v>
      </c>
      <c r="J695" s="172">
        <v>1</v>
      </c>
      <c r="K695" s="171">
        <v>1</v>
      </c>
      <c r="L695" s="227">
        <v>0</v>
      </c>
      <c r="M695" s="173">
        <v>0</v>
      </c>
    </row>
    <row r="696" spans="2:13" ht="12.75" customHeight="1" x14ac:dyDescent="0.25">
      <c r="B696" s="108" t="s">
        <v>3143</v>
      </c>
      <c r="C696" s="138">
        <v>500</v>
      </c>
      <c r="D696" s="108" t="s">
        <v>3144</v>
      </c>
      <c r="E696" s="108" t="s">
        <v>4082</v>
      </c>
      <c r="F696" s="109">
        <v>183735</v>
      </c>
      <c r="G696" s="70" t="s">
        <v>2141</v>
      </c>
      <c r="H696" s="110">
        <v>0.2</v>
      </c>
      <c r="I696" s="108">
        <v>3</v>
      </c>
      <c r="J696" s="172">
        <v>1</v>
      </c>
      <c r="K696" s="171">
        <v>1</v>
      </c>
      <c r="L696" s="227">
        <v>0</v>
      </c>
      <c r="M696" s="173">
        <v>0</v>
      </c>
    </row>
    <row r="697" spans="2:13" ht="12.75" customHeight="1" x14ac:dyDescent="0.25">
      <c r="B697" s="108" t="s">
        <v>3143</v>
      </c>
      <c r="C697" s="138">
        <v>500</v>
      </c>
      <c r="D697" s="108" t="s">
        <v>3144</v>
      </c>
      <c r="E697" s="108" t="s">
        <v>4083</v>
      </c>
      <c r="F697" s="109">
        <v>183744</v>
      </c>
      <c r="G697" s="70" t="s">
        <v>2141</v>
      </c>
      <c r="H697" s="110">
        <v>0.2</v>
      </c>
      <c r="I697" s="108">
        <v>4</v>
      </c>
      <c r="J697" s="172">
        <v>1</v>
      </c>
      <c r="K697" s="171">
        <v>1</v>
      </c>
      <c r="L697" s="227">
        <v>0</v>
      </c>
      <c r="M697" s="173">
        <v>0</v>
      </c>
    </row>
    <row r="698" spans="2:13" ht="12.75" customHeight="1" x14ac:dyDescent="0.25">
      <c r="B698" s="108" t="s">
        <v>3143</v>
      </c>
      <c r="C698" s="138">
        <v>500</v>
      </c>
      <c r="D698" s="108" t="s">
        <v>3144</v>
      </c>
      <c r="E698" s="108" t="s">
        <v>4084</v>
      </c>
      <c r="F698" s="109">
        <v>183906</v>
      </c>
      <c r="G698" s="70" t="s">
        <v>2141</v>
      </c>
      <c r="H698" s="110">
        <v>0.2</v>
      </c>
      <c r="I698" s="108">
        <v>6</v>
      </c>
      <c r="J698" s="172">
        <v>1</v>
      </c>
      <c r="K698" s="171">
        <v>1</v>
      </c>
      <c r="L698" s="227">
        <v>0</v>
      </c>
      <c r="M698" s="173">
        <v>0</v>
      </c>
    </row>
    <row r="699" spans="2:13" ht="12.75" customHeight="1" x14ac:dyDescent="0.25">
      <c r="B699" s="108" t="s">
        <v>3143</v>
      </c>
      <c r="C699" s="138">
        <v>500</v>
      </c>
      <c r="D699" s="108" t="s">
        <v>3144</v>
      </c>
      <c r="E699" s="108" t="s">
        <v>4085</v>
      </c>
      <c r="F699" s="109">
        <v>184401</v>
      </c>
      <c r="G699" s="70" t="s">
        <v>2141</v>
      </c>
      <c r="H699" s="110">
        <v>0.2</v>
      </c>
      <c r="I699" s="108">
        <v>5</v>
      </c>
      <c r="J699" s="172">
        <v>1</v>
      </c>
      <c r="K699" s="171">
        <v>1</v>
      </c>
      <c r="L699" s="227">
        <v>0</v>
      </c>
      <c r="M699" s="173">
        <v>0</v>
      </c>
    </row>
    <row r="700" spans="2:13" ht="12.75" customHeight="1" x14ac:dyDescent="0.25">
      <c r="B700" s="108" t="s">
        <v>3143</v>
      </c>
      <c r="C700" s="138">
        <v>500</v>
      </c>
      <c r="D700" s="108" t="s">
        <v>3144</v>
      </c>
      <c r="E700" s="108" t="s">
        <v>4086</v>
      </c>
      <c r="F700" s="109">
        <v>184509</v>
      </c>
      <c r="G700" s="70" t="s">
        <v>2141</v>
      </c>
      <c r="H700" s="110">
        <v>0.2</v>
      </c>
      <c r="I700" s="108">
        <v>5</v>
      </c>
      <c r="J700" s="172">
        <v>1</v>
      </c>
      <c r="K700" s="171">
        <v>1</v>
      </c>
      <c r="L700" s="227">
        <v>0</v>
      </c>
      <c r="M700" s="173">
        <v>0</v>
      </c>
    </row>
    <row r="701" spans="2:13" ht="12.75" customHeight="1" x14ac:dyDescent="0.25">
      <c r="B701" s="108" t="s">
        <v>3143</v>
      </c>
      <c r="C701" s="138">
        <v>500</v>
      </c>
      <c r="D701" s="108" t="s">
        <v>3144</v>
      </c>
      <c r="E701" s="108" t="s">
        <v>4087</v>
      </c>
      <c r="F701" s="109">
        <v>184617</v>
      </c>
      <c r="G701" s="70" t="s">
        <v>2141</v>
      </c>
      <c r="H701" s="110">
        <v>0.2</v>
      </c>
      <c r="I701" s="108">
        <v>4</v>
      </c>
      <c r="J701" s="172">
        <v>1</v>
      </c>
      <c r="K701" s="171">
        <v>1</v>
      </c>
      <c r="L701" s="227">
        <v>0</v>
      </c>
      <c r="M701" s="173">
        <v>0</v>
      </c>
    </row>
    <row r="702" spans="2:13" ht="12.75" customHeight="1" x14ac:dyDescent="0.25">
      <c r="B702" s="108" t="s">
        <v>3143</v>
      </c>
      <c r="C702" s="138">
        <v>500</v>
      </c>
      <c r="D702" s="108" t="s">
        <v>3144</v>
      </c>
      <c r="E702" s="108" t="s">
        <v>4088</v>
      </c>
      <c r="F702" s="109">
        <v>185058</v>
      </c>
      <c r="G702" s="70" t="s">
        <v>2141</v>
      </c>
      <c r="H702" s="110">
        <v>0.2</v>
      </c>
      <c r="I702" s="108">
        <v>4</v>
      </c>
      <c r="J702" s="172">
        <v>1</v>
      </c>
      <c r="K702" s="171">
        <v>0</v>
      </c>
      <c r="L702" s="227">
        <v>0</v>
      </c>
      <c r="M702" s="173">
        <v>-1</v>
      </c>
    </row>
    <row r="703" spans="2:13" ht="12.75" customHeight="1" x14ac:dyDescent="0.25">
      <c r="B703" s="108" t="s">
        <v>3143</v>
      </c>
      <c r="C703" s="138">
        <v>500</v>
      </c>
      <c r="D703" s="108" t="s">
        <v>3144</v>
      </c>
      <c r="E703" s="108" t="s">
        <v>4089</v>
      </c>
      <c r="F703" s="109">
        <v>185652</v>
      </c>
      <c r="G703" s="70" t="s">
        <v>2141</v>
      </c>
      <c r="H703" s="110">
        <v>0.2</v>
      </c>
      <c r="I703" s="108">
        <v>3</v>
      </c>
      <c r="J703" s="172">
        <v>1</v>
      </c>
      <c r="K703" s="171">
        <v>1</v>
      </c>
      <c r="L703" s="227">
        <v>0</v>
      </c>
      <c r="M703" s="173">
        <v>0</v>
      </c>
    </row>
    <row r="704" spans="2:13" ht="12.75" customHeight="1" x14ac:dyDescent="0.25">
      <c r="B704" s="108" t="s">
        <v>3143</v>
      </c>
      <c r="C704" s="138">
        <v>500</v>
      </c>
      <c r="D704" s="108" t="s">
        <v>3144</v>
      </c>
      <c r="E704" s="108" t="s">
        <v>4090</v>
      </c>
      <c r="F704" s="109">
        <v>185724</v>
      </c>
      <c r="G704" s="70" t="s">
        <v>3107</v>
      </c>
      <c r="H704" s="110">
        <v>0.2</v>
      </c>
      <c r="I704" s="108">
        <v>4</v>
      </c>
      <c r="J704" s="172">
        <v>1</v>
      </c>
      <c r="K704" s="171">
        <v>1</v>
      </c>
      <c r="L704" s="227">
        <v>0</v>
      </c>
      <c r="M704" s="173">
        <v>0</v>
      </c>
    </row>
    <row r="705" spans="2:13" ht="12.75" customHeight="1" x14ac:dyDescent="0.25">
      <c r="B705" s="108" t="s">
        <v>3143</v>
      </c>
      <c r="C705" s="138">
        <v>500</v>
      </c>
      <c r="D705" s="108" t="s">
        <v>3144</v>
      </c>
      <c r="E705" s="108" t="s">
        <v>4091</v>
      </c>
      <c r="F705" s="109">
        <v>186300</v>
      </c>
      <c r="G705" s="70" t="s">
        <v>2141</v>
      </c>
      <c r="H705" s="110">
        <v>0.2</v>
      </c>
      <c r="I705" s="108">
        <v>5</v>
      </c>
      <c r="J705" s="172">
        <v>1</v>
      </c>
      <c r="K705" s="171">
        <v>1</v>
      </c>
      <c r="L705" s="227">
        <v>0</v>
      </c>
      <c r="M705" s="173">
        <v>0</v>
      </c>
    </row>
    <row r="706" spans="2:13" ht="12.75" customHeight="1" x14ac:dyDescent="0.25">
      <c r="B706" s="108" t="s">
        <v>3143</v>
      </c>
      <c r="C706" s="138">
        <v>500</v>
      </c>
      <c r="D706" s="108" t="s">
        <v>3144</v>
      </c>
      <c r="E706" s="108" t="s">
        <v>4092</v>
      </c>
      <c r="F706" s="109">
        <v>186408</v>
      </c>
      <c r="G706" s="70" t="s">
        <v>2141</v>
      </c>
      <c r="H706" s="110">
        <v>0.2</v>
      </c>
      <c r="I706" s="108">
        <v>4</v>
      </c>
      <c r="J706" s="172">
        <v>1</v>
      </c>
      <c r="K706" s="171">
        <v>1</v>
      </c>
      <c r="L706" s="227">
        <v>0</v>
      </c>
      <c r="M706" s="173">
        <v>0</v>
      </c>
    </row>
    <row r="707" spans="2:13" ht="12.75" customHeight="1" x14ac:dyDescent="0.25">
      <c r="B707" s="108" t="s">
        <v>3143</v>
      </c>
      <c r="C707" s="138">
        <v>500</v>
      </c>
      <c r="D707" s="108" t="s">
        <v>3144</v>
      </c>
      <c r="E707" s="108" t="s">
        <v>4093</v>
      </c>
      <c r="F707" s="109">
        <v>186534</v>
      </c>
      <c r="G707" s="70" t="s">
        <v>3107</v>
      </c>
      <c r="H707" s="110">
        <v>0.2</v>
      </c>
      <c r="I707" s="108">
        <v>5</v>
      </c>
      <c r="J707" s="172">
        <v>1</v>
      </c>
      <c r="K707" s="171">
        <v>1</v>
      </c>
      <c r="L707" s="227">
        <v>0</v>
      </c>
      <c r="M707" s="173">
        <v>0</v>
      </c>
    </row>
    <row r="708" spans="2:13" ht="12.75" customHeight="1" x14ac:dyDescent="0.25">
      <c r="B708" s="108" t="s">
        <v>3143</v>
      </c>
      <c r="C708" s="138">
        <v>500</v>
      </c>
      <c r="D708" s="108" t="s">
        <v>3144</v>
      </c>
      <c r="E708" s="108" t="s">
        <v>4094</v>
      </c>
      <c r="F708" s="109">
        <v>186957</v>
      </c>
      <c r="G708" s="70" t="s">
        <v>3107</v>
      </c>
      <c r="H708" s="110">
        <v>0.2</v>
      </c>
      <c r="I708" s="108">
        <v>6</v>
      </c>
      <c r="J708" s="172">
        <v>1</v>
      </c>
      <c r="K708" s="171">
        <v>1</v>
      </c>
      <c r="L708" s="227">
        <v>0</v>
      </c>
      <c r="M708" s="173">
        <v>0</v>
      </c>
    </row>
    <row r="709" spans="2:13" ht="12.75" customHeight="1" x14ac:dyDescent="0.25">
      <c r="B709" s="108" t="s">
        <v>3143</v>
      </c>
      <c r="C709" s="138">
        <v>500</v>
      </c>
      <c r="D709" s="108" t="s">
        <v>3144</v>
      </c>
      <c r="E709" s="108" t="s">
        <v>4095</v>
      </c>
      <c r="F709" s="109">
        <v>187110</v>
      </c>
      <c r="G709" s="70" t="s">
        <v>2141</v>
      </c>
      <c r="H709" s="110">
        <v>0.2</v>
      </c>
      <c r="I709" s="108">
        <v>4</v>
      </c>
      <c r="J709" s="172">
        <v>1</v>
      </c>
      <c r="K709" s="171">
        <v>1</v>
      </c>
      <c r="L709" s="227">
        <v>0</v>
      </c>
      <c r="M709" s="173">
        <v>0</v>
      </c>
    </row>
    <row r="710" spans="2:13" ht="12.75" customHeight="1" x14ac:dyDescent="0.25">
      <c r="B710" s="108" t="s">
        <v>3143</v>
      </c>
      <c r="C710" s="138">
        <v>500</v>
      </c>
      <c r="D710" s="108" t="s">
        <v>3144</v>
      </c>
      <c r="E710" s="108" t="s">
        <v>4096</v>
      </c>
      <c r="F710" s="109">
        <v>187146</v>
      </c>
      <c r="G710" s="70" t="s">
        <v>2141</v>
      </c>
      <c r="H710" s="110">
        <v>0.2</v>
      </c>
      <c r="I710" s="108">
        <v>3</v>
      </c>
      <c r="J710" s="172">
        <v>1</v>
      </c>
      <c r="K710" s="171">
        <v>1</v>
      </c>
      <c r="L710" s="227">
        <v>0</v>
      </c>
      <c r="M710" s="173">
        <v>0</v>
      </c>
    </row>
    <row r="711" spans="2:13" ht="12.75" customHeight="1" x14ac:dyDescent="0.25">
      <c r="B711" s="108" t="s">
        <v>3143</v>
      </c>
      <c r="C711" s="138">
        <v>500</v>
      </c>
      <c r="D711" s="108" t="s">
        <v>3144</v>
      </c>
      <c r="E711" s="108" t="s">
        <v>4097</v>
      </c>
      <c r="F711" s="109">
        <v>188271</v>
      </c>
      <c r="G711" s="70" t="s">
        <v>2141</v>
      </c>
      <c r="H711" s="110">
        <v>0.2</v>
      </c>
      <c r="I711" s="108">
        <v>4</v>
      </c>
      <c r="J711" s="172">
        <v>1</v>
      </c>
      <c r="K711" s="171">
        <v>1</v>
      </c>
      <c r="L711" s="227">
        <v>0</v>
      </c>
      <c r="M711" s="173">
        <v>0</v>
      </c>
    </row>
    <row r="712" spans="2:13" ht="12.75" customHeight="1" x14ac:dyDescent="0.25">
      <c r="B712" s="108" t="s">
        <v>3143</v>
      </c>
      <c r="C712" s="138">
        <v>500</v>
      </c>
      <c r="D712" s="108" t="s">
        <v>3144</v>
      </c>
      <c r="E712" s="108" t="s">
        <v>4098</v>
      </c>
      <c r="F712" s="109">
        <v>188415</v>
      </c>
      <c r="G712" s="70" t="s">
        <v>2141</v>
      </c>
      <c r="H712" s="110">
        <v>0.2</v>
      </c>
      <c r="I712" s="108">
        <v>6</v>
      </c>
      <c r="J712" s="172">
        <v>1</v>
      </c>
      <c r="K712" s="171">
        <v>1</v>
      </c>
      <c r="L712" s="227">
        <v>0</v>
      </c>
      <c r="M712" s="173">
        <v>0</v>
      </c>
    </row>
    <row r="713" spans="2:13" ht="12.75" customHeight="1" x14ac:dyDescent="0.25">
      <c r="B713" s="108" t="s">
        <v>3143</v>
      </c>
      <c r="C713" s="138">
        <v>500</v>
      </c>
      <c r="D713" s="108" t="s">
        <v>3144</v>
      </c>
      <c r="E713" s="108" t="s">
        <v>4099</v>
      </c>
      <c r="F713" s="109">
        <v>188442</v>
      </c>
      <c r="G713" s="70" t="s">
        <v>2141</v>
      </c>
      <c r="H713" s="110">
        <v>0.2</v>
      </c>
      <c r="I713" s="108">
        <v>3</v>
      </c>
      <c r="J713" s="172">
        <v>1</v>
      </c>
      <c r="K713" s="171">
        <v>1</v>
      </c>
      <c r="L713" s="227">
        <v>0</v>
      </c>
      <c r="M713" s="173">
        <v>0</v>
      </c>
    </row>
    <row r="714" spans="2:13" ht="12.75" customHeight="1" x14ac:dyDescent="0.25">
      <c r="B714" s="108" t="s">
        <v>3143</v>
      </c>
      <c r="C714" s="138">
        <v>500</v>
      </c>
      <c r="D714" s="108" t="s">
        <v>3144</v>
      </c>
      <c r="E714" s="108" t="s">
        <v>4100</v>
      </c>
      <c r="F714" s="109">
        <v>189351</v>
      </c>
      <c r="G714" s="70" t="s">
        <v>2139</v>
      </c>
      <c r="H714" s="110">
        <v>0.1</v>
      </c>
      <c r="I714" s="108">
        <v>6</v>
      </c>
      <c r="J714" s="172">
        <v>1</v>
      </c>
      <c r="K714" s="171">
        <v>1</v>
      </c>
      <c r="L714" s="227">
        <v>0</v>
      </c>
      <c r="M714" s="173">
        <v>0</v>
      </c>
    </row>
    <row r="715" spans="2:13" ht="12.75" customHeight="1" x14ac:dyDescent="0.25">
      <c r="B715" s="108" t="s">
        <v>3143</v>
      </c>
      <c r="C715" s="138">
        <v>500</v>
      </c>
      <c r="D715" s="108" t="s">
        <v>3144</v>
      </c>
      <c r="E715" s="108" t="s">
        <v>4101</v>
      </c>
      <c r="F715" s="109">
        <v>189396</v>
      </c>
      <c r="G715" s="70" t="s">
        <v>2141</v>
      </c>
      <c r="H715" s="110">
        <v>0.2</v>
      </c>
      <c r="I715" s="108">
        <v>3</v>
      </c>
      <c r="J715" s="172">
        <v>1</v>
      </c>
      <c r="K715" s="171">
        <v>1</v>
      </c>
      <c r="L715" s="227">
        <v>0</v>
      </c>
      <c r="M715" s="173">
        <v>0</v>
      </c>
    </row>
    <row r="716" spans="2:13" ht="12.75" customHeight="1" x14ac:dyDescent="0.25">
      <c r="B716" s="108" t="s">
        <v>3143</v>
      </c>
      <c r="C716" s="138">
        <v>500</v>
      </c>
      <c r="D716" s="108" t="s">
        <v>3144</v>
      </c>
      <c r="E716" s="108" t="s">
        <v>4102</v>
      </c>
      <c r="F716" s="109">
        <v>189432</v>
      </c>
      <c r="G716" s="70" t="s">
        <v>2141</v>
      </c>
      <c r="H716" s="110">
        <v>0.2</v>
      </c>
      <c r="I716" s="108">
        <v>4</v>
      </c>
      <c r="J716" s="172">
        <v>1</v>
      </c>
      <c r="K716" s="171">
        <v>1</v>
      </c>
      <c r="L716" s="227">
        <v>0</v>
      </c>
      <c r="M716" s="173">
        <v>0</v>
      </c>
    </row>
    <row r="717" spans="2:13" ht="12.75" customHeight="1" x14ac:dyDescent="0.25">
      <c r="B717" s="108" t="s">
        <v>3143</v>
      </c>
      <c r="C717" s="138">
        <v>500</v>
      </c>
      <c r="D717" s="108" t="s">
        <v>3144</v>
      </c>
      <c r="E717" s="108" t="s">
        <v>4103</v>
      </c>
      <c r="F717" s="109">
        <v>300720</v>
      </c>
      <c r="G717" s="70" t="s">
        <v>2141</v>
      </c>
      <c r="H717" s="110">
        <v>0.2</v>
      </c>
      <c r="I717" s="108">
        <v>3</v>
      </c>
      <c r="J717" s="172">
        <v>1</v>
      </c>
      <c r="K717" s="171">
        <v>1</v>
      </c>
      <c r="L717" s="227">
        <v>0</v>
      </c>
      <c r="M717" s="173">
        <v>0</v>
      </c>
    </row>
    <row r="718" spans="2:13" ht="12.75" customHeight="1" x14ac:dyDescent="0.25">
      <c r="B718" s="108" t="s">
        <v>3143</v>
      </c>
      <c r="C718" s="138">
        <v>500</v>
      </c>
      <c r="D718" s="108" t="s">
        <v>3144</v>
      </c>
      <c r="E718" s="108" t="s">
        <v>4104</v>
      </c>
      <c r="F718" s="109">
        <v>300825</v>
      </c>
      <c r="G718" s="70" t="s">
        <v>2139</v>
      </c>
      <c r="H718" s="110">
        <v>0.1</v>
      </c>
      <c r="I718" s="108">
        <v>7</v>
      </c>
      <c r="J718" s="172">
        <v>1</v>
      </c>
      <c r="K718" s="171">
        <v>1</v>
      </c>
      <c r="L718" s="227">
        <v>0</v>
      </c>
      <c r="M718" s="173">
        <v>0</v>
      </c>
    </row>
    <row r="719" spans="2:13" ht="12.75" customHeight="1" x14ac:dyDescent="0.25">
      <c r="B719" s="108" t="s">
        <v>3143</v>
      </c>
      <c r="C719" s="138">
        <v>500</v>
      </c>
      <c r="D719" s="108" t="s">
        <v>3144</v>
      </c>
      <c r="E719" s="108" t="s">
        <v>4105</v>
      </c>
      <c r="F719" s="109">
        <v>301020</v>
      </c>
      <c r="G719" s="70" t="s">
        <v>2141</v>
      </c>
      <c r="H719" s="110">
        <v>0.2</v>
      </c>
      <c r="I719" s="108">
        <v>3</v>
      </c>
      <c r="J719" s="172">
        <v>1</v>
      </c>
      <c r="K719" s="171">
        <v>1</v>
      </c>
      <c r="L719" s="227">
        <v>0</v>
      </c>
      <c r="M719" s="173">
        <v>0</v>
      </c>
    </row>
    <row r="720" spans="2:13" ht="12.75" customHeight="1" x14ac:dyDescent="0.25">
      <c r="B720" s="108" t="s">
        <v>3143</v>
      </c>
      <c r="C720" s="138">
        <v>500</v>
      </c>
      <c r="D720" s="108" t="s">
        <v>3144</v>
      </c>
      <c r="E720" s="108" t="s">
        <v>4106</v>
      </c>
      <c r="F720" s="109">
        <v>301980</v>
      </c>
      <c r="G720" s="70" t="s">
        <v>3107</v>
      </c>
      <c r="H720" s="110">
        <v>0.2</v>
      </c>
      <c r="I720" s="108">
        <v>5</v>
      </c>
      <c r="J720" s="172">
        <v>1</v>
      </c>
      <c r="K720" s="171">
        <v>1</v>
      </c>
      <c r="L720" s="227">
        <v>0</v>
      </c>
      <c r="M720" s="173">
        <v>0</v>
      </c>
    </row>
    <row r="721" spans="2:13" ht="12.75" customHeight="1" x14ac:dyDescent="0.25">
      <c r="B721" s="108" t="s">
        <v>3143</v>
      </c>
      <c r="C721" s="138">
        <v>500</v>
      </c>
      <c r="D721" s="108" t="s">
        <v>3144</v>
      </c>
      <c r="E721" s="108" t="s">
        <v>4107</v>
      </c>
      <c r="F721" s="109">
        <v>302205</v>
      </c>
      <c r="G721" s="70" t="s">
        <v>2141</v>
      </c>
      <c r="H721" s="110">
        <v>0.2</v>
      </c>
      <c r="I721" s="108">
        <v>4</v>
      </c>
      <c r="J721" s="172">
        <v>1</v>
      </c>
      <c r="K721" s="171">
        <v>1</v>
      </c>
      <c r="L721" s="227">
        <v>0</v>
      </c>
      <c r="M721" s="173">
        <v>0</v>
      </c>
    </row>
    <row r="722" spans="2:13" ht="12.75" customHeight="1" x14ac:dyDescent="0.25">
      <c r="B722" s="108" t="s">
        <v>3143</v>
      </c>
      <c r="C722" s="138">
        <v>500</v>
      </c>
      <c r="D722" s="108" t="s">
        <v>3144</v>
      </c>
      <c r="E722" s="108" t="s">
        <v>4108</v>
      </c>
      <c r="F722" s="109">
        <v>302895</v>
      </c>
      <c r="G722" s="70" t="s">
        <v>2141</v>
      </c>
      <c r="H722" s="110">
        <v>0.2</v>
      </c>
      <c r="I722" s="108">
        <v>3</v>
      </c>
      <c r="J722" s="172">
        <v>1</v>
      </c>
      <c r="K722" s="171">
        <v>1</v>
      </c>
      <c r="L722" s="227">
        <v>0</v>
      </c>
      <c r="M722" s="173">
        <v>0</v>
      </c>
    </row>
    <row r="723" spans="2:13" ht="12.75" customHeight="1" x14ac:dyDescent="0.25">
      <c r="B723" s="108" t="s">
        <v>3143</v>
      </c>
      <c r="C723" s="138">
        <v>500</v>
      </c>
      <c r="D723" s="108" t="s">
        <v>3144</v>
      </c>
      <c r="E723" s="108" t="s">
        <v>4109</v>
      </c>
      <c r="F723" s="109">
        <v>303390</v>
      </c>
      <c r="G723" s="70" t="s">
        <v>3107</v>
      </c>
      <c r="H723" s="110">
        <v>0.2</v>
      </c>
      <c r="I723" s="108">
        <v>6</v>
      </c>
      <c r="J723" s="172">
        <v>1</v>
      </c>
      <c r="K723" s="171">
        <v>1</v>
      </c>
      <c r="L723" s="227">
        <v>0</v>
      </c>
      <c r="M723" s="173">
        <v>0</v>
      </c>
    </row>
    <row r="724" spans="2:13" ht="12.75" customHeight="1" x14ac:dyDescent="0.25">
      <c r="B724" s="108" t="s">
        <v>3143</v>
      </c>
      <c r="C724" s="138">
        <v>500</v>
      </c>
      <c r="D724" s="108" t="s">
        <v>3144</v>
      </c>
      <c r="E724" s="108" t="s">
        <v>4110</v>
      </c>
      <c r="F724" s="109">
        <v>303810</v>
      </c>
      <c r="G724" s="70" t="s">
        <v>2141</v>
      </c>
      <c r="H724" s="110">
        <v>0.2</v>
      </c>
      <c r="I724" s="108">
        <v>3</v>
      </c>
      <c r="J724" s="172">
        <v>1</v>
      </c>
      <c r="K724" s="171">
        <v>1</v>
      </c>
      <c r="L724" s="227">
        <v>0</v>
      </c>
      <c r="M724" s="173">
        <v>0</v>
      </c>
    </row>
    <row r="725" spans="2:13" ht="12.75" customHeight="1" x14ac:dyDescent="0.25">
      <c r="B725" s="108" t="s">
        <v>3143</v>
      </c>
      <c r="C725" s="138">
        <v>500</v>
      </c>
      <c r="D725" s="108" t="s">
        <v>3144</v>
      </c>
      <c r="E725" s="108" t="s">
        <v>4111</v>
      </c>
      <c r="F725" s="109">
        <v>304305</v>
      </c>
      <c r="G725" s="70" t="s">
        <v>2141</v>
      </c>
      <c r="H725" s="110">
        <v>0.2</v>
      </c>
      <c r="I725" s="108">
        <v>4</v>
      </c>
      <c r="J725" s="172">
        <v>1</v>
      </c>
      <c r="K725" s="171">
        <v>1</v>
      </c>
      <c r="L725" s="227">
        <v>0</v>
      </c>
      <c r="M725" s="173">
        <v>0</v>
      </c>
    </row>
    <row r="726" spans="2:13" ht="12.75" customHeight="1" x14ac:dyDescent="0.25">
      <c r="B726" s="108" t="s">
        <v>3143</v>
      </c>
      <c r="C726" s="138">
        <v>500</v>
      </c>
      <c r="D726" s="108" t="s">
        <v>3144</v>
      </c>
      <c r="E726" s="108" t="s">
        <v>4112</v>
      </c>
      <c r="F726" s="109">
        <v>305130</v>
      </c>
      <c r="G726" s="70" t="s">
        <v>2141</v>
      </c>
      <c r="H726" s="110">
        <v>0.2</v>
      </c>
      <c r="I726" s="108">
        <v>4</v>
      </c>
      <c r="J726" s="172">
        <v>1</v>
      </c>
      <c r="K726" s="171">
        <v>0</v>
      </c>
      <c r="L726" s="227">
        <v>0</v>
      </c>
      <c r="M726" s="173">
        <v>-1</v>
      </c>
    </row>
    <row r="727" spans="2:13" ht="12.75" customHeight="1" x14ac:dyDescent="0.25">
      <c r="B727" s="108" t="s">
        <v>3143</v>
      </c>
      <c r="C727" s="138">
        <v>500</v>
      </c>
      <c r="D727" s="108" t="s">
        <v>3144</v>
      </c>
      <c r="E727" s="108" t="s">
        <v>4113</v>
      </c>
      <c r="F727" s="109">
        <v>305160</v>
      </c>
      <c r="G727" s="70" t="s">
        <v>2140</v>
      </c>
      <c r="H727" s="110">
        <v>0.1</v>
      </c>
      <c r="I727" s="108">
        <v>31</v>
      </c>
      <c r="J727" s="172">
        <v>3</v>
      </c>
      <c r="K727" s="171">
        <v>3</v>
      </c>
      <c r="L727" s="227">
        <v>0</v>
      </c>
      <c r="M727" s="173">
        <v>0</v>
      </c>
    </row>
    <row r="728" spans="2:13" ht="12.75" customHeight="1" x14ac:dyDescent="0.25">
      <c r="B728" s="108" t="s">
        <v>3143</v>
      </c>
      <c r="C728" s="138">
        <v>500</v>
      </c>
      <c r="D728" s="108" t="s">
        <v>3144</v>
      </c>
      <c r="E728" s="108" t="s">
        <v>4114</v>
      </c>
      <c r="F728" s="109">
        <v>305415</v>
      </c>
      <c r="G728" s="70" t="s">
        <v>2141</v>
      </c>
      <c r="H728" s="110">
        <v>0.2</v>
      </c>
      <c r="I728" s="108">
        <v>4</v>
      </c>
      <c r="J728" s="172">
        <v>1</v>
      </c>
      <c r="K728" s="171">
        <v>1</v>
      </c>
      <c r="L728" s="227">
        <v>0</v>
      </c>
      <c r="M728" s="173">
        <v>0</v>
      </c>
    </row>
    <row r="729" spans="2:13" ht="12.75" customHeight="1" x14ac:dyDescent="0.25">
      <c r="B729" s="108" t="s">
        <v>3143</v>
      </c>
      <c r="C729" s="138">
        <v>500</v>
      </c>
      <c r="D729" s="108" t="s">
        <v>3144</v>
      </c>
      <c r="E729" s="108" t="s">
        <v>4115</v>
      </c>
      <c r="F729" s="109">
        <v>306195</v>
      </c>
      <c r="G729" s="70" t="s">
        <v>2141</v>
      </c>
      <c r="H729" s="110">
        <v>0.2</v>
      </c>
      <c r="I729" s="108">
        <v>3</v>
      </c>
      <c r="J729" s="172">
        <v>1</v>
      </c>
      <c r="K729" s="171">
        <v>1</v>
      </c>
      <c r="L729" s="227">
        <v>0</v>
      </c>
      <c r="M729" s="173">
        <v>0</v>
      </c>
    </row>
    <row r="730" spans="2:13" ht="12.75" customHeight="1" x14ac:dyDescent="0.25">
      <c r="B730" s="108" t="s">
        <v>3143</v>
      </c>
      <c r="C730" s="138">
        <v>500</v>
      </c>
      <c r="D730" s="108" t="s">
        <v>3144</v>
      </c>
      <c r="E730" s="108" t="s">
        <v>4116</v>
      </c>
      <c r="F730" s="109">
        <v>306405</v>
      </c>
      <c r="G730" s="70" t="s">
        <v>3107</v>
      </c>
      <c r="H730" s="110">
        <v>0.2</v>
      </c>
      <c r="I730" s="108">
        <v>8</v>
      </c>
      <c r="J730" s="172">
        <v>2</v>
      </c>
      <c r="K730" s="171">
        <v>1</v>
      </c>
      <c r="L730" s="227">
        <v>0</v>
      </c>
      <c r="M730" s="173">
        <v>-1</v>
      </c>
    </row>
    <row r="731" spans="2:13" ht="12.75" customHeight="1" x14ac:dyDescent="0.25">
      <c r="B731" s="108" t="s">
        <v>3143</v>
      </c>
      <c r="C731" s="138">
        <v>500</v>
      </c>
      <c r="D731" s="108" t="s">
        <v>3144</v>
      </c>
      <c r="E731" s="108" t="s">
        <v>4117</v>
      </c>
      <c r="F731" s="109">
        <v>306465</v>
      </c>
      <c r="G731" s="70" t="s">
        <v>3107</v>
      </c>
      <c r="H731" s="110">
        <v>0.2</v>
      </c>
      <c r="I731" s="108">
        <v>4</v>
      </c>
      <c r="J731" s="172">
        <v>1</v>
      </c>
      <c r="K731" s="171">
        <v>1</v>
      </c>
      <c r="L731" s="227">
        <v>0</v>
      </c>
      <c r="M731" s="173">
        <v>0</v>
      </c>
    </row>
    <row r="732" spans="2:13" ht="12.75" customHeight="1" x14ac:dyDescent="0.25">
      <c r="B732" s="108" t="s">
        <v>3143</v>
      </c>
      <c r="C732" s="138">
        <v>500</v>
      </c>
      <c r="D732" s="108" t="s">
        <v>3144</v>
      </c>
      <c r="E732" s="108" t="s">
        <v>4118</v>
      </c>
      <c r="F732" s="109">
        <v>306645</v>
      </c>
      <c r="G732" s="70" t="s">
        <v>3124</v>
      </c>
      <c r="H732" s="110">
        <v>0.1</v>
      </c>
      <c r="I732" s="108">
        <v>79</v>
      </c>
      <c r="J732" s="172">
        <v>8</v>
      </c>
      <c r="K732" s="171">
        <v>7</v>
      </c>
      <c r="L732" s="227">
        <v>0</v>
      </c>
      <c r="M732" s="173">
        <v>-1</v>
      </c>
    </row>
    <row r="733" spans="2:13" ht="12.75" customHeight="1" x14ac:dyDescent="0.25">
      <c r="B733" s="108" t="s">
        <v>3143</v>
      </c>
      <c r="C733" s="138">
        <v>500</v>
      </c>
      <c r="D733" s="108" t="s">
        <v>3144</v>
      </c>
      <c r="E733" s="108" t="s">
        <v>4119</v>
      </c>
      <c r="F733" s="109">
        <v>307155</v>
      </c>
      <c r="G733" s="70" t="s">
        <v>2141</v>
      </c>
      <c r="H733" s="110">
        <v>0.2</v>
      </c>
      <c r="I733" s="108">
        <v>3</v>
      </c>
      <c r="J733" s="172">
        <v>1</v>
      </c>
      <c r="K733" s="171">
        <v>1</v>
      </c>
      <c r="L733" s="227">
        <v>0</v>
      </c>
      <c r="M733" s="173">
        <v>0</v>
      </c>
    </row>
    <row r="734" spans="2:13" ht="12.75" customHeight="1" x14ac:dyDescent="0.25">
      <c r="B734" s="108" t="s">
        <v>3143</v>
      </c>
      <c r="C734" s="138">
        <v>500</v>
      </c>
      <c r="D734" s="108" t="s">
        <v>3144</v>
      </c>
      <c r="E734" s="108" t="s">
        <v>4120</v>
      </c>
      <c r="F734" s="109">
        <v>308100</v>
      </c>
      <c r="G734" s="70" t="s">
        <v>3107</v>
      </c>
      <c r="H734" s="110">
        <v>0.2</v>
      </c>
      <c r="I734" s="108">
        <v>5</v>
      </c>
      <c r="J734" s="172">
        <v>1</v>
      </c>
      <c r="K734" s="171">
        <v>1</v>
      </c>
      <c r="L734" s="227">
        <v>0</v>
      </c>
      <c r="M734" s="173">
        <v>0</v>
      </c>
    </row>
    <row r="735" spans="2:13" ht="12.75" customHeight="1" x14ac:dyDescent="0.25">
      <c r="B735" s="108" t="s">
        <v>3143</v>
      </c>
      <c r="C735" s="138">
        <v>500</v>
      </c>
      <c r="D735" s="108" t="s">
        <v>3144</v>
      </c>
      <c r="E735" s="108" t="s">
        <v>4121</v>
      </c>
      <c r="F735" s="109">
        <v>308160</v>
      </c>
      <c r="G735" s="70" t="s">
        <v>2141</v>
      </c>
      <c r="H735" s="110">
        <v>0.2</v>
      </c>
      <c r="I735" s="108">
        <v>4</v>
      </c>
      <c r="J735" s="172">
        <v>1</v>
      </c>
      <c r="K735" s="171">
        <v>0</v>
      </c>
      <c r="L735" s="227">
        <v>0</v>
      </c>
      <c r="M735" s="173">
        <v>-1</v>
      </c>
    </row>
    <row r="736" spans="2:13" ht="12.75" customHeight="1" x14ac:dyDescent="0.25">
      <c r="B736" s="108" t="s">
        <v>3143</v>
      </c>
      <c r="C736" s="138">
        <v>500</v>
      </c>
      <c r="D736" s="108" t="s">
        <v>3144</v>
      </c>
      <c r="E736" s="108" t="s">
        <v>4122</v>
      </c>
      <c r="F736" s="109">
        <v>308250</v>
      </c>
      <c r="G736" s="70" t="s">
        <v>2141</v>
      </c>
      <c r="H736" s="110">
        <v>0.2</v>
      </c>
      <c r="I736" s="108">
        <v>3</v>
      </c>
      <c r="J736" s="172">
        <v>1</v>
      </c>
      <c r="K736" s="171">
        <v>1</v>
      </c>
      <c r="L736" s="227">
        <v>0</v>
      </c>
      <c r="M736" s="173">
        <v>0</v>
      </c>
    </row>
    <row r="737" spans="2:13" ht="12.75" customHeight="1" x14ac:dyDescent="0.25">
      <c r="B737" s="108" t="s">
        <v>3143</v>
      </c>
      <c r="C737" s="138">
        <v>500</v>
      </c>
      <c r="D737" s="108" t="s">
        <v>3144</v>
      </c>
      <c r="E737" s="108" t="s">
        <v>4123</v>
      </c>
      <c r="F737" s="109">
        <v>309945</v>
      </c>
      <c r="G737" s="70" t="s">
        <v>2141</v>
      </c>
      <c r="H737" s="110">
        <v>0.2</v>
      </c>
      <c r="I737" s="108">
        <v>6</v>
      </c>
      <c r="J737" s="172">
        <v>1</v>
      </c>
      <c r="K737" s="171">
        <v>1</v>
      </c>
      <c r="L737" s="227">
        <v>0</v>
      </c>
      <c r="M737" s="173">
        <v>0</v>
      </c>
    </row>
    <row r="738" spans="2:13" ht="12.75" customHeight="1" x14ac:dyDescent="0.25">
      <c r="B738" s="108" t="s">
        <v>3143</v>
      </c>
      <c r="C738" s="138">
        <v>500</v>
      </c>
      <c r="D738" s="108" t="s">
        <v>3144</v>
      </c>
      <c r="E738" s="108" t="s">
        <v>4124</v>
      </c>
      <c r="F738" s="109">
        <v>460036</v>
      </c>
      <c r="G738" s="70" t="s">
        <v>3107</v>
      </c>
      <c r="H738" s="110">
        <v>0.2</v>
      </c>
      <c r="I738" s="108">
        <v>5</v>
      </c>
      <c r="J738" s="172">
        <v>1</v>
      </c>
      <c r="K738" s="171">
        <v>1</v>
      </c>
      <c r="L738" s="227">
        <v>0</v>
      </c>
      <c r="M738" s="173">
        <v>0</v>
      </c>
    </row>
    <row r="739" spans="2:13" ht="12.75" customHeight="1" x14ac:dyDescent="0.25">
      <c r="B739" s="108" t="s">
        <v>3143</v>
      </c>
      <c r="C739" s="138">
        <v>500</v>
      </c>
      <c r="D739" s="108" t="s">
        <v>3144</v>
      </c>
      <c r="E739" s="108" t="s">
        <v>4125</v>
      </c>
      <c r="F739" s="109">
        <v>464284</v>
      </c>
      <c r="G739" s="70" t="s">
        <v>2141</v>
      </c>
      <c r="H739" s="110">
        <v>0.2</v>
      </c>
      <c r="I739" s="108">
        <v>5</v>
      </c>
      <c r="J739" s="172">
        <v>1</v>
      </c>
      <c r="K739" s="171">
        <v>1</v>
      </c>
      <c r="L739" s="227">
        <v>0</v>
      </c>
      <c r="M739" s="173">
        <v>0</v>
      </c>
    </row>
    <row r="740" spans="2:13" ht="12.75" customHeight="1" x14ac:dyDescent="0.25">
      <c r="B740" s="108" t="s">
        <v>3143</v>
      </c>
      <c r="C740" s="138">
        <v>500</v>
      </c>
      <c r="D740" s="108" t="s">
        <v>3144</v>
      </c>
      <c r="E740" s="108" t="s">
        <v>4126</v>
      </c>
      <c r="F740" s="109">
        <v>465364</v>
      </c>
      <c r="G740" s="70" t="s">
        <v>2141</v>
      </c>
      <c r="H740" s="110">
        <v>0.2</v>
      </c>
      <c r="I740" s="108">
        <v>3</v>
      </c>
      <c r="J740" s="172">
        <v>1</v>
      </c>
      <c r="K740" s="171">
        <v>1</v>
      </c>
      <c r="L740" s="227">
        <v>0</v>
      </c>
      <c r="M740" s="173">
        <v>0</v>
      </c>
    </row>
    <row r="741" spans="2:13" ht="12.75" customHeight="1" x14ac:dyDescent="0.25">
      <c r="B741" s="108" t="s">
        <v>3143</v>
      </c>
      <c r="C741" s="138">
        <v>500</v>
      </c>
      <c r="D741" s="108" t="s">
        <v>3144</v>
      </c>
      <c r="E741" s="108" t="s">
        <v>4127</v>
      </c>
      <c r="F741" s="109">
        <v>465832</v>
      </c>
      <c r="G741" s="70" t="s">
        <v>3107</v>
      </c>
      <c r="H741" s="110">
        <v>0.2</v>
      </c>
      <c r="I741" s="108">
        <v>5</v>
      </c>
      <c r="J741" s="172">
        <v>1</v>
      </c>
      <c r="K741" s="171">
        <v>1</v>
      </c>
      <c r="L741" s="227">
        <v>0</v>
      </c>
      <c r="M741" s="173">
        <v>0</v>
      </c>
    </row>
    <row r="742" spans="2:13" ht="12.75" customHeight="1" x14ac:dyDescent="0.25">
      <c r="B742" s="108" t="s">
        <v>3143</v>
      </c>
      <c r="C742" s="138">
        <v>500</v>
      </c>
      <c r="D742" s="108" t="s">
        <v>3144</v>
      </c>
      <c r="E742" s="108" t="s">
        <v>4128</v>
      </c>
      <c r="F742" s="109">
        <v>466804</v>
      </c>
      <c r="G742" s="70" t="s">
        <v>2141</v>
      </c>
      <c r="H742" s="110">
        <v>0.2</v>
      </c>
      <c r="I742" s="108">
        <v>3</v>
      </c>
      <c r="J742" s="172">
        <v>1</v>
      </c>
      <c r="K742" s="171">
        <v>1</v>
      </c>
      <c r="L742" s="227">
        <v>0</v>
      </c>
      <c r="M742" s="173">
        <v>0</v>
      </c>
    </row>
    <row r="743" spans="2:13" ht="12.75" customHeight="1" x14ac:dyDescent="0.25">
      <c r="B743" s="108" t="s">
        <v>3143</v>
      </c>
      <c r="C743" s="138">
        <v>500</v>
      </c>
      <c r="D743" s="108" t="s">
        <v>3144</v>
      </c>
      <c r="E743" s="108" t="s">
        <v>4129</v>
      </c>
      <c r="F743" s="109">
        <v>467866</v>
      </c>
      <c r="G743" s="70" t="s">
        <v>2140</v>
      </c>
      <c r="H743" s="110">
        <v>0.1</v>
      </c>
      <c r="I743" s="108">
        <v>9</v>
      </c>
      <c r="J743" s="172">
        <v>1</v>
      </c>
      <c r="K743" s="171">
        <v>1</v>
      </c>
      <c r="L743" s="227">
        <v>0</v>
      </c>
      <c r="M743" s="173">
        <v>0</v>
      </c>
    </row>
    <row r="744" spans="2:13" ht="12.75" customHeight="1" x14ac:dyDescent="0.25">
      <c r="B744" s="108" t="s">
        <v>3143</v>
      </c>
      <c r="C744" s="138">
        <v>500</v>
      </c>
      <c r="D744" s="108" t="s">
        <v>3144</v>
      </c>
      <c r="E744" s="108" t="s">
        <v>4130</v>
      </c>
      <c r="F744" s="109">
        <v>467956</v>
      </c>
      <c r="G744" s="70" t="s">
        <v>2141</v>
      </c>
      <c r="H744" s="110">
        <v>0.2</v>
      </c>
      <c r="I744" s="108">
        <v>3</v>
      </c>
      <c r="J744" s="172">
        <v>1</v>
      </c>
      <c r="K744" s="171">
        <v>1</v>
      </c>
      <c r="L744" s="227">
        <v>0</v>
      </c>
      <c r="M744" s="173">
        <v>0</v>
      </c>
    </row>
    <row r="745" spans="2:13" ht="12.75" customHeight="1" x14ac:dyDescent="0.25">
      <c r="B745" s="108" t="s">
        <v>3143</v>
      </c>
      <c r="C745" s="138">
        <v>500</v>
      </c>
      <c r="D745" s="108" t="s">
        <v>3144</v>
      </c>
      <c r="E745" s="108" t="s">
        <v>4131</v>
      </c>
      <c r="F745" s="109">
        <v>468172</v>
      </c>
      <c r="G745" s="70" t="s">
        <v>2141</v>
      </c>
      <c r="H745" s="110">
        <v>0.2</v>
      </c>
      <c r="I745" s="108">
        <v>3</v>
      </c>
      <c r="J745" s="172">
        <v>1</v>
      </c>
      <c r="K745" s="171">
        <v>1</v>
      </c>
      <c r="L745" s="227">
        <v>0</v>
      </c>
      <c r="M745" s="173">
        <v>0</v>
      </c>
    </row>
    <row r="746" spans="2:13" ht="12.75" customHeight="1" x14ac:dyDescent="0.25">
      <c r="B746" s="108" t="s">
        <v>3143</v>
      </c>
      <c r="C746" s="138">
        <v>500</v>
      </c>
      <c r="D746" s="108" t="s">
        <v>3144</v>
      </c>
      <c r="E746" s="108" t="s">
        <v>4132</v>
      </c>
      <c r="F746" s="109">
        <v>469180</v>
      </c>
      <c r="G746" s="70" t="s">
        <v>3107</v>
      </c>
      <c r="H746" s="110">
        <v>0.2</v>
      </c>
      <c r="I746" s="108">
        <v>4</v>
      </c>
      <c r="J746" s="172">
        <v>1</v>
      </c>
      <c r="K746" s="171">
        <v>1</v>
      </c>
      <c r="L746" s="227">
        <v>0</v>
      </c>
      <c r="M746" s="173">
        <v>0</v>
      </c>
    </row>
    <row r="747" spans="2:13" ht="12.75" customHeight="1" x14ac:dyDescent="0.25">
      <c r="B747" s="108" t="s">
        <v>3143</v>
      </c>
      <c r="C747" s="138">
        <v>500</v>
      </c>
      <c r="D747" s="108" t="s">
        <v>3144</v>
      </c>
      <c r="E747" s="108" t="s">
        <v>4133</v>
      </c>
      <c r="F747" s="109">
        <v>469810</v>
      </c>
      <c r="G747" s="70" t="s">
        <v>2141</v>
      </c>
      <c r="H747" s="110">
        <v>0.2</v>
      </c>
      <c r="I747" s="108">
        <v>4</v>
      </c>
      <c r="J747" s="172">
        <v>1</v>
      </c>
      <c r="K747" s="171">
        <v>1</v>
      </c>
      <c r="L747" s="227">
        <v>0</v>
      </c>
      <c r="M747" s="173">
        <v>0</v>
      </c>
    </row>
    <row r="748" spans="2:13" ht="12.75" customHeight="1" x14ac:dyDescent="0.25">
      <c r="B748" s="108" t="s">
        <v>3143</v>
      </c>
      <c r="C748" s="138">
        <v>606</v>
      </c>
      <c r="D748" s="108" t="s">
        <v>3145</v>
      </c>
      <c r="E748" s="108" t="s">
        <v>4134</v>
      </c>
      <c r="F748" s="109">
        <v>160096</v>
      </c>
      <c r="G748" s="70" t="s">
        <v>3107</v>
      </c>
      <c r="H748" s="110">
        <v>0.2</v>
      </c>
      <c r="I748" s="108">
        <v>8</v>
      </c>
      <c r="J748" s="172">
        <v>2</v>
      </c>
      <c r="K748" s="171">
        <v>1</v>
      </c>
      <c r="L748" s="227">
        <v>0</v>
      </c>
      <c r="M748" s="173">
        <v>-1</v>
      </c>
    </row>
    <row r="749" spans="2:13" ht="12.75" customHeight="1" x14ac:dyDescent="0.25">
      <c r="B749" s="108" t="s">
        <v>3143</v>
      </c>
      <c r="C749" s="138">
        <v>606</v>
      </c>
      <c r="D749" s="108" t="s">
        <v>3145</v>
      </c>
      <c r="E749" s="108" t="s">
        <v>4135</v>
      </c>
      <c r="F749" s="109">
        <v>160786</v>
      </c>
      <c r="G749" s="70" t="s">
        <v>3107</v>
      </c>
      <c r="H749" s="110">
        <v>0.2</v>
      </c>
      <c r="I749" s="108">
        <v>3</v>
      </c>
      <c r="J749" s="172">
        <v>1</v>
      </c>
      <c r="K749" s="171">
        <v>1</v>
      </c>
      <c r="L749" s="227">
        <v>0</v>
      </c>
      <c r="M749" s="173">
        <v>0</v>
      </c>
    </row>
    <row r="750" spans="2:13" ht="12.75" customHeight="1" x14ac:dyDescent="0.25">
      <c r="B750" s="108" t="s">
        <v>3143</v>
      </c>
      <c r="C750" s="138">
        <v>606</v>
      </c>
      <c r="D750" s="108" t="s">
        <v>3145</v>
      </c>
      <c r="E750" s="108" t="s">
        <v>3199</v>
      </c>
      <c r="F750" s="109">
        <v>161068</v>
      </c>
      <c r="G750" s="70" t="s">
        <v>3107</v>
      </c>
      <c r="H750" s="110">
        <v>0.2</v>
      </c>
      <c r="I750" s="108">
        <v>6</v>
      </c>
      <c r="J750" s="172">
        <v>1</v>
      </c>
      <c r="K750" s="171">
        <v>2</v>
      </c>
      <c r="L750" s="227">
        <v>0</v>
      </c>
      <c r="M750" s="173">
        <v>1</v>
      </c>
    </row>
    <row r="751" spans="2:13" ht="12.75" customHeight="1" x14ac:dyDescent="0.25">
      <c r="B751" s="108" t="s">
        <v>3143</v>
      </c>
      <c r="C751" s="138">
        <v>606</v>
      </c>
      <c r="D751" s="108" t="s">
        <v>3145</v>
      </c>
      <c r="E751" s="108" t="s">
        <v>4136</v>
      </c>
      <c r="F751" s="109">
        <v>161274</v>
      </c>
      <c r="G751" s="70" t="s">
        <v>2139</v>
      </c>
      <c r="H751" s="110">
        <v>0.1</v>
      </c>
      <c r="I751" s="108">
        <v>6</v>
      </c>
      <c r="J751" s="172">
        <v>1</v>
      </c>
      <c r="K751" s="171">
        <v>1</v>
      </c>
      <c r="L751" s="227">
        <v>0</v>
      </c>
      <c r="M751" s="173">
        <v>0</v>
      </c>
    </row>
    <row r="752" spans="2:13" ht="12.75" customHeight="1" x14ac:dyDescent="0.25">
      <c r="B752" s="108" t="s">
        <v>3143</v>
      </c>
      <c r="C752" s="138">
        <v>606</v>
      </c>
      <c r="D752" s="108" t="s">
        <v>3145</v>
      </c>
      <c r="E752" s="108" t="s">
        <v>4137</v>
      </c>
      <c r="F752" s="109">
        <v>161308</v>
      </c>
      <c r="G752" s="70" t="s">
        <v>3107</v>
      </c>
      <c r="H752" s="110">
        <v>0.2</v>
      </c>
      <c r="I752" s="108">
        <v>3</v>
      </c>
      <c r="J752" s="172">
        <v>1</v>
      </c>
      <c r="K752" s="171">
        <v>1</v>
      </c>
      <c r="L752" s="227">
        <v>0</v>
      </c>
      <c r="M752" s="173">
        <v>0</v>
      </c>
    </row>
    <row r="753" spans="2:13" ht="12.75" customHeight="1" x14ac:dyDescent="0.25">
      <c r="B753" s="108" t="s">
        <v>3143</v>
      </c>
      <c r="C753" s="138">
        <v>606</v>
      </c>
      <c r="D753" s="108" t="s">
        <v>3145</v>
      </c>
      <c r="E753" s="108" t="s">
        <v>4138</v>
      </c>
      <c r="F753" s="109">
        <v>161344</v>
      </c>
      <c r="G753" s="70" t="s">
        <v>2141</v>
      </c>
      <c r="H753" s="110">
        <v>0.2</v>
      </c>
      <c r="I753" s="108">
        <v>3</v>
      </c>
      <c r="J753" s="172">
        <v>1</v>
      </c>
      <c r="K753" s="171">
        <v>1</v>
      </c>
      <c r="L753" s="227">
        <v>0</v>
      </c>
      <c r="M753" s="173">
        <v>0</v>
      </c>
    </row>
    <row r="754" spans="2:13" ht="12.75" customHeight="1" x14ac:dyDescent="0.25">
      <c r="B754" s="108" t="s">
        <v>3143</v>
      </c>
      <c r="C754" s="138">
        <v>606</v>
      </c>
      <c r="D754" s="108" t="s">
        <v>3145</v>
      </c>
      <c r="E754" s="108" t="s">
        <v>4139</v>
      </c>
      <c r="F754" s="109">
        <v>161542</v>
      </c>
      <c r="G754" s="70" t="s">
        <v>3108</v>
      </c>
      <c r="H754" s="110">
        <v>0.1</v>
      </c>
      <c r="I754" s="108">
        <v>380</v>
      </c>
      <c r="J754" s="172">
        <v>38</v>
      </c>
      <c r="K754" s="171">
        <v>23</v>
      </c>
      <c r="L754" s="227">
        <v>0</v>
      </c>
      <c r="M754" s="173">
        <v>-15</v>
      </c>
    </row>
    <row r="755" spans="2:13" ht="12.75" customHeight="1" x14ac:dyDescent="0.25">
      <c r="B755" s="108" t="s">
        <v>3143</v>
      </c>
      <c r="C755" s="138">
        <v>606</v>
      </c>
      <c r="D755" s="108" t="s">
        <v>3145</v>
      </c>
      <c r="E755" s="108" t="s">
        <v>4140</v>
      </c>
      <c r="F755" s="109">
        <v>161872</v>
      </c>
      <c r="G755" s="70" t="s">
        <v>2139</v>
      </c>
      <c r="H755" s="110">
        <v>0.1</v>
      </c>
      <c r="I755" s="108">
        <v>8</v>
      </c>
      <c r="J755" s="172">
        <v>1</v>
      </c>
      <c r="K755" s="171">
        <v>1</v>
      </c>
      <c r="L755" s="227">
        <v>0</v>
      </c>
      <c r="M755" s="173">
        <v>0</v>
      </c>
    </row>
    <row r="756" spans="2:13" ht="12.75" customHeight="1" x14ac:dyDescent="0.25">
      <c r="B756" s="108" t="s">
        <v>3143</v>
      </c>
      <c r="C756" s="138">
        <v>606</v>
      </c>
      <c r="D756" s="108" t="s">
        <v>3145</v>
      </c>
      <c r="E756" s="108" t="s">
        <v>4141</v>
      </c>
      <c r="F756" s="109">
        <v>162034</v>
      </c>
      <c r="G756" s="70" t="s">
        <v>3107</v>
      </c>
      <c r="H756" s="110">
        <v>0.2</v>
      </c>
      <c r="I756" s="108">
        <v>8</v>
      </c>
      <c r="J756" s="172">
        <v>2</v>
      </c>
      <c r="K756" s="171">
        <v>2</v>
      </c>
      <c r="L756" s="227">
        <v>0</v>
      </c>
      <c r="M756" s="173">
        <v>0</v>
      </c>
    </row>
    <row r="757" spans="2:13" ht="12.75" customHeight="1" x14ac:dyDescent="0.25">
      <c r="B757" s="108" t="s">
        <v>3143</v>
      </c>
      <c r="C757" s="138">
        <v>606</v>
      </c>
      <c r="D757" s="108" t="s">
        <v>3145</v>
      </c>
      <c r="E757" s="108" t="s">
        <v>4142</v>
      </c>
      <c r="F757" s="109">
        <v>162094</v>
      </c>
      <c r="G757" s="70" t="s">
        <v>2139</v>
      </c>
      <c r="H757" s="110">
        <v>0.1</v>
      </c>
      <c r="I757" s="108">
        <v>7</v>
      </c>
      <c r="J757" s="172">
        <v>1</v>
      </c>
      <c r="K757" s="171">
        <v>1</v>
      </c>
      <c r="L757" s="227">
        <v>0</v>
      </c>
      <c r="M757" s="173">
        <v>0</v>
      </c>
    </row>
    <row r="758" spans="2:13" ht="12.75" customHeight="1" x14ac:dyDescent="0.25">
      <c r="B758" s="108" t="s">
        <v>3143</v>
      </c>
      <c r="C758" s="138">
        <v>606</v>
      </c>
      <c r="D758" s="108" t="s">
        <v>3145</v>
      </c>
      <c r="E758" s="108" t="s">
        <v>4143</v>
      </c>
      <c r="F758" s="109">
        <v>162136</v>
      </c>
      <c r="G758" s="70" t="s">
        <v>3107</v>
      </c>
      <c r="H758" s="110">
        <v>0.2</v>
      </c>
      <c r="I758" s="108">
        <v>5</v>
      </c>
      <c r="J758" s="172">
        <v>1</v>
      </c>
      <c r="K758" s="171">
        <v>0</v>
      </c>
      <c r="L758" s="227">
        <v>0</v>
      </c>
      <c r="M758" s="173">
        <v>-1</v>
      </c>
    </row>
    <row r="759" spans="2:13" ht="12.75" customHeight="1" x14ac:dyDescent="0.25">
      <c r="B759" s="108" t="s">
        <v>3143</v>
      </c>
      <c r="C759" s="138">
        <v>606</v>
      </c>
      <c r="D759" s="108" t="s">
        <v>3145</v>
      </c>
      <c r="E759" s="108" t="s">
        <v>4144</v>
      </c>
      <c r="F759" s="109">
        <v>162238</v>
      </c>
      <c r="G759" s="70" t="s">
        <v>2141</v>
      </c>
      <c r="H759" s="110">
        <v>0.2</v>
      </c>
      <c r="I759" s="108">
        <v>3</v>
      </c>
      <c r="J759" s="172">
        <v>1</v>
      </c>
      <c r="K759" s="171">
        <v>1</v>
      </c>
      <c r="L759" s="227">
        <v>0</v>
      </c>
      <c r="M759" s="173">
        <v>0</v>
      </c>
    </row>
    <row r="760" spans="2:13" ht="12.75" customHeight="1" x14ac:dyDescent="0.25">
      <c r="B760" s="108" t="s">
        <v>3143</v>
      </c>
      <c r="C760" s="138">
        <v>606</v>
      </c>
      <c r="D760" s="108" t="s">
        <v>3145</v>
      </c>
      <c r="E760" s="108" t="s">
        <v>4145</v>
      </c>
      <c r="F760" s="109">
        <v>162442</v>
      </c>
      <c r="G760" s="70" t="s">
        <v>2139</v>
      </c>
      <c r="H760" s="110">
        <v>0.1</v>
      </c>
      <c r="I760" s="108">
        <v>8</v>
      </c>
      <c r="J760" s="172">
        <v>1</v>
      </c>
      <c r="K760" s="171">
        <v>1</v>
      </c>
      <c r="L760" s="227">
        <v>0</v>
      </c>
      <c r="M760" s="173">
        <v>0</v>
      </c>
    </row>
    <row r="761" spans="2:13" ht="12.75" customHeight="1" x14ac:dyDescent="0.25">
      <c r="B761" s="108" t="s">
        <v>3143</v>
      </c>
      <c r="C761" s="138">
        <v>606</v>
      </c>
      <c r="D761" s="108" t="s">
        <v>3145</v>
      </c>
      <c r="E761" s="108" t="s">
        <v>4146</v>
      </c>
      <c r="F761" s="109">
        <v>162502</v>
      </c>
      <c r="G761" s="70" t="s">
        <v>3107</v>
      </c>
      <c r="H761" s="110">
        <v>0.2</v>
      </c>
      <c r="I761" s="108">
        <v>6</v>
      </c>
      <c r="J761" s="172">
        <v>1</v>
      </c>
      <c r="K761" s="171">
        <v>1</v>
      </c>
      <c r="L761" s="227">
        <v>0</v>
      </c>
      <c r="M761" s="173">
        <v>0</v>
      </c>
    </row>
    <row r="762" spans="2:13" ht="12.75" customHeight="1" x14ac:dyDescent="0.25">
      <c r="B762" s="108" t="s">
        <v>3143</v>
      </c>
      <c r="C762" s="138">
        <v>606</v>
      </c>
      <c r="D762" s="108" t="s">
        <v>3145</v>
      </c>
      <c r="E762" s="108" t="s">
        <v>4147</v>
      </c>
      <c r="F762" s="109">
        <v>162622</v>
      </c>
      <c r="G762" s="70" t="s">
        <v>2139</v>
      </c>
      <c r="H762" s="110">
        <v>0.1</v>
      </c>
      <c r="I762" s="108">
        <v>8</v>
      </c>
      <c r="J762" s="172">
        <v>1</v>
      </c>
      <c r="K762" s="171">
        <v>1</v>
      </c>
      <c r="L762" s="227">
        <v>0</v>
      </c>
      <c r="M762" s="173">
        <v>0</v>
      </c>
    </row>
    <row r="763" spans="2:13" ht="12.75" customHeight="1" x14ac:dyDescent="0.25">
      <c r="B763" s="108" t="s">
        <v>3143</v>
      </c>
      <c r="C763" s="138">
        <v>606</v>
      </c>
      <c r="D763" s="108" t="s">
        <v>3145</v>
      </c>
      <c r="E763" s="108" t="s">
        <v>4148</v>
      </c>
      <c r="F763" s="109">
        <v>162892</v>
      </c>
      <c r="G763" s="70" t="s">
        <v>3107</v>
      </c>
      <c r="H763" s="110">
        <v>0.2</v>
      </c>
      <c r="I763" s="108">
        <v>5</v>
      </c>
      <c r="J763" s="172">
        <v>1</v>
      </c>
      <c r="K763" s="171">
        <v>1</v>
      </c>
      <c r="L763" s="227">
        <v>0</v>
      </c>
      <c r="M763" s="173">
        <v>0</v>
      </c>
    </row>
    <row r="764" spans="2:13" ht="12.75" customHeight="1" x14ac:dyDescent="0.25">
      <c r="B764" s="108" t="s">
        <v>3143</v>
      </c>
      <c r="C764" s="138">
        <v>606</v>
      </c>
      <c r="D764" s="108" t="s">
        <v>3145</v>
      </c>
      <c r="E764" s="108" t="s">
        <v>4149</v>
      </c>
      <c r="F764" s="109">
        <v>162916</v>
      </c>
      <c r="G764" s="70" t="s">
        <v>3107</v>
      </c>
      <c r="H764" s="110">
        <v>0.2</v>
      </c>
      <c r="I764" s="108">
        <v>10</v>
      </c>
      <c r="J764" s="172">
        <v>2</v>
      </c>
      <c r="K764" s="171">
        <v>2</v>
      </c>
      <c r="L764" s="227">
        <v>0</v>
      </c>
      <c r="M764" s="173">
        <v>0</v>
      </c>
    </row>
    <row r="765" spans="2:13" ht="12.75" customHeight="1" x14ac:dyDescent="0.25">
      <c r="B765" s="108" t="s">
        <v>3143</v>
      </c>
      <c r="C765" s="138">
        <v>606</v>
      </c>
      <c r="D765" s="108" t="s">
        <v>3145</v>
      </c>
      <c r="E765" s="108" t="s">
        <v>4150</v>
      </c>
      <c r="F765" s="109">
        <v>162946</v>
      </c>
      <c r="G765" s="70" t="s">
        <v>2141</v>
      </c>
      <c r="H765" s="110">
        <v>0.2</v>
      </c>
      <c r="I765" s="108">
        <v>7</v>
      </c>
      <c r="J765" s="172">
        <v>1</v>
      </c>
      <c r="K765" s="171">
        <v>1</v>
      </c>
      <c r="L765" s="227">
        <v>0</v>
      </c>
      <c r="M765" s="173">
        <v>0</v>
      </c>
    </row>
    <row r="766" spans="2:13" ht="12.75" customHeight="1" x14ac:dyDescent="0.25">
      <c r="B766" s="108" t="s">
        <v>3143</v>
      </c>
      <c r="C766" s="138">
        <v>606</v>
      </c>
      <c r="D766" s="108" t="s">
        <v>3145</v>
      </c>
      <c r="E766" s="108" t="s">
        <v>4151</v>
      </c>
      <c r="F766" s="109">
        <v>163342</v>
      </c>
      <c r="G766" s="70" t="s">
        <v>3107</v>
      </c>
      <c r="H766" s="110">
        <v>0.2</v>
      </c>
      <c r="I766" s="108">
        <v>3</v>
      </c>
      <c r="J766" s="172">
        <v>1</v>
      </c>
      <c r="K766" s="171">
        <v>1</v>
      </c>
      <c r="L766" s="227">
        <v>0</v>
      </c>
      <c r="M766" s="173">
        <v>0</v>
      </c>
    </row>
    <row r="767" spans="2:13" ht="12.75" customHeight="1" x14ac:dyDescent="0.25">
      <c r="B767" s="108" t="s">
        <v>3143</v>
      </c>
      <c r="C767" s="138">
        <v>606</v>
      </c>
      <c r="D767" s="108" t="s">
        <v>3145</v>
      </c>
      <c r="E767" s="108" t="s">
        <v>4152</v>
      </c>
      <c r="F767" s="109">
        <v>163606</v>
      </c>
      <c r="G767" s="70" t="s">
        <v>3107</v>
      </c>
      <c r="H767" s="110">
        <v>0.2</v>
      </c>
      <c r="I767" s="108">
        <v>4</v>
      </c>
      <c r="J767" s="172">
        <v>1</v>
      </c>
      <c r="K767" s="171">
        <v>1</v>
      </c>
      <c r="L767" s="227">
        <v>0</v>
      </c>
      <c r="M767" s="173">
        <v>0</v>
      </c>
    </row>
    <row r="768" spans="2:13" ht="12.75" customHeight="1" x14ac:dyDescent="0.25">
      <c r="B768" s="108" t="s">
        <v>3143</v>
      </c>
      <c r="C768" s="138">
        <v>606</v>
      </c>
      <c r="D768" s="108" t="s">
        <v>3145</v>
      </c>
      <c r="E768" s="108" t="s">
        <v>4153</v>
      </c>
      <c r="F768" s="109">
        <v>164260</v>
      </c>
      <c r="G768" s="70" t="s">
        <v>3107</v>
      </c>
      <c r="H768" s="110">
        <v>0.2</v>
      </c>
      <c r="I768" s="108">
        <v>4</v>
      </c>
      <c r="J768" s="172">
        <v>1</v>
      </c>
      <c r="K768" s="171">
        <v>1</v>
      </c>
      <c r="L768" s="227">
        <v>0</v>
      </c>
      <c r="M768" s="173">
        <v>0</v>
      </c>
    </row>
    <row r="769" spans="2:13" ht="12.75" customHeight="1" x14ac:dyDescent="0.25">
      <c r="B769" s="108" t="s">
        <v>3143</v>
      </c>
      <c r="C769" s="138">
        <v>606</v>
      </c>
      <c r="D769" s="108" t="s">
        <v>3145</v>
      </c>
      <c r="E769" s="108" t="s">
        <v>4154</v>
      </c>
      <c r="F769" s="109">
        <v>164272</v>
      </c>
      <c r="G769" s="70" t="s">
        <v>3107</v>
      </c>
      <c r="H769" s="110">
        <v>0.2</v>
      </c>
      <c r="I769" s="108">
        <v>4</v>
      </c>
      <c r="J769" s="172">
        <v>1</v>
      </c>
      <c r="K769" s="171">
        <v>1</v>
      </c>
      <c r="L769" s="227">
        <v>0</v>
      </c>
      <c r="M769" s="173">
        <v>0</v>
      </c>
    </row>
    <row r="770" spans="2:13" ht="12.75" customHeight="1" x14ac:dyDescent="0.25">
      <c r="B770" s="108" t="s">
        <v>3143</v>
      </c>
      <c r="C770" s="138">
        <v>606</v>
      </c>
      <c r="D770" s="108" t="s">
        <v>3145</v>
      </c>
      <c r="E770" s="108" t="s">
        <v>4155</v>
      </c>
      <c r="F770" s="109">
        <v>164284</v>
      </c>
      <c r="G770" s="70" t="s">
        <v>3107</v>
      </c>
      <c r="H770" s="110">
        <v>0.2</v>
      </c>
      <c r="I770" s="108">
        <v>3</v>
      </c>
      <c r="J770" s="172">
        <v>1</v>
      </c>
      <c r="K770" s="171">
        <v>1</v>
      </c>
      <c r="L770" s="227">
        <v>0</v>
      </c>
      <c r="M770" s="173">
        <v>0</v>
      </c>
    </row>
    <row r="771" spans="2:13" ht="12.75" customHeight="1" x14ac:dyDescent="0.25">
      <c r="B771" s="108" t="s">
        <v>3143</v>
      </c>
      <c r="C771" s="138">
        <v>606</v>
      </c>
      <c r="D771" s="108" t="s">
        <v>3145</v>
      </c>
      <c r="E771" s="108" t="s">
        <v>4156</v>
      </c>
      <c r="F771" s="109">
        <v>165382</v>
      </c>
      <c r="G771" s="70" t="s">
        <v>2139</v>
      </c>
      <c r="H771" s="110">
        <v>0.1</v>
      </c>
      <c r="I771" s="108">
        <v>7</v>
      </c>
      <c r="J771" s="172">
        <v>1</v>
      </c>
      <c r="K771" s="171">
        <v>1</v>
      </c>
      <c r="L771" s="227">
        <v>0</v>
      </c>
      <c r="M771" s="173">
        <v>0</v>
      </c>
    </row>
    <row r="772" spans="2:13" ht="12.75" customHeight="1" x14ac:dyDescent="0.25">
      <c r="B772" s="108" t="s">
        <v>3143</v>
      </c>
      <c r="C772" s="138">
        <v>606</v>
      </c>
      <c r="D772" s="108" t="s">
        <v>3145</v>
      </c>
      <c r="E772" s="108" t="s">
        <v>4157</v>
      </c>
      <c r="F772" s="109">
        <v>165730</v>
      </c>
      <c r="G772" s="70" t="s">
        <v>3107</v>
      </c>
      <c r="H772" s="110">
        <v>0.2</v>
      </c>
      <c r="I772" s="108">
        <v>8</v>
      </c>
      <c r="J772" s="172">
        <v>2</v>
      </c>
      <c r="K772" s="171">
        <v>1</v>
      </c>
      <c r="L772" s="227">
        <v>0</v>
      </c>
      <c r="M772" s="173">
        <v>-1</v>
      </c>
    </row>
    <row r="773" spans="2:13" ht="12.75" customHeight="1" x14ac:dyDescent="0.25">
      <c r="B773" s="108" t="s">
        <v>3143</v>
      </c>
      <c r="C773" s="138">
        <v>606</v>
      </c>
      <c r="D773" s="108" t="s">
        <v>3145</v>
      </c>
      <c r="E773" s="108" t="s">
        <v>3119</v>
      </c>
      <c r="F773" s="109">
        <v>165790</v>
      </c>
      <c r="G773" s="70" t="s">
        <v>2139</v>
      </c>
      <c r="H773" s="110">
        <v>0.1</v>
      </c>
      <c r="I773" s="108">
        <v>11</v>
      </c>
      <c r="J773" s="172">
        <v>1</v>
      </c>
      <c r="K773" s="171">
        <v>2</v>
      </c>
      <c r="L773" s="227">
        <v>0</v>
      </c>
      <c r="M773" s="173">
        <v>1</v>
      </c>
    </row>
    <row r="774" spans="2:13" ht="12.75" customHeight="1" x14ac:dyDescent="0.25">
      <c r="B774" s="108" t="s">
        <v>3143</v>
      </c>
      <c r="C774" s="138">
        <v>606</v>
      </c>
      <c r="D774" s="108" t="s">
        <v>3145</v>
      </c>
      <c r="E774" s="108" t="s">
        <v>4158</v>
      </c>
      <c r="F774" s="109">
        <v>166024</v>
      </c>
      <c r="G774" s="70" t="s">
        <v>2139</v>
      </c>
      <c r="H774" s="110">
        <v>0.1</v>
      </c>
      <c r="I774" s="108">
        <v>7</v>
      </c>
      <c r="J774" s="172">
        <v>1</v>
      </c>
      <c r="K774" s="171">
        <v>1</v>
      </c>
      <c r="L774" s="227">
        <v>0</v>
      </c>
      <c r="M774" s="173">
        <v>0</v>
      </c>
    </row>
    <row r="775" spans="2:13" ht="12.75" customHeight="1" x14ac:dyDescent="0.25">
      <c r="B775" s="108" t="s">
        <v>3143</v>
      </c>
      <c r="C775" s="138">
        <v>606</v>
      </c>
      <c r="D775" s="108" t="s">
        <v>3145</v>
      </c>
      <c r="E775" s="108" t="s">
        <v>3200</v>
      </c>
      <c r="F775" s="109">
        <v>166768</v>
      </c>
      <c r="G775" s="70" t="s">
        <v>2141</v>
      </c>
      <c r="H775" s="110">
        <v>0.2</v>
      </c>
      <c r="I775" s="108">
        <v>1</v>
      </c>
      <c r="J775" s="172">
        <v>0</v>
      </c>
      <c r="K775" s="171">
        <v>1</v>
      </c>
      <c r="L775" s="227">
        <v>0</v>
      </c>
      <c r="M775" s="173">
        <v>1</v>
      </c>
    </row>
    <row r="776" spans="2:13" ht="12.75" customHeight="1" x14ac:dyDescent="0.25">
      <c r="B776" s="108" t="s">
        <v>3143</v>
      </c>
      <c r="C776" s="138">
        <v>606</v>
      </c>
      <c r="D776" s="108" t="s">
        <v>3145</v>
      </c>
      <c r="E776" s="108" t="s">
        <v>4159</v>
      </c>
      <c r="F776" s="109">
        <v>166774</v>
      </c>
      <c r="G776" s="70" t="s">
        <v>2140</v>
      </c>
      <c r="H776" s="110">
        <v>0.1</v>
      </c>
      <c r="I776" s="108">
        <v>20</v>
      </c>
      <c r="J776" s="172">
        <v>2</v>
      </c>
      <c r="K776" s="171">
        <v>2</v>
      </c>
      <c r="L776" s="227">
        <v>0</v>
      </c>
      <c r="M776" s="173">
        <v>0</v>
      </c>
    </row>
    <row r="777" spans="2:13" ht="12.75" customHeight="1" x14ac:dyDescent="0.25">
      <c r="B777" s="108" t="s">
        <v>3143</v>
      </c>
      <c r="C777" s="138">
        <v>606</v>
      </c>
      <c r="D777" s="108" t="s">
        <v>3145</v>
      </c>
      <c r="E777" s="108" t="s">
        <v>4160</v>
      </c>
      <c r="F777" s="109">
        <v>166882</v>
      </c>
      <c r="G777" s="70" t="s">
        <v>2139</v>
      </c>
      <c r="H777" s="110">
        <v>0.1</v>
      </c>
      <c r="I777" s="108">
        <v>7</v>
      </c>
      <c r="J777" s="172">
        <v>1</v>
      </c>
      <c r="K777" s="171">
        <v>1</v>
      </c>
      <c r="L777" s="227">
        <v>0</v>
      </c>
      <c r="M777" s="173">
        <v>0</v>
      </c>
    </row>
    <row r="778" spans="2:13" ht="12.75" customHeight="1" x14ac:dyDescent="0.25">
      <c r="B778" s="108" t="s">
        <v>3143</v>
      </c>
      <c r="C778" s="138">
        <v>606</v>
      </c>
      <c r="D778" s="108" t="s">
        <v>3145</v>
      </c>
      <c r="E778" s="108" t="s">
        <v>4161</v>
      </c>
      <c r="F778" s="109">
        <v>167065</v>
      </c>
      <c r="G778" s="70" t="s">
        <v>2140</v>
      </c>
      <c r="H778" s="110">
        <v>0.1</v>
      </c>
      <c r="I778" s="108">
        <v>18</v>
      </c>
      <c r="J778" s="172">
        <v>2</v>
      </c>
      <c r="K778" s="171">
        <v>2</v>
      </c>
      <c r="L778" s="227">
        <v>0</v>
      </c>
      <c r="M778" s="173">
        <v>0</v>
      </c>
    </row>
    <row r="779" spans="2:13" ht="12.75" customHeight="1" x14ac:dyDescent="0.25">
      <c r="B779" s="108" t="s">
        <v>3143</v>
      </c>
      <c r="C779" s="138">
        <v>606</v>
      </c>
      <c r="D779" s="108" t="s">
        <v>3145</v>
      </c>
      <c r="E779" s="108" t="s">
        <v>4162</v>
      </c>
      <c r="F779" s="109">
        <v>167296</v>
      </c>
      <c r="G779" s="70" t="s">
        <v>2139</v>
      </c>
      <c r="H779" s="110">
        <v>0.1</v>
      </c>
      <c r="I779" s="108">
        <v>7</v>
      </c>
      <c r="J779" s="172">
        <v>1</v>
      </c>
      <c r="K779" s="171">
        <v>1</v>
      </c>
      <c r="L779" s="227">
        <v>0</v>
      </c>
      <c r="M779" s="173">
        <v>0</v>
      </c>
    </row>
    <row r="780" spans="2:13" ht="12.75" customHeight="1" x14ac:dyDescent="0.25">
      <c r="B780" s="108" t="s">
        <v>3143</v>
      </c>
      <c r="C780" s="138">
        <v>606</v>
      </c>
      <c r="D780" s="108" t="s">
        <v>3145</v>
      </c>
      <c r="E780" s="108" t="s">
        <v>4163</v>
      </c>
      <c r="F780" s="109">
        <v>168580</v>
      </c>
      <c r="G780" s="70" t="s">
        <v>2141</v>
      </c>
      <c r="H780" s="110">
        <v>0.2</v>
      </c>
      <c r="I780" s="108">
        <v>3</v>
      </c>
      <c r="J780" s="172">
        <v>1</v>
      </c>
      <c r="K780" s="171">
        <v>1</v>
      </c>
      <c r="L780" s="227">
        <v>0</v>
      </c>
      <c r="M780" s="173">
        <v>0</v>
      </c>
    </row>
    <row r="781" spans="2:13" ht="12.75" customHeight="1" x14ac:dyDescent="0.25">
      <c r="B781" s="108" t="s">
        <v>3143</v>
      </c>
      <c r="C781" s="138">
        <v>606</v>
      </c>
      <c r="D781" s="108" t="s">
        <v>3145</v>
      </c>
      <c r="E781" s="108" t="s">
        <v>3201</v>
      </c>
      <c r="F781" s="109">
        <v>168694</v>
      </c>
      <c r="G781" s="70" t="s">
        <v>3107</v>
      </c>
      <c r="H781" s="110">
        <v>0.2</v>
      </c>
      <c r="I781" s="108">
        <v>2</v>
      </c>
      <c r="J781" s="172">
        <v>0</v>
      </c>
      <c r="K781" s="171">
        <v>1</v>
      </c>
      <c r="L781" s="227">
        <v>0</v>
      </c>
      <c r="M781" s="173">
        <v>1</v>
      </c>
    </row>
    <row r="782" spans="2:13" ht="12.75" customHeight="1" x14ac:dyDescent="0.25">
      <c r="B782" s="108" t="s">
        <v>3143</v>
      </c>
      <c r="C782" s="138">
        <v>604</v>
      </c>
      <c r="D782" s="108" t="s">
        <v>3146</v>
      </c>
      <c r="E782" s="108" t="s">
        <v>4164</v>
      </c>
      <c r="F782" s="109">
        <v>160216</v>
      </c>
      <c r="G782" s="70" t="s">
        <v>2141</v>
      </c>
      <c r="H782" s="110">
        <v>0.2</v>
      </c>
      <c r="I782" s="108">
        <v>4</v>
      </c>
      <c r="J782" s="172">
        <v>1</v>
      </c>
      <c r="K782" s="171">
        <v>1</v>
      </c>
      <c r="L782" s="227">
        <v>0</v>
      </c>
      <c r="M782" s="173">
        <v>0</v>
      </c>
    </row>
    <row r="783" spans="2:13" ht="12.75" customHeight="1" x14ac:dyDescent="0.25">
      <c r="B783" s="108" t="s">
        <v>3143</v>
      </c>
      <c r="C783" s="138">
        <v>604</v>
      </c>
      <c r="D783" s="108" t="s">
        <v>3146</v>
      </c>
      <c r="E783" s="108" t="s">
        <v>4165</v>
      </c>
      <c r="F783" s="109">
        <v>160618</v>
      </c>
      <c r="G783" s="70" t="s">
        <v>2139</v>
      </c>
      <c r="H783" s="110">
        <v>0.1</v>
      </c>
      <c r="I783" s="108">
        <v>18</v>
      </c>
      <c r="J783" s="172">
        <v>2</v>
      </c>
      <c r="K783" s="171">
        <v>2</v>
      </c>
      <c r="L783" s="227">
        <v>0</v>
      </c>
      <c r="M783" s="173">
        <v>0</v>
      </c>
    </row>
    <row r="784" spans="2:13" ht="12.75" customHeight="1" x14ac:dyDescent="0.25">
      <c r="B784" s="108" t="s">
        <v>3143</v>
      </c>
      <c r="C784" s="138">
        <v>604</v>
      </c>
      <c r="D784" s="108" t="s">
        <v>3146</v>
      </c>
      <c r="E784" s="108" t="s">
        <v>4166</v>
      </c>
      <c r="F784" s="109">
        <v>160678</v>
      </c>
      <c r="G784" s="70" t="s">
        <v>2141</v>
      </c>
      <c r="H784" s="110">
        <v>0.2</v>
      </c>
      <c r="I784" s="108">
        <v>4</v>
      </c>
      <c r="J784" s="172">
        <v>1</v>
      </c>
      <c r="K784" s="171">
        <v>1</v>
      </c>
      <c r="L784" s="227">
        <v>0</v>
      </c>
      <c r="M784" s="173">
        <v>0</v>
      </c>
    </row>
    <row r="785" spans="2:13" ht="12.75" customHeight="1" x14ac:dyDescent="0.25">
      <c r="B785" s="108" t="s">
        <v>3143</v>
      </c>
      <c r="C785" s="138">
        <v>604</v>
      </c>
      <c r="D785" s="108" t="s">
        <v>3146</v>
      </c>
      <c r="E785" s="108" t="s">
        <v>4167</v>
      </c>
      <c r="F785" s="109">
        <v>160696</v>
      </c>
      <c r="G785" s="70" t="s">
        <v>2139</v>
      </c>
      <c r="H785" s="110">
        <v>0.1</v>
      </c>
      <c r="I785" s="108">
        <v>7</v>
      </c>
      <c r="J785" s="172">
        <v>1</v>
      </c>
      <c r="K785" s="171">
        <v>1</v>
      </c>
      <c r="L785" s="227">
        <v>0</v>
      </c>
      <c r="M785" s="173">
        <v>0</v>
      </c>
    </row>
    <row r="786" spans="2:13" ht="12.75" customHeight="1" x14ac:dyDescent="0.25">
      <c r="B786" s="108" t="s">
        <v>3143</v>
      </c>
      <c r="C786" s="138">
        <v>604</v>
      </c>
      <c r="D786" s="108" t="s">
        <v>3146</v>
      </c>
      <c r="E786" s="108" t="s">
        <v>4168</v>
      </c>
      <c r="F786" s="109">
        <v>160798</v>
      </c>
      <c r="G786" s="70" t="s">
        <v>2141</v>
      </c>
      <c r="H786" s="110">
        <v>0.2</v>
      </c>
      <c r="I786" s="108">
        <v>3</v>
      </c>
      <c r="J786" s="172">
        <v>1</v>
      </c>
      <c r="K786" s="171">
        <v>1</v>
      </c>
      <c r="L786" s="227">
        <v>0</v>
      </c>
      <c r="M786" s="173">
        <v>0</v>
      </c>
    </row>
    <row r="787" spans="2:13" ht="12.75" customHeight="1" x14ac:dyDescent="0.25">
      <c r="B787" s="108" t="s">
        <v>3143</v>
      </c>
      <c r="C787" s="138">
        <v>604</v>
      </c>
      <c r="D787" s="108" t="s">
        <v>3146</v>
      </c>
      <c r="E787" s="108" t="s">
        <v>4169</v>
      </c>
      <c r="F787" s="109">
        <v>160888</v>
      </c>
      <c r="G787" s="70" t="s">
        <v>3107</v>
      </c>
      <c r="H787" s="110">
        <v>0.2</v>
      </c>
      <c r="I787" s="108">
        <v>6</v>
      </c>
      <c r="J787" s="172">
        <v>1</v>
      </c>
      <c r="K787" s="171">
        <v>1</v>
      </c>
      <c r="L787" s="227">
        <v>0</v>
      </c>
      <c r="M787" s="173">
        <v>0</v>
      </c>
    </row>
    <row r="788" spans="2:13" ht="12.75" customHeight="1" x14ac:dyDescent="0.25">
      <c r="B788" s="108" t="s">
        <v>3143</v>
      </c>
      <c r="C788" s="138">
        <v>604</v>
      </c>
      <c r="D788" s="108" t="s">
        <v>3146</v>
      </c>
      <c r="E788" s="108" t="s">
        <v>4170</v>
      </c>
      <c r="F788" s="109">
        <v>161182</v>
      </c>
      <c r="G788" s="70" t="s">
        <v>3107</v>
      </c>
      <c r="H788" s="110">
        <v>0.2</v>
      </c>
      <c r="I788" s="108">
        <v>6</v>
      </c>
      <c r="J788" s="172">
        <v>1</v>
      </c>
      <c r="K788" s="171">
        <v>1</v>
      </c>
      <c r="L788" s="227">
        <v>0</v>
      </c>
      <c r="M788" s="173">
        <v>0</v>
      </c>
    </row>
    <row r="789" spans="2:13" ht="12.75" customHeight="1" x14ac:dyDescent="0.25">
      <c r="B789" s="108" t="s">
        <v>3143</v>
      </c>
      <c r="C789" s="138">
        <v>604</v>
      </c>
      <c r="D789" s="108" t="s">
        <v>3146</v>
      </c>
      <c r="E789" s="108" t="s">
        <v>4171</v>
      </c>
      <c r="F789" s="109">
        <v>161272</v>
      </c>
      <c r="G789" s="70" t="s">
        <v>3107</v>
      </c>
      <c r="H789" s="110">
        <v>0.2</v>
      </c>
      <c r="I789" s="108">
        <v>10</v>
      </c>
      <c r="J789" s="172">
        <v>2</v>
      </c>
      <c r="K789" s="171">
        <v>1</v>
      </c>
      <c r="L789" s="227">
        <v>0</v>
      </c>
      <c r="M789" s="173">
        <v>-1</v>
      </c>
    </row>
    <row r="790" spans="2:13" ht="12.75" customHeight="1" x14ac:dyDescent="0.25">
      <c r="B790" s="108" t="s">
        <v>3143</v>
      </c>
      <c r="C790" s="138">
        <v>604</v>
      </c>
      <c r="D790" s="108" t="s">
        <v>3146</v>
      </c>
      <c r="E790" s="108" t="s">
        <v>4172</v>
      </c>
      <c r="F790" s="109">
        <v>161326</v>
      </c>
      <c r="G790" s="70" t="s">
        <v>2141</v>
      </c>
      <c r="H790" s="110">
        <v>0.2</v>
      </c>
      <c r="I790" s="108">
        <v>5</v>
      </c>
      <c r="J790" s="172">
        <v>1</v>
      </c>
      <c r="K790" s="171">
        <v>1</v>
      </c>
      <c r="L790" s="227">
        <v>0</v>
      </c>
      <c r="M790" s="173">
        <v>0</v>
      </c>
    </row>
    <row r="791" spans="2:13" ht="12.75" customHeight="1" x14ac:dyDescent="0.25">
      <c r="B791" s="108" t="s">
        <v>3143</v>
      </c>
      <c r="C791" s="138">
        <v>604</v>
      </c>
      <c r="D791" s="108" t="s">
        <v>3146</v>
      </c>
      <c r="E791" s="108" t="s">
        <v>4173</v>
      </c>
      <c r="F791" s="109">
        <v>161404</v>
      </c>
      <c r="G791" s="70" t="s">
        <v>3107</v>
      </c>
      <c r="H791" s="110">
        <v>0.2</v>
      </c>
      <c r="I791" s="108">
        <v>7</v>
      </c>
      <c r="J791" s="172">
        <v>1</v>
      </c>
      <c r="K791" s="171">
        <v>1</v>
      </c>
      <c r="L791" s="227">
        <v>0</v>
      </c>
      <c r="M791" s="173">
        <v>0</v>
      </c>
    </row>
    <row r="792" spans="2:13" ht="12.75" customHeight="1" x14ac:dyDescent="0.25">
      <c r="B792" s="108" t="s">
        <v>3143</v>
      </c>
      <c r="C792" s="138">
        <v>604</v>
      </c>
      <c r="D792" s="108" t="s">
        <v>3146</v>
      </c>
      <c r="E792" s="108" t="s">
        <v>4174</v>
      </c>
      <c r="F792" s="109">
        <v>161428</v>
      </c>
      <c r="G792" s="70" t="s">
        <v>2139</v>
      </c>
      <c r="H792" s="110">
        <v>0.1</v>
      </c>
      <c r="I792" s="108">
        <v>13</v>
      </c>
      <c r="J792" s="172">
        <v>1</v>
      </c>
      <c r="K792" s="171">
        <v>1</v>
      </c>
      <c r="L792" s="227">
        <v>0</v>
      </c>
      <c r="M792" s="173">
        <v>0</v>
      </c>
    </row>
    <row r="793" spans="2:13" ht="12.75" customHeight="1" x14ac:dyDescent="0.25">
      <c r="B793" s="108" t="s">
        <v>3143</v>
      </c>
      <c r="C793" s="138">
        <v>604</v>
      </c>
      <c r="D793" s="108" t="s">
        <v>3146</v>
      </c>
      <c r="E793" s="108" t="s">
        <v>4175</v>
      </c>
      <c r="F793" s="109">
        <v>161458</v>
      </c>
      <c r="G793" s="70" t="s">
        <v>3107</v>
      </c>
      <c r="H793" s="110">
        <v>0.2</v>
      </c>
      <c r="I793" s="108">
        <v>5</v>
      </c>
      <c r="J793" s="172">
        <v>1</v>
      </c>
      <c r="K793" s="171">
        <v>1</v>
      </c>
      <c r="L793" s="227">
        <v>0</v>
      </c>
      <c r="M793" s="173">
        <v>0</v>
      </c>
    </row>
    <row r="794" spans="2:13" ht="12.75" customHeight="1" x14ac:dyDescent="0.25">
      <c r="B794" s="108" t="s">
        <v>3143</v>
      </c>
      <c r="C794" s="138">
        <v>604</v>
      </c>
      <c r="D794" s="108" t="s">
        <v>3146</v>
      </c>
      <c r="E794" s="108" t="s">
        <v>4176</v>
      </c>
      <c r="F794" s="109">
        <v>161548</v>
      </c>
      <c r="G794" s="70" t="s">
        <v>2139</v>
      </c>
      <c r="H794" s="110">
        <v>0.1</v>
      </c>
      <c r="I794" s="108">
        <v>7</v>
      </c>
      <c r="J794" s="172">
        <v>1</v>
      </c>
      <c r="K794" s="171">
        <v>1</v>
      </c>
      <c r="L794" s="227">
        <v>0</v>
      </c>
      <c r="M794" s="173">
        <v>0</v>
      </c>
    </row>
    <row r="795" spans="2:13" ht="12.75" customHeight="1" x14ac:dyDescent="0.25">
      <c r="B795" s="108" t="s">
        <v>3143</v>
      </c>
      <c r="C795" s="138">
        <v>604</v>
      </c>
      <c r="D795" s="108" t="s">
        <v>3146</v>
      </c>
      <c r="E795" s="108" t="s">
        <v>4177</v>
      </c>
      <c r="F795" s="109">
        <v>161704</v>
      </c>
      <c r="G795" s="70" t="s">
        <v>3107</v>
      </c>
      <c r="H795" s="110">
        <v>0.2</v>
      </c>
      <c r="I795" s="108">
        <v>6</v>
      </c>
      <c r="J795" s="172">
        <v>1</v>
      </c>
      <c r="K795" s="171">
        <v>1</v>
      </c>
      <c r="L795" s="227">
        <v>0</v>
      </c>
      <c r="M795" s="173">
        <v>0</v>
      </c>
    </row>
    <row r="796" spans="2:13" ht="12.75" customHeight="1" x14ac:dyDescent="0.25">
      <c r="B796" s="108" t="s">
        <v>3143</v>
      </c>
      <c r="C796" s="138">
        <v>604</v>
      </c>
      <c r="D796" s="108" t="s">
        <v>3146</v>
      </c>
      <c r="E796" s="108" t="s">
        <v>4178</v>
      </c>
      <c r="F796" s="109">
        <v>161974</v>
      </c>
      <c r="G796" s="70" t="s">
        <v>2139</v>
      </c>
      <c r="H796" s="110">
        <v>0.1</v>
      </c>
      <c r="I796" s="108">
        <v>9</v>
      </c>
      <c r="J796" s="172">
        <v>1</v>
      </c>
      <c r="K796" s="171">
        <v>1</v>
      </c>
      <c r="L796" s="227">
        <v>0</v>
      </c>
      <c r="M796" s="173">
        <v>0</v>
      </c>
    </row>
    <row r="797" spans="2:13" ht="12.75" customHeight="1" x14ac:dyDescent="0.25">
      <c r="B797" s="108" t="s">
        <v>3143</v>
      </c>
      <c r="C797" s="138">
        <v>604</v>
      </c>
      <c r="D797" s="108" t="s">
        <v>3146</v>
      </c>
      <c r="E797" s="108" t="s">
        <v>4179</v>
      </c>
      <c r="F797" s="109">
        <v>162004</v>
      </c>
      <c r="G797" s="70" t="s">
        <v>2139</v>
      </c>
      <c r="H797" s="110">
        <v>0.1</v>
      </c>
      <c r="I797" s="108">
        <v>9</v>
      </c>
      <c r="J797" s="172">
        <v>1</v>
      </c>
      <c r="K797" s="171">
        <v>1</v>
      </c>
      <c r="L797" s="227">
        <v>0</v>
      </c>
      <c r="M797" s="173">
        <v>0</v>
      </c>
    </row>
    <row r="798" spans="2:13" ht="12.75" customHeight="1" x14ac:dyDescent="0.25">
      <c r="B798" s="108" t="s">
        <v>3143</v>
      </c>
      <c r="C798" s="138">
        <v>604</v>
      </c>
      <c r="D798" s="108" t="s">
        <v>3146</v>
      </c>
      <c r="E798" s="108" t="s">
        <v>4180</v>
      </c>
      <c r="F798" s="109">
        <v>162148</v>
      </c>
      <c r="G798" s="70" t="s">
        <v>2141</v>
      </c>
      <c r="H798" s="110">
        <v>0.2</v>
      </c>
      <c r="I798" s="108">
        <v>3</v>
      </c>
      <c r="J798" s="172">
        <v>1</v>
      </c>
      <c r="K798" s="171">
        <v>1</v>
      </c>
      <c r="L798" s="227">
        <v>0</v>
      </c>
      <c r="M798" s="173">
        <v>0</v>
      </c>
    </row>
    <row r="799" spans="2:13" ht="12.75" customHeight="1" x14ac:dyDescent="0.25">
      <c r="B799" s="108" t="s">
        <v>3143</v>
      </c>
      <c r="C799" s="138">
        <v>604</v>
      </c>
      <c r="D799" s="108" t="s">
        <v>3146</v>
      </c>
      <c r="E799" s="108" t="s">
        <v>4181</v>
      </c>
      <c r="F799" s="109">
        <v>162322</v>
      </c>
      <c r="G799" s="70" t="s">
        <v>3107</v>
      </c>
      <c r="H799" s="110">
        <v>0.2</v>
      </c>
      <c r="I799" s="108">
        <v>3</v>
      </c>
      <c r="J799" s="172">
        <v>1</v>
      </c>
      <c r="K799" s="171">
        <v>1</v>
      </c>
      <c r="L799" s="227">
        <v>0</v>
      </c>
      <c r="M799" s="173">
        <v>0</v>
      </c>
    </row>
    <row r="800" spans="2:13" ht="12.75" customHeight="1" x14ac:dyDescent="0.25">
      <c r="B800" s="108" t="s">
        <v>3143</v>
      </c>
      <c r="C800" s="138">
        <v>604</v>
      </c>
      <c r="D800" s="108" t="s">
        <v>3146</v>
      </c>
      <c r="E800" s="108" t="s">
        <v>4182</v>
      </c>
      <c r="F800" s="109">
        <v>162334</v>
      </c>
      <c r="G800" s="70" t="s">
        <v>2139</v>
      </c>
      <c r="H800" s="110">
        <v>0.1</v>
      </c>
      <c r="I800" s="108">
        <v>8</v>
      </c>
      <c r="J800" s="172">
        <v>1</v>
      </c>
      <c r="K800" s="171">
        <v>1</v>
      </c>
      <c r="L800" s="227">
        <v>0</v>
      </c>
      <c r="M800" s="173">
        <v>0</v>
      </c>
    </row>
    <row r="801" spans="2:13" ht="12.75" customHeight="1" x14ac:dyDescent="0.25">
      <c r="B801" s="108" t="s">
        <v>3143</v>
      </c>
      <c r="C801" s="138">
        <v>604</v>
      </c>
      <c r="D801" s="108" t="s">
        <v>3146</v>
      </c>
      <c r="E801" s="108" t="s">
        <v>4183</v>
      </c>
      <c r="F801" s="109">
        <v>162388</v>
      </c>
      <c r="G801" s="70" t="s">
        <v>3107</v>
      </c>
      <c r="H801" s="110">
        <v>0.2</v>
      </c>
      <c r="I801" s="108">
        <v>7</v>
      </c>
      <c r="J801" s="172">
        <v>1</v>
      </c>
      <c r="K801" s="171">
        <v>1</v>
      </c>
      <c r="L801" s="227">
        <v>0</v>
      </c>
      <c r="M801" s="173">
        <v>0</v>
      </c>
    </row>
    <row r="802" spans="2:13" ht="12.75" customHeight="1" x14ac:dyDescent="0.25">
      <c r="B802" s="108" t="s">
        <v>3143</v>
      </c>
      <c r="C802" s="138">
        <v>604</v>
      </c>
      <c r="D802" s="108" t="s">
        <v>3146</v>
      </c>
      <c r="E802" s="108" t="s">
        <v>4184</v>
      </c>
      <c r="F802" s="109">
        <v>163006</v>
      </c>
      <c r="G802" s="70" t="s">
        <v>2141</v>
      </c>
      <c r="H802" s="110">
        <v>0.2</v>
      </c>
      <c r="I802" s="108">
        <v>3</v>
      </c>
      <c r="J802" s="172">
        <v>1</v>
      </c>
      <c r="K802" s="171">
        <v>1</v>
      </c>
      <c r="L802" s="227">
        <v>0</v>
      </c>
      <c r="M802" s="173">
        <v>0</v>
      </c>
    </row>
    <row r="803" spans="2:13" ht="12.75" customHeight="1" x14ac:dyDescent="0.25">
      <c r="B803" s="108" t="s">
        <v>3143</v>
      </c>
      <c r="C803" s="138">
        <v>604</v>
      </c>
      <c r="D803" s="108" t="s">
        <v>3146</v>
      </c>
      <c r="E803" s="108" t="s">
        <v>4185</v>
      </c>
      <c r="F803" s="109">
        <v>163246</v>
      </c>
      <c r="G803" s="70" t="s">
        <v>2139</v>
      </c>
      <c r="H803" s="110">
        <v>0.1</v>
      </c>
      <c r="I803" s="108">
        <v>7</v>
      </c>
      <c r="J803" s="172">
        <v>1</v>
      </c>
      <c r="K803" s="171">
        <v>1</v>
      </c>
      <c r="L803" s="227">
        <v>0</v>
      </c>
      <c r="M803" s="173">
        <v>0</v>
      </c>
    </row>
    <row r="804" spans="2:13" ht="12.75" customHeight="1" x14ac:dyDescent="0.25">
      <c r="B804" s="108" t="s">
        <v>3143</v>
      </c>
      <c r="C804" s="138">
        <v>604</v>
      </c>
      <c r="D804" s="108" t="s">
        <v>3146</v>
      </c>
      <c r="E804" s="108" t="s">
        <v>4186</v>
      </c>
      <c r="F804" s="109">
        <v>163318</v>
      </c>
      <c r="G804" s="70" t="s">
        <v>2141</v>
      </c>
      <c r="H804" s="110">
        <v>0.2</v>
      </c>
      <c r="I804" s="108">
        <v>4</v>
      </c>
      <c r="J804" s="172">
        <v>1</v>
      </c>
      <c r="K804" s="171">
        <v>1</v>
      </c>
      <c r="L804" s="227">
        <v>0</v>
      </c>
      <c r="M804" s="173">
        <v>0</v>
      </c>
    </row>
    <row r="805" spans="2:13" ht="12.75" customHeight="1" x14ac:dyDescent="0.25">
      <c r="B805" s="108" t="s">
        <v>3143</v>
      </c>
      <c r="C805" s="138">
        <v>604</v>
      </c>
      <c r="D805" s="108" t="s">
        <v>3146</v>
      </c>
      <c r="E805" s="108" t="s">
        <v>4187</v>
      </c>
      <c r="F805" s="109">
        <v>163474</v>
      </c>
      <c r="G805" s="70" t="s">
        <v>3107</v>
      </c>
      <c r="H805" s="110">
        <v>0.2</v>
      </c>
      <c r="I805" s="108">
        <v>3</v>
      </c>
      <c r="J805" s="172">
        <v>1</v>
      </c>
      <c r="K805" s="171">
        <v>1</v>
      </c>
      <c r="L805" s="227">
        <v>0</v>
      </c>
      <c r="M805" s="173">
        <v>0</v>
      </c>
    </row>
    <row r="806" spans="2:13" ht="12.75" customHeight="1" x14ac:dyDescent="0.25">
      <c r="B806" s="108" t="s">
        <v>3143</v>
      </c>
      <c r="C806" s="138">
        <v>604</v>
      </c>
      <c r="D806" s="108" t="s">
        <v>3146</v>
      </c>
      <c r="E806" s="108" t="s">
        <v>4188</v>
      </c>
      <c r="F806" s="109">
        <v>163600</v>
      </c>
      <c r="G806" s="70" t="s">
        <v>2141</v>
      </c>
      <c r="H806" s="110">
        <v>0.2</v>
      </c>
      <c r="I806" s="108">
        <v>5</v>
      </c>
      <c r="J806" s="172">
        <v>1</v>
      </c>
      <c r="K806" s="171">
        <v>1</v>
      </c>
      <c r="L806" s="227">
        <v>0</v>
      </c>
      <c r="M806" s="173">
        <v>0</v>
      </c>
    </row>
    <row r="807" spans="2:13" ht="12.75" customHeight="1" x14ac:dyDescent="0.25">
      <c r="B807" s="108" t="s">
        <v>3143</v>
      </c>
      <c r="C807" s="138">
        <v>604</v>
      </c>
      <c r="D807" s="108" t="s">
        <v>3146</v>
      </c>
      <c r="E807" s="108" t="s">
        <v>4189</v>
      </c>
      <c r="F807" s="109">
        <v>163690</v>
      </c>
      <c r="G807" s="70" t="s">
        <v>3107</v>
      </c>
      <c r="H807" s="110">
        <v>0.2</v>
      </c>
      <c r="I807" s="108">
        <v>6</v>
      </c>
      <c r="J807" s="172">
        <v>1</v>
      </c>
      <c r="K807" s="171">
        <v>1</v>
      </c>
      <c r="L807" s="227">
        <v>0</v>
      </c>
      <c r="M807" s="173">
        <v>0</v>
      </c>
    </row>
    <row r="808" spans="2:13" ht="12.75" customHeight="1" x14ac:dyDescent="0.25">
      <c r="B808" s="108" t="s">
        <v>3143</v>
      </c>
      <c r="C808" s="138">
        <v>604</v>
      </c>
      <c r="D808" s="108" t="s">
        <v>3146</v>
      </c>
      <c r="E808" s="108" t="s">
        <v>4190</v>
      </c>
      <c r="F808" s="109">
        <v>163918</v>
      </c>
      <c r="G808" s="70" t="s">
        <v>3107</v>
      </c>
      <c r="H808" s="110">
        <v>0.2</v>
      </c>
      <c r="I808" s="108">
        <v>5</v>
      </c>
      <c r="J808" s="172">
        <v>1</v>
      </c>
      <c r="K808" s="171">
        <v>1</v>
      </c>
      <c r="L808" s="227">
        <v>0</v>
      </c>
      <c r="M808" s="173">
        <v>0</v>
      </c>
    </row>
    <row r="809" spans="2:13" ht="12.75" customHeight="1" x14ac:dyDescent="0.25">
      <c r="B809" s="108" t="s">
        <v>3143</v>
      </c>
      <c r="C809" s="138">
        <v>604</v>
      </c>
      <c r="D809" s="108" t="s">
        <v>3146</v>
      </c>
      <c r="E809" s="108" t="s">
        <v>4191</v>
      </c>
      <c r="F809" s="109">
        <v>163966</v>
      </c>
      <c r="G809" s="70" t="s">
        <v>2140</v>
      </c>
      <c r="H809" s="110">
        <v>0.1</v>
      </c>
      <c r="I809" s="108">
        <v>11</v>
      </c>
      <c r="J809" s="172">
        <v>1</v>
      </c>
      <c r="K809" s="171">
        <v>1</v>
      </c>
      <c r="L809" s="227">
        <v>0</v>
      </c>
      <c r="M809" s="173">
        <v>0</v>
      </c>
    </row>
    <row r="810" spans="2:13" ht="12.75" customHeight="1" x14ac:dyDescent="0.25">
      <c r="B810" s="108" t="s">
        <v>3143</v>
      </c>
      <c r="C810" s="138">
        <v>604</v>
      </c>
      <c r="D810" s="108" t="s">
        <v>3146</v>
      </c>
      <c r="E810" s="108" t="s">
        <v>4192</v>
      </c>
      <c r="F810" s="109">
        <v>164230</v>
      </c>
      <c r="G810" s="70" t="s">
        <v>2139</v>
      </c>
      <c r="H810" s="110">
        <v>0.1</v>
      </c>
      <c r="I810" s="108">
        <v>6</v>
      </c>
      <c r="J810" s="172">
        <v>1</v>
      </c>
      <c r="K810" s="171">
        <v>1</v>
      </c>
      <c r="L810" s="227">
        <v>0</v>
      </c>
      <c r="M810" s="173">
        <v>0</v>
      </c>
    </row>
    <row r="811" spans="2:13" ht="12.75" customHeight="1" x14ac:dyDescent="0.25">
      <c r="B811" s="108" t="s">
        <v>3143</v>
      </c>
      <c r="C811" s="138">
        <v>604</v>
      </c>
      <c r="D811" s="108" t="s">
        <v>3146</v>
      </c>
      <c r="E811" s="108" t="s">
        <v>3235</v>
      </c>
      <c r="F811" s="109">
        <v>164410</v>
      </c>
      <c r="G811" s="70" t="s">
        <v>2139</v>
      </c>
      <c r="H811" s="110">
        <v>0.1</v>
      </c>
      <c r="I811" s="108">
        <v>10</v>
      </c>
      <c r="J811" s="172">
        <v>1</v>
      </c>
      <c r="K811" s="171">
        <v>2</v>
      </c>
      <c r="L811" s="227">
        <v>0</v>
      </c>
      <c r="M811" s="173">
        <v>1</v>
      </c>
    </row>
    <row r="812" spans="2:13" ht="12.75" customHeight="1" x14ac:dyDescent="0.25">
      <c r="B812" s="108" t="s">
        <v>3143</v>
      </c>
      <c r="C812" s="138">
        <v>604</v>
      </c>
      <c r="D812" s="108" t="s">
        <v>3146</v>
      </c>
      <c r="E812" s="108" t="s">
        <v>4193</v>
      </c>
      <c r="F812" s="109">
        <v>164476</v>
      </c>
      <c r="G812" s="70" t="s">
        <v>2141</v>
      </c>
      <c r="H812" s="110">
        <v>0.2</v>
      </c>
      <c r="I812" s="108">
        <v>7</v>
      </c>
      <c r="J812" s="172">
        <v>1</v>
      </c>
      <c r="K812" s="171">
        <v>1</v>
      </c>
      <c r="L812" s="227">
        <v>0</v>
      </c>
      <c r="M812" s="173">
        <v>0</v>
      </c>
    </row>
    <row r="813" spans="2:13" ht="12.75" customHeight="1" x14ac:dyDescent="0.25">
      <c r="B813" s="108" t="s">
        <v>3143</v>
      </c>
      <c r="C813" s="138">
        <v>604</v>
      </c>
      <c r="D813" s="108" t="s">
        <v>3146</v>
      </c>
      <c r="E813" s="108" t="s">
        <v>4194</v>
      </c>
      <c r="F813" s="109">
        <v>164500</v>
      </c>
      <c r="G813" s="70" t="s">
        <v>3107</v>
      </c>
      <c r="H813" s="110">
        <v>0.2</v>
      </c>
      <c r="I813" s="108">
        <v>5</v>
      </c>
      <c r="J813" s="172">
        <v>1</v>
      </c>
      <c r="K813" s="171">
        <v>1</v>
      </c>
      <c r="L813" s="227">
        <v>0</v>
      </c>
      <c r="M813" s="173">
        <v>0</v>
      </c>
    </row>
    <row r="814" spans="2:13" ht="12.75" customHeight="1" x14ac:dyDescent="0.25">
      <c r="B814" s="108" t="s">
        <v>3143</v>
      </c>
      <c r="C814" s="138">
        <v>604</v>
      </c>
      <c r="D814" s="108" t="s">
        <v>3146</v>
      </c>
      <c r="E814" s="108" t="s">
        <v>4195</v>
      </c>
      <c r="F814" s="109">
        <v>164548</v>
      </c>
      <c r="G814" s="70" t="s">
        <v>2139</v>
      </c>
      <c r="H814" s="110">
        <v>0.1</v>
      </c>
      <c r="I814" s="108">
        <v>10</v>
      </c>
      <c r="J814" s="172">
        <v>1</v>
      </c>
      <c r="K814" s="171">
        <v>1</v>
      </c>
      <c r="L814" s="227">
        <v>0</v>
      </c>
      <c r="M814" s="173">
        <v>0</v>
      </c>
    </row>
    <row r="815" spans="2:13" ht="12.75" customHeight="1" x14ac:dyDescent="0.25">
      <c r="B815" s="108" t="s">
        <v>3143</v>
      </c>
      <c r="C815" s="138">
        <v>604</v>
      </c>
      <c r="D815" s="108" t="s">
        <v>3146</v>
      </c>
      <c r="E815" s="108" t="s">
        <v>3236</v>
      </c>
      <c r="F815" s="109">
        <v>164662</v>
      </c>
      <c r="G815" s="70" t="s">
        <v>2141</v>
      </c>
      <c r="H815" s="110">
        <v>0.2</v>
      </c>
      <c r="I815" s="108">
        <v>2</v>
      </c>
      <c r="J815" s="172">
        <v>0</v>
      </c>
      <c r="K815" s="171">
        <v>1</v>
      </c>
      <c r="L815" s="227">
        <v>0</v>
      </c>
      <c r="M815" s="173">
        <v>1</v>
      </c>
    </row>
    <row r="816" spans="2:13" ht="12.75" customHeight="1" x14ac:dyDescent="0.25">
      <c r="B816" s="108" t="s">
        <v>3143</v>
      </c>
      <c r="C816" s="138">
        <v>604</v>
      </c>
      <c r="D816" s="108" t="s">
        <v>3146</v>
      </c>
      <c r="E816" s="108" t="s">
        <v>4196</v>
      </c>
      <c r="F816" s="109">
        <v>164860</v>
      </c>
      <c r="G816" s="70" t="s">
        <v>3107</v>
      </c>
      <c r="H816" s="110">
        <v>0.2</v>
      </c>
      <c r="I816" s="108">
        <v>6</v>
      </c>
      <c r="J816" s="172">
        <v>1</v>
      </c>
      <c r="K816" s="171">
        <v>1</v>
      </c>
      <c r="L816" s="227">
        <v>0</v>
      </c>
      <c r="M816" s="173">
        <v>0</v>
      </c>
    </row>
    <row r="817" spans="2:13" ht="12.75" customHeight="1" x14ac:dyDescent="0.25">
      <c r="B817" s="108" t="s">
        <v>3143</v>
      </c>
      <c r="C817" s="138">
        <v>604</v>
      </c>
      <c r="D817" s="108" t="s">
        <v>3146</v>
      </c>
      <c r="E817" s="108" t="s">
        <v>4197</v>
      </c>
      <c r="F817" s="109">
        <v>164944</v>
      </c>
      <c r="G817" s="70" t="s">
        <v>3107</v>
      </c>
      <c r="H817" s="110">
        <v>0.2</v>
      </c>
      <c r="I817" s="108">
        <v>5</v>
      </c>
      <c r="J817" s="172">
        <v>1</v>
      </c>
      <c r="K817" s="171">
        <v>1</v>
      </c>
      <c r="L817" s="227">
        <v>0</v>
      </c>
      <c r="M817" s="173">
        <v>0</v>
      </c>
    </row>
    <row r="818" spans="2:13" ht="12.75" customHeight="1" x14ac:dyDescent="0.25">
      <c r="B818" s="108" t="s">
        <v>3143</v>
      </c>
      <c r="C818" s="138">
        <v>604</v>
      </c>
      <c r="D818" s="108" t="s">
        <v>3146</v>
      </c>
      <c r="E818" s="108" t="s">
        <v>4198</v>
      </c>
      <c r="F818" s="109">
        <v>164950</v>
      </c>
      <c r="G818" s="70" t="s">
        <v>3107</v>
      </c>
      <c r="H818" s="110">
        <v>0.2</v>
      </c>
      <c r="I818" s="108">
        <v>5</v>
      </c>
      <c r="J818" s="172">
        <v>1</v>
      </c>
      <c r="K818" s="171">
        <v>1</v>
      </c>
      <c r="L818" s="227">
        <v>0</v>
      </c>
      <c r="M818" s="173">
        <v>0</v>
      </c>
    </row>
    <row r="819" spans="2:13" ht="12.75" customHeight="1" x14ac:dyDescent="0.25">
      <c r="B819" s="108" t="s">
        <v>3143</v>
      </c>
      <c r="C819" s="138">
        <v>604</v>
      </c>
      <c r="D819" s="108" t="s">
        <v>3146</v>
      </c>
      <c r="E819" s="108" t="s">
        <v>4199</v>
      </c>
      <c r="F819" s="109">
        <v>165076</v>
      </c>
      <c r="G819" s="70" t="s">
        <v>2141</v>
      </c>
      <c r="H819" s="110">
        <v>0.2</v>
      </c>
      <c r="I819" s="108">
        <v>3</v>
      </c>
      <c r="J819" s="172">
        <v>1</v>
      </c>
      <c r="K819" s="171">
        <v>1</v>
      </c>
      <c r="L819" s="227">
        <v>0</v>
      </c>
      <c r="M819" s="173">
        <v>0</v>
      </c>
    </row>
    <row r="820" spans="2:13" ht="12.75" customHeight="1" x14ac:dyDescent="0.25">
      <c r="B820" s="108" t="s">
        <v>3143</v>
      </c>
      <c r="C820" s="138">
        <v>604</v>
      </c>
      <c r="D820" s="108" t="s">
        <v>3146</v>
      </c>
      <c r="E820" s="108" t="s">
        <v>4200</v>
      </c>
      <c r="F820" s="109">
        <v>165100</v>
      </c>
      <c r="G820" s="70" t="s">
        <v>3107</v>
      </c>
      <c r="H820" s="110">
        <v>0.2</v>
      </c>
      <c r="I820" s="108">
        <v>3</v>
      </c>
      <c r="J820" s="172">
        <v>1</v>
      </c>
      <c r="K820" s="171">
        <v>1</v>
      </c>
      <c r="L820" s="227">
        <v>0</v>
      </c>
      <c r="M820" s="173">
        <v>0</v>
      </c>
    </row>
    <row r="821" spans="2:13" ht="12.75" customHeight="1" x14ac:dyDescent="0.25">
      <c r="B821" s="108" t="s">
        <v>3143</v>
      </c>
      <c r="C821" s="138">
        <v>604</v>
      </c>
      <c r="D821" s="108" t="s">
        <v>3146</v>
      </c>
      <c r="E821" s="108" t="s">
        <v>4201</v>
      </c>
      <c r="F821" s="109">
        <v>165226</v>
      </c>
      <c r="G821" s="70" t="s">
        <v>2139</v>
      </c>
      <c r="H821" s="110">
        <v>0.1</v>
      </c>
      <c r="I821" s="108">
        <v>5</v>
      </c>
      <c r="J821" s="172">
        <v>1</v>
      </c>
      <c r="K821" s="171">
        <v>1</v>
      </c>
      <c r="L821" s="227">
        <v>0</v>
      </c>
      <c r="M821" s="173">
        <v>0</v>
      </c>
    </row>
    <row r="822" spans="2:13" ht="12.75" customHeight="1" x14ac:dyDescent="0.25">
      <c r="B822" s="108" t="s">
        <v>3143</v>
      </c>
      <c r="C822" s="138">
        <v>604</v>
      </c>
      <c r="D822" s="108" t="s">
        <v>3146</v>
      </c>
      <c r="E822" s="108" t="s">
        <v>4202</v>
      </c>
      <c r="F822" s="109">
        <v>165268</v>
      </c>
      <c r="G822" s="70" t="s">
        <v>2141</v>
      </c>
      <c r="H822" s="110">
        <v>0.2</v>
      </c>
      <c r="I822" s="108">
        <v>3</v>
      </c>
      <c r="J822" s="172">
        <v>1</v>
      </c>
      <c r="K822" s="171">
        <v>1</v>
      </c>
      <c r="L822" s="227">
        <v>0</v>
      </c>
      <c r="M822" s="173">
        <v>0</v>
      </c>
    </row>
    <row r="823" spans="2:13" ht="12.75" customHeight="1" x14ac:dyDescent="0.25">
      <c r="B823" s="108" t="s">
        <v>3143</v>
      </c>
      <c r="C823" s="138">
        <v>604</v>
      </c>
      <c r="D823" s="108" t="s">
        <v>3146</v>
      </c>
      <c r="E823" s="108" t="s">
        <v>4203</v>
      </c>
      <c r="F823" s="109">
        <v>165310</v>
      </c>
      <c r="G823" s="70" t="s">
        <v>2141</v>
      </c>
      <c r="H823" s="110">
        <v>0.2</v>
      </c>
      <c r="I823" s="108">
        <v>3</v>
      </c>
      <c r="J823" s="172">
        <v>1</v>
      </c>
      <c r="K823" s="171">
        <v>1</v>
      </c>
      <c r="L823" s="227">
        <v>0</v>
      </c>
      <c r="M823" s="173">
        <v>0</v>
      </c>
    </row>
    <row r="824" spans="2:13" ht="12.75" customHeight="1" x14ac:dyDescent="0.25">
      <c r="B824" s="108" t="s">
        <v>3143</v>
      </c>
      <c r="C824" s="138">
        <v>604</v>
      </c>
      <c r="D824" s="108" t="s">
        <v>3146</v>
      </c>
      <c r="E824" s="108" t="s">
        <v>4204</v>
      </c>
      <c r="F824" s="109">
        <v>165346</v>
      </c>
      <c r="G824" s="70" t="s">
        <v>2141</v>
      </c>
      <c r="H824" s="110">
        <v>0.2</v>
      </c>
      <c r="I824" s="108">
        <v>4</v>
      </c>
      <c r="J824" s="172">
        <v>1</v>
      </c>
      <c r="K824" s="171">
        <v>1</v>
      </c>
      <c r="L824" s="227">
        <v>0</v>
      </c>
      <c r="M824" s="173">
        <v>0</v>
      </c>
    </row>
    <row r="825" spans="2:13" ht="12.75" customHeight="1" x14ac:dyDescent="0.25">
      <c r="B825" s="108" t="s">
        <v>3143</v>
      </c>
      <c r="C825" s="138">
        <v>604</v>
      </c>
      <c r="D825" s="108" t="s">
        <v>3146</v>
      </c>
      <c r="E825" s="108" t="s">
        <v>4205</v>
      </c>
      <c r="F825" s="109">
        <v>165400</v>
      </c>
      <c r="G825" s="70" t="s">
        <v>3107</v>
      </c>
      <c r="H825" s="110">
        <v>0.2</v>
      </c>
      <c r="I825" s="108">
        <v>9</v>
      </c>
      <c r="J825" s="172">
        <v>2</v>
      </c>
      <c r="K825" s="171">
        <v>1</v>
      </c>
      <c r="L825" s="227">
        <v>0</v>
      </c>
      <c r="M825" s="173">
        <v>-1</v>
      </c>
    </row>
    <row r="826" spans="2:13" ht="12.75" customHeight="1" x14ac:dyDescent="0.25">
      <c r="B826" s="108" t="s">
        <v>3143</v>
      </c>
      <c r="C826" s="138">
        <v>604</v>
      </c>
      <c r="D826" s="108" t="s">
        <v>3146</v>
      </c>
      <c r="E826" s="108" t="s">
        <v>4206</v>
      </c>
      <c r="F826" s="109">
        <v>165460</v>
      </c>
      <c r="G826" s="70" t="s">
        <v>2141</v>
      </c>
      <c r="H826" s="110">
        <v>0.2</v>
      </c>
      <c r="I826" s="108">
        <v>4</v>
      </c>
      <c r="J826" s="172">
        <v>1</v>
      </c>
      <c r="K826" s="171">
        <v>1</v>
      </c>
      <c r="L826" s="227">
        <v>0</v>
      </c>
      <c r="M826" s="173">
        <v>0</v>
      </c>
    </row>
    <row r="827" spans="2:13" ht="12.75" customHeight="1" x14ac:dyDescent="0.25">
      <c r="B827" s="108" t="s">
        <v>3143</v>
      </c>
      <c r="C827" s="138">
        <v>604</v>
      </c>
      <c r="D827" s="108" t="s">
        <v>3146</v>
      </c>
      <c r="E827" s="108" t="s">
        <v>4207</v>
      </c>
      <c r="F827" s="109">
        <v>165484</v>
      </c>
      <c r="G827" s="70" t="s">
        <v>2140</v>
      </c>
      <c r="H827" s="110">
        <v>0.1</v>
      </c>
      <c r="I827" s="108">
        <v>25</v>
      </c>
      <c r="J827" s="172">
        <v>3</v>
      </c>
      <c r="K827" s="171">
        <v>2</v>
      </c>
      <c r="L827" s="227">
        <v>0</v>
      </c>
      <c r="M827" s="173">
        <v>-1</v>
      </c>
    </row>
    <row r="828" spans="2:13" ht="12.75" customHeight="1" x14ac:dyDescent="0.25">
      <c r="B828" s="108" t="s">
        <v>3143</v>
      </c>
      <c r="C828" s="138">
        <v>604</v>
      </c>
      <c r="D828" s="108" t="s">
        <v>3146</v>
      </c>
      <c r="E828" s="108" t="s">
        <v>4208</v>
      </c>
      <c r="F828" s="109">
        <v>165826</v>
      </c>
      <c r="G828" s="70" t="s">
        <v>3107</v>
      </c>
      <c r="H828" s="110">
        <v>0.2</v>
      </c>
      <c r="I828" s="108">
        <v>8</v>
      </c>
      <c r="J828" s="172">
        <v>2</v>
      </c>
      <c r="K828" s="171">
        <v>1</v>
      </c>
      <c r="L828" s="227">
        <v>0</v>
      </c>
      <c r="M828" s="173">
        <v>-1</v>
      </c>
    </row>
    <row r="829" spans="2:13" ht="12.75" customHeight="1" x14ac:dyDescent="0.25">
      <c r="B829" s="108" t="s">
        <v>3143</v>
      </c>
      <c r="C829" s="138">
        <v>604</v>
      </c>
      <c r="D829" s="108" t="s">
        <v>3146</v>
      </c>
      <c r="E829" s="108" t="s">
        <v>4209</v>
      </c>
      <c r="F829" s="109">
        <v>165982</v>
      </c>
      <c r="G829" s="70" t="s">
        <v>2139</v>
      </c>
      <c r="H829" s="110">
        <v>0.1</v>
      </c>
      <c r="I829" s="108">
        <v>10</v>
      </c>
      <c r="J829" s="172">
        <v>1</v>
      </c>
      <c r="K829" s="171">
        <v>1</v>
      </c>
      <c r="L829" s="227">
        <v>0</v>
      </c>
      <c r="M829" s="173">
        <v>0</v>
      </c>
    </row>
    <row r="830" spans="2:13" ht="12.75" customHeight="1" x14ac:dyDescent="0.25">
      <c r="B830" s="108" t="s">
        <v>3143</v>
      </c>
      <c r="C830" s="138">
        <v>604</v>
      </c>
      <c r="D830" s="108" t="s">
        <v>3146</v>
      </c>
      <c r="E830" s="108" t="s">
        <v>4210</v>
      </c>
      <c r="F830" s="109">
        <v>166006</v>
      </c>
      <c r="G830" s="70" t="s">
        <v>3107</v>
      </c>
      <c r="H830" s="110">
        <v>0.2</v>
      </c>
      <c r="I830" s="108">
        <v>5</v>
      </c>
      <c r="J830" s="172">
        <v>1</v>
      </c>
      <c r="K830" s="171">
        <v>1</v>
      </c>
      <c r="L830" s="227">
        <v>0</v>
      </c>
      <c r="M830" s="173">
        <v>0</v>
      </c>
    </row>
    <row r="831" spans="2:13" ht="12.75" customHeight="1" x14ac:dyDescent="0.25">
      <c r="B831" s="108" t="s">
        <v>3143</v>
      </c>
      <c r="C831" s="138">
        <v>604</v>
      </c>
      <c r="D831" s="108" t="s">
        <v>3146</v>
      </c>
      <c r="E831" s="108" t="s">
        <v>4211</v>
      </c>
      <c r="F831" s="109">
        <v>166099</v>
      </c>
      <c r="G831" s="70" t="s">
        <v>3107</v>
      </c>
      <c r="H831" s="110">
        <v>0.2</v>
      </c>
      <c r="I831" s="108">
        <v>4</v>
      </c>
      <c r="J831" s="172">
        <v>1</v>
      </c>
      <c r="K831" s="171">
        <v>1</v>
      </c>
      <c r="L831" s="227">
        <v>0</v>
      </c>
      <c r="M831" s="173">
        <v>0</v>
      </c>
    </row>
    <row r="832" spans="2:13" ht="12.75" customHeight="1" x14ac:dyDescent="0.25">
      <c r="B832" s="108" t="s">
        <v>3143</v>
      </c>
      <c r="C832" s="138">
        <v>604</v>
      </c>
      <c r="D832" s="108" t="s">
        <v>3146</v>
      </c>
      <c r="E832" s="108" t="s">
        <v>4212</v>
      </c>
      <c r="F832" s="109">
        <v>166168</v>
      </c>
      <c r="G832" s="70" t="s">
        <v>2139</v>
      </c>
      <c r="H832" s="110">
        <v>0.1</v>
      </c>
      <c r="I832" s="108">
        <v>7</v>
      </c>
      <c r="J832" s="172">
        <v>1</v>
      </c>
      <c r="K832" s="171">
        <v>1</v>
      </c>
      <c r="L832" s="227">
        <v>0</v>
      </c>
      <c r="M832" s="173">
        <v>0</v>
      </c>
    </row>
    <row r="833" spans="2:13" ht="12.75" customHeight="1" x14ac:dyDescent="0.25">
      <c r="B833" s="108" t="s">
        <v>3143</v>
      </c>
      <c r="C833" s="138">
        <v>604</v>
      </c>
      <c r="D833" s="108" t="s">
        <v>3146</v>
      </c>
      <c r="E833" s="108" t="s">
        <v>4213</v>
      </c>
      <c r="F833" s="109">
        <v>166180</v>
      </c>
      <c r="G833" s="70" t="s">
        <v>2140</v>
      </c>
      <c r="H833" s="110">
        <v>0.1</v>
      </c>
      <c r="I833" s="108">
        <v>25</v>
      </c>
      <c r="J833" s="172">
        <v>3</v>
      </c>
      <c r="K833" s="171">
        <v>2</v>
      </c>
      <c r="L833" s="227">
        <v>0</v>
      </c>
      <c r="M833" s="173">
        <v>-1</v>
      </c>
    </row>
    <row r="834" spans="2:13" ht="12.75" customHeight="1" x14ac:dyDescent="0.25">
      <c r="B834" s="108" t="s">
        <v>3143</v>
      </c>
      <c r="C834" s="138">
        <v>604</v>
      </c>
      <c r="D834" s="108" t="s">
        <v>3146</v>
      </c>
      <c r="E834" s="108" t="s">
        <v>4214</v>
      </c>
      <c r="F834" s="109">
        <v>166486</v>
      </c>
      <c r="G834" s="70" t="s">
        <v>2139</v>
      </c>
      <c r="H834" s="110">
        <v>0.1</v>
      </c>
      <c r="I834" s="108">
        <v>12</v>
      </c>
      <c r="J834" s="172">
        <v>1</v>
      </c>
      <c r="K834" s="171">
        <v>1</v>
      </c>
      <c r="L834" s="227">
        <v>0</v>
      </c>
      <c r="M834" s="173">
        <v>0</v>
      </c>
    </row>
    <row r="835" spans="2:13" ht="12.75" customHeight="1" x14ac:dyDescent="0.25">
      <c r="B835" s="108" t="s">
        <v>3143</v>
      </c>
      <c r="C835" s="138">
        <v>604</v>
      </c>
      <c r="D835" s="108" t="s">
        <v>3146</v>
      </c>
      <c r="E835" s="108" t="s">
        <v>4215</v>
      </c>
      <c r="F835" s="109">
        <v>166696</v>
      </c>
      <c r="G835" s="70" t="s">
        <v>2141</v>
      </c>
      <c r="H835" s="110">
        <v>0.2</v>
      </c>
      <c r="I835" s="108">
        <v>3</v>
      </c>
      <c r="J835" s="172">
        <v>1</v>
      </c>
      <c r="K835" s="171">
        <v>1</v>
      </c>
      <c r="L835" s="227">
        <v>0</v>
      </c>
      <c r="M835" s="173">
        <v>0</v>
      </c>
    </row>
    <row r="836" spans="2:13" ht="12.75" customHeight="1" x14ac:dyDescent="0.25">
      <c r="B836" s="108" t="s">
        <v>3143</v>
      </c>
      <c r="C836" s="138">
        <v>604</v>
      </c>
      <c r="D836" s="108" t="s">
        <v>3146</v>
      </c>
      <c r="E836" s="108" t="s">
        <v>4216</v>
      </c>
      <c r="F836" s="109">
        <v>166786</v>
      </c>
      <c r="G836" s="70" t="s">
        <v>2139</v>
      </c>
      <c r="H836" s="110">
        <v>0.1</v>
      </c>
      <c r="I836" s="108">
        <v>8</v>
      </c>
      <c r="J836" s="172">
        <v>1</v>
      </c>
      <c r="K836" s="171">
        <v>1</v>
      </c>
      <c r="L836" s="227">
        <v>0</v>
      </c>
      <c r="M836" s="173">
        <v>0</v>
      </c>
    </row>
    <row r="837" spans="2:13" ht="12.75" customHeight="1" x14ac:dyDescent="0.25">
      <c r="B837" s="108" t="s">
        <v>3143</v>
      </c>
      <c r="C837" s="138">
        <v>604</v>
      </c>
      <c r="D837" s="108" t="s">
        <v>3146</v>
      </c>
      <c r="E837" s="108" t="s">
        <v>4217</v>
      </c>
      <c r="F837" s="109">
        <v>167008</v>
      </c>
      <c r="G837" s="70" t="s">
        <v>2141</v>
      </c>
      <c r="H837" s="110">
        <v>0.2</v>
      </c>
      <c r="I837" s="108">
        <v>6</v>
      </c>
      <c r="J837" s="172">
        <v>1</v>
      </c>
      <c r="K837" s="171">
        <v>1</v>
      </c>
      <c r="L837" s="227">
        <v>0</v>
      </c>
      <c r="M837" s="173">
        <v>0</v>
      </c>
    </row>
    <row r="838" spans="2:13" ht="12.75" customHeight="1" x14ac:dyDescent="0.25">
      <c r="B838" s="108" t="s">
        <v>3143</v>
      </c>
      <c r="C838" s="138">
        <v>604</v>
      </c>
      <c r="D838" s="108" t="s">
        <v>3146</v>
      </c>
      <c r="E838" s="108" t="s">
        <v>4218</v>
      </c>
      <c r="F838" s="109">
        <v>167356</v>
      </c>
      <c r="G838" s="70" t="s">
        <v>2141</v>
      </c>
      <c r="H838" s="110">
        <v>0.2</v>
      </c>
      <c r="I838" s="108">
        <v>4</v>
      </c>
      <c r="J838" s="172">
        <v>1</v>
      </c>
      <c r="K838" s="171">
        <v>1</v>
      </c>
      <c r="L838" s="227">
        <v>0</v>
      </c>
      <c r="M838" s="173">
        <v>0</v>
      </c>
    </row>
    <row r="839" spans="2:13" ht="12.75" customHeight="1" x14ac:dyDescent="0.25">
      <c r="B839" s="108" t="s">
        <v>3143</v>
      </c>
      <c r="C839" s="138">
        <v>604</v>
      </c>
      <c r="D839" s="108" t="s">
        <v>3146</v>
      </c>
      <c r="E839" s="108" t="s">
        <v>4219</v>
      </c>
      <c r="F839" s="109">
        <v>167416</v>
      </c>
      <c r="G839" s="70" t="s">
        <v>2140</v>
      </c>
      <c r="H839" s="110">
        <v>0.1</v>
      </c>
      <c r="I839" s="108">
        <v>17</v>
      </c>
      <c r="J839" s="172">
        <v>2</v>
      </c>
      <c r="K839" s="171">
        <v>2</v>
      </c>
      <c r="L839" s="227">
        <v>0</v>
      </c>
      <c r="M839" s="173">
        <v>0</v>
      </c>
    </row>
    <row r="840" spans="2:13" ht="12.75" customHeight="1" x14ac:dyDescent="0.25">
      <c r="B840" s="108" t="s">
        <v>3143</v>
      </c>
      <c r="C840" s="138">
        <v>604</v>
      </c>
      <c r="D840" s="108" t="s">
        <v>3146</v>
      </c>
      <c r="E840" s="108" t="s">
        <v>4220</v>
      </c>
      <c r="F840" s="109">
        <v>167560</v>
      </c>
      <c r="G840" s="70" t="s">
        <v>2141</v>
      </c>
      <c r="H840" s="110">
        <v>0.2</v>
      </c>
      <c r="I840" s="108">
        <v>4</v>
      </c>
      <c r="J840" s="172">
        <v>1</v>
      </c>
      <c r="K840" s="171">
        <v>1</v>
      </c>
      <c r="L840" s="227">
        <v>0</v>
      </c>
      <c r="M840" s="173">
        <v>0</v>
      </c>
    </row>
    <row r="841" spans="2:13" ht="12.75" customHeight="1" x14ac:dyDescent="0.25">
      <c r="B841" s="108" t="s">
        <v>3143</v>
      </c>
      <c r="C841" s="138">
        <v>604</v>
      </c>
      <c r="D841" s="108" t="s">
        <v>3146</v>
      </c>
      <c r="E841" s="108" t="s">
        <v>4221</v>
      </c>
      <c r="F841" s="109">
        <v>167680</v>
      </c>
      <c r="G841" s="70" t="s">
        <v>2141</v>
      </c>
      <c r="H841" s="110">
        <v>0.2</v>
      </c>
      <c r="I841" s="108">
        <v>3</v>
      </c>
      <c r="J841" s="172">
        <v>1</v>
      </c>
      <c r="K841" s="171">
        <v>1</v>
      </c>
      <c r="L841" s="227">
        <v>0</v>
      </c>
      <c r="M841" s="173">
        <v>0</v>
      </c>
    </row>
    <row r="842" spans="2:13" ht="12.75" customHeight="1" x14ac:dyDescent="0.25">
      <c r="B842" s="108" t="s">
        <v>3143</v>
      </c>
      <c r="C842" s="138">
        <v>604</v>
      </c>
      <c r="D842" s="108" t="s">
        <v>3146</v>
      </c>
      <c r="E842" s="108" t="s">
        <v>4222</v>
      </c>
      <c r="F842" s="109">
        <v>167944</v>
      </c>
      <c r="G842" s="70" t="s">
        <v>2139</v>
      </c>
      <c r="H842" s="110">
        <v>0.1</v>
      </c>
      <c r="I842" s="108">
        <v>7</v>
      </c>
      <c r="J842" s="172">
        <v>1</v>
      </c>
      <c r="K842" s="171">
        <v>1</v>
      </c>
      <c r="L842" s="227">
        <v>0</v>
      </c>
      <c r="M842" s="173">
        <v>0</v>
      </c>
    </row>
    <row r="843" spans="2:13" ht="12.75" customHeight="1" x14ac:dyDescent="0.25">
      <c r="B843" s="108" t="s">
        <v>3143</v>
      </c>
      <c r="C843" s="138">
        <v>604</v>
      </c>
      <c r="D843" s="108" t="s">
        <v>3146</v>
      </c>
      <c r="E843" s="108" t="s">
        <v>4223</v>
      </c>
      <c r="F843" s="109">
        <v>168226</v>
      </c>
      <c r="G843" s="70" t="s">
        <v>2141</v>
      </c>
      <c r="H843" s="110">
        <v>0.2</v>
      </c>
      <c r="I843" s="108">
        <v>4</v>
      </c>
      <c r="J843" s="172">
        <v>1</v>
      </c>
      <c r="K843" s="171">
        <v>1</v>
      </c>
      <c r="L843" s="227">
        <v>0</v>
      </c>
      <c r="M843" s="173">
        <v>0</v>
      </c>
    </row>
    <row r="844" spans="2:13" ht="12.75" customHeight="1" x14ac:dyDescent="0.25">
      <c r="B844" s="108" t="s">
        <v>3143</v>
      </c>
      <c r="C844" s="138">
        <v>604</v>
      </c>
      <c r="D844" s="108" t="s">
        <v>3146</v>
      </c>
      <c r="E844" s="108" t="s">
        <v>4224</v>
      </c>
      <c r="F844" s="109">
        <v>168358</v>
      </c>
      <c r="G844" s="70" t="s">
        <v>2141</v>
      </c>
      <c r="H844" s="110">
        <v>0.2</v>
      </c>
      <c r="I844" s="108">
        <v>3</v>
      </c>
      <c r="J844" s="172">
        <v>1</v>
      </c>
      <c r="K844" s="171">
        <v>1</v>
      </c>
      <c r="L844" s="227">
        <v>0</v>
      </c>
      <c r="M844" s="173">
        <v>0</v>
      </c>
    </row>
    <row r="845" spans="2:13" ht="12.75" customHeight="1" x14ac:dyDescent="0.25">
      <c r="B845" s="108" t="s">
        <v>3143</v>
      </c>
      <c r="C845" s="138">
        <v>604</v>
      </c>
      <c r="D845" s="108" t="s">
        <v>3146</v>
      </c>
      <c r="E845" s="108" t="s">
        <v>4225</v>
      </c>
      <c r="F845" s="109">
        <v>168370</v>
      </c>
      <c r="G845" s="70" t="s">
        <v>3107</v>
      </c>
      <c r="H845" s="110">
        <v>0.2</v>
      </c>
      <c r="I845" s="108">
        <v>7</v>
      </c>
      <c r="J845" s="172">
        <v>1</v>
      </c>
      <c r="K845" s="171">
        <v>1</v>
      </c>
      <c r="L845" s="227">
        <v>0</v>
      </c>
      <c r="M845" s="173">
        <v>0</v>
      </c>
    </row>
    <row r="846" spans="2:13" ht="12.75" customHeight="1" x14ac:dyDescent="0.25">
      <c r="B846" s="108" t="s">
        <v>3143</v>
      </c>
      <c r="C846" s="138">
        <v>604</v>
      </c>
      <c r="D846" s="108" t="s">
        <v>3146</v>
      </c>
      <c r="E846" s="108" t="s">
        <v>4226</v>
      </c>
      <c r="F846" s="109">
        <v>168676</v>
      </c>
      <c r="G846" s="70" t="s">
        <v>2139</v>
      </c>
      <c r="H846" s="110">
        <v>0.1</v>
      </c>
      <c r="I846" s="108">
        <v>9</v>
      </c>
      <c r="J846" s="172">
        <v>1</v>
      </c>
      <c r="K846" s="171">
        <v>1</v>
      </c>
      <c r="L846" s="227">
        <v>0</v>
      </c>
      <c r="M846" s="173">
        <v>0</v>
      </c>
    </row>
    <row r="847" spans="2:13" ht="12.75" customHeight="1" x14ac:dyDescent="0.25">
      <c r="B847" s="108" t="s">
        <v>3143</v>
      </c>
      <c r="C847" s="138">
        <v>460</v>
      </c>
      <c r="D847" s="108" t="s">
        <v>3147</v>
      </c>
      <c r="E847" s="108" t="s">
        <v>4227</v>
      </c>
      <c r="F847" s="109">
        <v>170198</v>
      </c>
      <c r="G847" s="70" t="s">
        <v>2139</v>
      </c>
      <c r="H847" s="110">
        <v>0.1</v>
      </c>
      <c r="I847" s="108">
        <v>12</v>
      </c>
      <c r="J847" s="172">
        <v>1</v>
      </c>
      <c r="K847" s="171">
        <v>0</v>
      </c>
      <c r="L847" s="227">
        <v>0</v>
      </c>
      <c r="M847" s="173">
        <v>-1</v>
      </c>
    </row>
    <row r="848" spans="2:13" ht="12.75" customHeight="1" x14ac:dyDescent="0.25">
      <c r="B848" s="108" t="s">
        <v>3143</v>
      </c>
      <c r="C848" s="138">
        <v>460</v>
      </c>
      <c r="D848" s="108" t="s">
        <v>3147</v>
      </c>
      <c r="E848" s="108" t="s">
        <v>4228</v>
      </c>
      <c r="F848" s="109">
        <v>170473</v>
      </c>
      <c r="G848" s="70" t="s">
        <v>3107</v>
      </c>
      <c r="H848" s="110">
        <v>0.2</v>
      </c>
      <c r="I848" s="108">
        <v>6</v>
      </c>
      <c r="J848" s="172">
        <v>1</v>
      </c>
      <c r="K848" s="171">
        <v>1</v>
      </c>
      <c r="L848" s="227">
        <v>0</v>
      </c>
      <c r="M848" s="173">
        <v>0</v>
      </c>
    </row>
    <row r="849" spans="2:13" ht="12.75" customHeight="1" x14ac:dyDescent="0.25">
      <c r="B849" s="108" t="s">
        <v>3143</v>
      </c>
      <c r="C849" s="138">
        <v>460</v>
      </c>
      <c r="D849" s="108" t="s">
        <v>3147</v>
      </c>
      <c r="E849" s="108" t="s">
        <v>4229</v>
      </c>
      <c r="F849" s="109">
        <v>170660</v>
      </c>
      <c r="G849" s="70" t="s">
        <v>2140</v>
      </c>
      <c r="H849" s="110">
        <v>0.1</v>
      </c>
      <c r="I849" s="108">
        <v>11</v>
      </c>
      <c r="J849" s="172">
        <v>1</v>
      </c>
      <c r="K849" s="171">
        <v>1</v>
      </c>
      <c r="L849" s="227">
        <v>0</v>
      </c>
      <c r="M849" s="173">
        <v>0</v>
      </c>
    </row>
    <row r="850" spans="2:13" ht="12.75" customHeight="1" x14ac:dyDescent="0.25">
      <c r="B850" s="108" t="s">
        <v>3143</v>
      </c>
      <c r="C850" s="138">
        <v>460</v>
      </c>
      <c r="D850" s="108" t="s">
        <v>3147</v>
      </c>
      <c r="E850" s="108" t="s">
        <v>4230</v>
      </c>
      <c r="F850" s="109">
        <v>170715</v>
      </c>
      <c r="G850" s="70" t="s">
        <v>2141</v>
      </c>
      <c r="H850" s="110">
        <v>0.2</v>
      </c>
      <c r="I850" s="108">
        <v>3</v>
      </c>
      <c r="J850" s="172">
        <v>1</v>
      </c>
      <c r="K850" s="171">
        <v>1</v>
      </c>
      <c r="L850" s="227">
        <v>0</v>
      </c>
      <c r="M850" s="173">
        <v>0</v>
      </c>
    </row>
    <row r="851" spans="2:13" ht="12.75" customHeight="1" x14ac:dyDescent="0.25">
      <c r="B851" s="108" t="s">
        <v>3143</v>
      </c>
      <c r="C851" s="138">
        <v>460</v>
      </c>
      <c r="D851" s="108" t="s">
        <v>3147</v>
      </c>
      <c r="E851" s="108" t="s">
        <v>4231</v>
      </c>
      <c r="F851" s="109">
        <v>170946</v>
      </c>
      <c r="G851" s="70" t="s">
        <v>3107</v>
      </c>
      <c r="H851" s="110">
        <v>0.2</v>
      </c>
      <c r="I851" s="108">
        <v>8</v>
      </c>
      <c r="J851" s="172">
        <v>2</v>
      </c>
      <c r="K851" s="171">
        <v>1</v>
      </c>
      <c r="L851" s="227">
        <v>0</v>
      </c>
      <c r="M851" s="173">
        <v>-1</v>
      </c>
    </row>
    <row r="852" spans="2:13" ht="12.75" customHeight="1" x14ac:dyDescent="0.25">
      <c r="B852" s="108" t="s">
        <v>3143</v>
      </c>
      <c r="C852" s="138">
        <v>460</v>
      </c>
      <c r="D852" s="108" t="s">
        <v>3147</v>
      </c>
      <c r="E852" s="108" t="s">
        <v>3237</v>
      </c>
      <c r="F852" s="109">
        <v>171276</v>
      </c>
      <c r="G852" s="70" t="s">
        <v>2139</v>
      </c>
      <c r="H852" s="110">
        <v>0.1</v>
      </c>
      <c r="I852" s="108">
        <v>14</v>
      </c>
      <c r="J852" s="172">
        <v>1</v>
      </c>
      <c r="K852" s="171">
        <v>2</v>
      </c>
      <c r="L852" s="227">
        <v>0</v>
      </c>
      <c r="M852" s="173">
        <v>1</v>
      </c>
    </row>
    <row r="853" spans="2:13" ht="12.75" customHeight="1" x14ac:dyDescent="0.25">
      <c r="B853" s="108" t="s">
        <v>3143</v>
      </c>
      <c r="C853" s="138">
        <v>460</v>
      </c>
      <c r="D853" s="108" t="s">
        <v>3147</v>
      </c>
      <c r="E853" s="108" t="s">
        <v>4232</v>
      </c>
      <c r="F853" s="109">
        <v>171782</v>
      </c>
      <c r="G853" s="70" t="s">
        <v>2139</v>
      </c>
      <c r="H853" s="110">
        <v>0.1</v>
      </c>
      <c r="I853" s="108">
        <v>7</v>
      </c>
      <c r="J853" s="172">
        <v>1</v>
      </c>
      <c r="K853" s="171">
        <v>1</v>
      </c>
      <c r="L853" s="227">
        <v>0</v>
      </c>
      <c r="M853" s="173">
        <v>0</v>
      </c>
    </row>
    <row r="854" spans="2:13" ht="12.75" customHeight="1" x14ac:dyDescent="0.25">
      <c r="B854" s="108" t="s">
        <v>3143</v>
      </c>
      <c r="C854" s="138">
        <v>460</v>
      </c>
      <c r="D854" s="108" t="s">
        <v>3147</v>
      </c>
      <c r="E854" s="108" t="s">
        <v>4233</v>
      </c>
      <c r="F854" s="109">
        <v>171859</v>
      </c>
      <c r="G854" s="70" t="s">
        <v>2141</v>
      </c>
      <c r="H854" s="110">
        <v>0.2</v>
      </c>
      <c r="I854" s="108">
        <v>4</v>
      </c>
      <c r="J854" s="172">
        <v>1</v>
      </c>
      <c r="K854" s="171">
        <v>1</v>
      </c>
      <c r="L854" s="227">
        <v>0</v>
      </c>
      <c r="M854" s="173">
        <v>0</v>
      </c>
    </row>
    <row r="855" spans="2:13" ht="12.75" customHeight="1" x14ac:dyDescent="0.25">
      <c r="B855" s="108" t="s">
        <v>3143</v>
      </c>
      <c r="C855" s="138">
        <v>460</v>
      </c>
      <c r="D855" s="108" t="s">
        <v>3147</v>
      </c>
      <c r="E855" s="108" t="s">
        <v>4234</v>
      </c>
      <c r="F855" s="109">
        <v>171925</v>
      </c>
      <c r="G855" s="70" t="s">
        <v>3107</v>
      </c>
      <c r="H855" s="110">
        <v>0.2</v>
      </c>
      <c r="I855" s="108">
        <v>6</v>
      </c>
      <c r="J855" s="172">
        <v>1</v>
      </c>
      <c r="K855" s="171">
        <v>1</v>
      </c>
      <c r="L855" s="227">
        <v>0</v>
      </c>
      <c r="M855" s="173">
        <v>0</v>
      </c>
    </row>
    <row r="856" spans="2:13" ht="12.75" customHeight="1" x14ac:dyDescent="0.25">
      <c r="B856" s="108" t="s">
        <v>3143</v>
      </c>
      <c r="C856" s="138">
        <v>460</v>
      </c>
      <c r="D856" s="108" t="s">
        <v>3147</v>
      </c>
      <c r="E856" s="108" t="s">
        <v>4235</v>
      </c>
      <c r="F856" s="109">
        <v>171980</v>
      </c>
      <c r="G856" s="70" t="s">
        <v>2139</v>
      </c>
      <c r="H856" s="110">
        <v>0.1</v>
      </c>
      <c r="I856" s="108">
        <v>7</v>
      </c>
      <c r="J856" s="172">
        <v>1</v>
      </c>
      <c r="K856" s="171">
        <v>1</v>
      </c>
      <c r="L856" s="227">
        <v>0</v>
      </c>
      <c r="M856" s="173">
        <v>0</v>
      </c>
    </row>
    <row r="857" spans="2:13" ht="12.75" customHeight="1" x14ac:dyDescent="0.25">
      <c r="B857" s="108" t="s">
        <v>3143</v>
      </c>
      <c r="C857" s="138">
        <v>460</v>
      </c>
      <c r="D857" s="108" t="s">
        <v>3147</v>
      </c>
      <c r="E857" s="108" t="s">
        <v>4236</v>
      </c>
      <c r="F857" s="109">
        <v>172409</v>
      </c>
      <c r="G857" s="70" t="s">
        <v>3107</v>
      </c>
      <c r="H857" s="110">
        <v>0.2</v>
      </c>
      <c r="I857" s="108">
        <v>4</v>
      </c>
      <c r="J857" s="172">
        <v>1</v>
      </c>
      <c r="K857" s="171">
        <v>1</v>
      </c>
      <c r="L857" s="227">
        <v>0</v>
      </c>
      <c r="M857" s="173">
        <v>0</v>
      </c>
    </row>
    <row r="858" spans="2:13" ht="12.75" customHeight="1" x14ac:dyDescent="0.25">
      <c r="B858" s="108" t="s">
        <v>3143</v>
      </c>
      <c r="C858" s="138">
        <v>460</v>
      </c>
      <c r="D858" s="108" t="s">
        <v>3147</v>
      </c>
      <c r="E858" s="108" t="s">
        <v>4237</v>
      </c>
      <c r="F858" s="109">
        <v>172651</v>
      </c>
      <c r="G858" s="70" t="s">
        <v>2140</v>
      </c>
      <c r="H858" s="110">
        <v>0.1</v>
      </c>
      <c r="I858" s="108">
        <v>25</v>
      </c>
      <c r="J858" s="172">
        <v>3</v>
      </c>
      <c r="K858" s="171">
        <v>3</v>
      </c>
      <c r="L858" s="227">
        <v>0</v>
      </c>
      <c r="M858" s="173">
        <v>0</v>
      </c>
    </row>
    <row r="859" spans="2:13" ht="12.75" customHeight="1" x14ac:dyDescent="0.25">
      <c r="B859" s="108" t="s">
        <v>3143</v>
      </c>
      <c r="C859" s="138">
        <v>460</v>
      </c>
      <c r="D859" s="108" t="s">
        <v>3147</v>
      </c>
      <c r="E859" s="108" t="s">
        <v>3238</v>
      </c>
      <c r="F859" s="109">
        <v>172783</v>
      </c>
      <c r="G859" s="70" t="s">
        <v>2139</v>
      </c>
      <c r="H859" s="110">
        <v>0.1</v>
      </c>
      <c r="I859" s="108">
        <v>12</v>
      </c>
      <c r="J859" s="172">
        <v>1</v>
      </c>
      <c r="K859" s="171">
        <v>2</v>
      </c>
      <c r="L859" s="227">
        <v>0</v>
      </c>
      <c r="M859" s="173">
        <v>1</v>
      </c>
    </row>
    <row r="860" spans="2:13" ht="12.75" customHeight="1" x14ac:dyDescent="0.25">
      <c r="B860" s="108" t="s">
        <v>3143</v>
      </c>
      <c r="C860" s="138">
        <v>460</v>
      </c>
      <c r="D860" s="108" t="s">
        <v>3147</v>
      </c>
      <c r="E860" s="108" t="s">
        <v>4238</v>
      </c>
      <c r="F860" s="109">
        <v>172915</v>
      </c>
      <c r="G860" s="70" t="s">
        <v>3124</v>
      </c>
      <c r="H860" s="110">
        <v>0.1</v>
      </c>
      <c r="I860" s="108">
        <v>42</v>
      </c>
      <c r="J860" s="172">
        <v>4</v>
      </c>
      <c r="K860" s="171">
        <v>3</v>
      </c>
      <c r="L860" s="227">
        <v>0</v>
      </c>
      <c r="M860" s="173">
        <v>-1</v>
      </c>
    </row>
    <row r="861" spans="2:13" ht="12.75" customHeight="1" x14ac:dyDescent="0.25">
      <c r="B861" s="108" t="s">
        <v>3143</v>
      </c>
      <c r="C861" s="138">
        <v>460</v>
      </c>
      <c r="D861" s="108" t="s">
        <v>3147</v>
      </c>
      <c r="E861" s="108" t="s">
        <v>4239</v>
      </c>
      <c r="F861" s="109">
        <v>172992</v>
      </c>
      <c r="G861" s="70" t="s">
        <v>3107</v>
      </c>
      <c r="H861" s="110">
        <v>0.2</v>
      </c>
      <c r="I861" s="108">
        <v>4</v>
      </c>
      <c r="J861" s="172">
        <v>1</v>
      </c>
      <c r="K861" s="171">
        <v>1</v>
      </c>
      <c r="L861" s="227">
        <v>0</v>
      </c>
      <c r="M861" s="173">
        <v>0</v>
      </c>
    </row>
    <row r="862" spans="2:13" ht="12.75" customHeight="1" x14ac:dyDescent="0.25">
      <c r="B862" s="108" t="s">
        <v>3143</v>
      </c>
      <c r="C862" s="138">
        <v>460</v>
      </c>
      <c r="D862" s="108" t="s">
        <v>3147</v>
      </c>
      <c r="E862" s="108" t="s">
        <v>4240</v>
      </c>
      <c r="F862" s="109">
        <v>173003</v>
      </c>
      <c r="G862" s="70" t="s">
        <v>3107</v>
      </c>
      <c r="H862" s="110">
        <v>0.2</v>
      </c>
      <c r="I862" s="108">
        <v>7</v>
      </c>
      <c r="J862" s="172">
        <v>1</v>
      </c>
      <c r="K862" s="171">
        <v>1</v>
      </c>
      <c r="L862" s="227">
        <v>0</v>
      </c>
      <c r="M862" s="173">
        <v>0</v>
      </c>
    </row>
    <row r="863" spans="2:13" ht="12.75" customHeight="1" x14ac:dyDescent="0.25">
      <c r="B863" s="108" t="s">
        <v>3143</v>
      </c>
      <c r="C863" s="138">
        <v>460</v>
      </c>
      <c r="D863" s="108" t="s">
        <v>3147</v>
      </c>
      <c r="E863" s="108" t="s">
        <v>4241</v>
      </c>
      <c r="F863" s="109">
        <v>173168</v>
      </c>
      <c r="G863" s="70" t="s">
        <v>2140</v>
      </c>
      <c r="H863" s="110">
        <v>0.1</v>
      </c>
      <c r="I863" s="108">
        <v>18</v>
      </c>
      <c r="J863" s="172">
        <v>2</v>
      </c>
      <c r="K863" s="171">
        <v>2</v>
      </c>
      <c r="L863" s="227">
        <v>0</v>
      </c>
      <c r="M863" s="173">
        <v>0</v>
      </c>
    </row>
    <row r="864" spans="2:13" ht="12.75" customHeight="1" x14ac:dyDescent="0.25">
      <c r="B864" s="108" t="s">
        <v>3143</v>
      </c>
      <c r="C864" s="138">
        <v>460</v>
      </c>
      <c r="D864" s="108" t="s">
        <v>3147</v>
      </c>
      <c r="E864" s="108" t="s">
        <v>4242</v>
      </c>
      <c r="F864" s="109">
        <v>173300</v>
      </c>
      <c r="G864" s="70" t="s">
        <v>3107</v>
      </c>
      <c r="H864" s="110">
        <v>0.2</v>
      </c>
      <c r="I864" s="108">
        <v>8</v>
      </c>
      <c r="J864" s="172">
        <v>2</v>
      </c>
      <c r="K864" s="171">
        <v>1</v>
      </c>
      <c r="L864" s="227">
        <v>0</v>
      </c>
      <c r="M864" s="173">
        <v>-1</v>
      </c>
    </row>
    <row r="865" spans="2:13" ht="12.75" customHeight="1" x14ac:dyDescent="0.25">
      <c r="B865" s="108" t="s">
        <v>3143</v>
      </c>
      <c r="C865" s="138">
        <v>460</v>
      </c>
      <c r="D865" s="108" t="s">
        <v>3147</v>
      </c>
      <c r="E865" s="108" t="s">
        <v>4243</v>
      </c>
      <c r="F865" s="109">
        <v>173399</v>
      </c>
      <c r="G865" s="70" t="s">
        <v>2141</v>
      </c>
      <c r="H865" s="110">
        <v>0.2</v>
      </c>
      <c r="I865" s="108">
        <v>4</v>
      </c>
      <c r="J865" s="172">
        <v>1</v>
      </c>
      <c r="K865" s="171">
        <v>1</v>
      </c>
      <c r="L865" s="227">
        <v>0</v>
      </c>
      <c r="M865" s="173">
        <v>0</v>
      </c>
    </row>
    <row r="866" spans="2:13" ht="12.75" customHeight="1" x14ac:dyDescent="0.25">
      <c r="B866" s="108" t="s">
        <v>3143</v>
      </c>
      <c r="C866" s="138">
        <v>460</v>
      </c>
      <c r="D866" s="108" t="s">
        <v>3147</v>
      </c>
      <c r="E866" s="108" t="s">
        <v>4244</v>
      </c>
      <c r="F866" s="109">
        <v>173410</v>
      </c>
      <c r="G866" s="70" t="s">
        <v>3107</v>
      </c>
      <c r="H866" s="110">
        <v>0.2</v>
      </c>
      <c r="I866" s="108">
        <v>6</v>
      </c>
      <c r="J866" s="172">
        <v>1</v>
      </c>
      <c r="K866" s="171">
        <v>1</v>
      </c>
      <c r="L866" s="227">
        <v>0</v>
      </c>
      <c r="M866" s="173">
        <v>0</v>
      </c>
    </row>
    <row r="867" spans="2:13" ht="12.75" customHeight="1" x14ac:dyDescent="0.25">
      <c r="B867" s="108" t="s">
        <v>3143</v>
      </c>
      <c r="C867" s="138">
        <v>460</v>
      </c>
      <c r="D867" s="108" t="s">
        <v>3147</v>
      </c>
      <c r="E867" s="108" t="s">
        <v>4245</v>
      </c>
      <c r="F867" s="109">
        <v>173432</v>
      </c>
      <c r="G867" s="70" t="s">
        <v>2141</v>
      </c>
      <c r="H867" s="110">
        <v>0.2</v>
      </c>
      <c r="I867" s="108">
        <v>5</v>
      </c>
      <c r="J867" s="172">
        <v>1</v>
      </c>
      <c r="K867" s="171">
        <v>1</v>
      </c>
      <c r="L867" s="227">
        <v>0</v>
      </c>
      <c r="M867" s="173">
        <v>0</v>
      </c>
    </row>
    <row r="868" spans="2:13" ht="12.75" customHeight="1" x14ac:dyDescent="0.25">
      <c r="B868" s="108" t="s">
        <v>3143</v>
      </c>
      <c r="C868" s="138">
        <v>460</v>
      </c>
      <c r="D868" s="108" t="s">
        <v>3147</v>
      </c>
      <c r="E868" s="108" t="s">
        <v>4246</v>
      </c>
      <c r="F868" s="109">
        <v>173476</v>
      </c>
      <c r="G868" s="70" t="s">
        <v>2139</v>
      </c>
      <c r="H868" s="110">
        <v>0.1</v>
      </c>
      <c r="I868" s="108">
        <v>14</v>
      </c>
      <c r="J868" s="172">
        <v>1</v>
      </c>
      <c r="K868" s="171">
        <v>1</v>
      </c>
      <c r="L868" s="227">
        <v>0</v>
      </c>
      <c r="M868" s="173">
        <v>0</v>
      </c>
    </row>
    <row r="869" spans="2:13" ht="12.75" customHeight="1" x14ac:dyDescent="0.25">
      <c r="B869" s="108" t="s">
        <v>3143</v>
      </c>
      <c r="C869" s="138">
        <v>460</v>
      </c>
      <c r="D869" s="108" t="s">
        <v>3147</v>
      </c>
      <c r="E869" s="108" t="s">
        <v>4247</v>
      </c>
      <c r="F869" s="109">
        <v>173586</v>
      </c>
      <c r="G869" s="70" t="s">
        <v>2139</v>
      </c>
      <c r="H869" s="110">
        <v>0.1</v>
      </c>
      <c r="I869" s="108">
        <v>14</v>
      </c>
      <c r="J869" s="172">
        <v>1</v>
      </c>
      <c r="K869" s="171">
        <v>1</v>
      </c>
      <c r="L869" s="227">
        <v>0</v>
      </c>
      <c r="M869" s="173">
        <v>0</v>
      </c>
    </row>
    <row r="870" spans="2:13" ht="12.75" customHeight="1" x14ac:dyDescent="0.25">
      <c r="B870" s="108" t="s">
        <v>3143</v>
      </c>
      <c r="C870" s="138">
        <v>460</v>
      </c>
      <c r="D870" s="108" t="s">
        <v>3147</v>
      </c>
      <c r="E870" s="108" t="s">
        <v>4248</v>
      </c>
      <c r="F870" s="109">
        <v>173872</v>
      </c>
      <c r="G870" s="70" t="s">
        <v>3107</v>
      </c>
      <c r="H870" s="110">
        <v>0.2</v>
      </c>
      <c r="I870" s="108">
        <v>4</v>
      </c>
      <c r="J870" s="172">
        <v>1</v>
      </c>
      <c r="K870" s="171">
        <v>1</v>
      </c>
      <c r="L870" s="227">
        <v>0</v>
      </c>
      <c r="M870" s="173">
        <v>0</v>
      </c>
    </row>
    <row r="871" spans="2:13" ht="12.75" customHeight="1" x14ac:dyDescent="0.25">
      <c r="B871" s="108" t="s">
        <v>3143</v>
      </c>
      <c r="C871" s="138">
        <v>460</v>
      </c>
      <c r="D871" s="108" t="s">
        <v>3147</v>
      </c>
      <c r="E871" s="108" t="s">
        <v>4249</v>
      </c>
      <c r="F871" s="109">
        <v>173993</v>
      </c>
      <c r="G871" s="70" t="s">
        <v>3107</v>
      </c>
      <c r="H871" s="110">
        <v>0.2</v>
      </c>
      <c r="I871" s="108">
        <v>3</v>
      </c>
      <c r="J871" s="172">
        <v>1</v>
      </c>
      <c r="K871" s="171">
        <v>1</v>
      </c>
      <c r="L871" s="227">
        <v>0</v>
      </c>
      <c r="M871" s="173">
        <v>0</v>
      </c>
    </row>
    <row r="872" spans="2:13" ht="12.75" customHeight="1" x14ac:dyDescent="0.25">
      <c r="B872" s="108" t="s">
        <v>3143</v>
      </c>
      <c r="C872" s="138">
        <v>460</v>
      </c>
      <c r="D872" s="108" t="s">
        <v>3147</v>
      </c>
      <c r="E872" s="108" t="s">
        <v>4250</v>
      </c>
      <c r="F872" s="109">
        <v>174037</v>
      </c>
      <c r="G872" s="70" t="s">
        <v>3108</v>
      </c>
      <c r="H872" s="110">
        <v>0.1</v>
      </c>
      <c r="I872" s="108">
        <v>134</v>
      </c>
      <c r="J872" s="172">
        <v>13</v>
      </c>
      <c r="K872" s="171">
        <v>6</v>
      </c>
      <c r="L872" s="227">
        <v>0</v>
      </c>
      <c r="M872" s="173">
        <v>-7</v>
      </c>
    </row>
    <row r="873" spans="2:13" ht="12.75" customHeight="1" x14ac:dyDescent="0.25">
      <c r="B873" s="108" t="s">
        <v>3143</v>
      </c>
      <c r="C873" s="138">
        <v>460</v>
      </c>
      <c r="D873" s="108" t="s">
        <v>3147</v>
      </c>
      <c r="E873" s="108" t="s">
        <v>4251</v>
      </c>
      <c r="F873" s="109">
        <v>174125</v>
      </c>
      <c r="G873" s="70" t="s">
        <v>2141</v>
      </c>
      <c r="H873" s="110">
        <v>0.2</v>
      </c>
      <c r="I873" s="108">
        <v>6</v>
      </c>
      <c r="J873" s="172">
        <v>1</v>
      </c>
      <c r="K873" s="171">
        <v>1</v>
      </c>
      <c r="L873" s="227">
        <v>0</v>
      </c>
      <c r="M873" s="173">
        <v>0</v>
      </c>
    </row>
    <row r="874" spans="2:13" ht="12.75" customHeight="1" x14ac:dyDescent="0.25">
      <c r="B874" s="108" t="s">
        <v>3143</v>
      </c>
      <c r="C874" s="138">
        <v>460</v>
      </c>
      <c r="D874" s="108" t="s">
        <v>3147</v>
      </c>
      <c r="E874" s="108" t="s">
        <v>4252</v>
      </c>
      <c r="F874" s="109">
        <v>174136</v>
      </c>
      <c r="G874" s="70" t="s">
        <v>2139</v>
      </c>
      <c r="H874" s="110">
        <v>0.1</v>
      </c>
      <c r="I874" s="108">
        <v>7</v>
      </c>
      <c r="J874" s="172">
        <v>1</v>
      </c>
      <c r="K874" s="171">
        <v>1</v>
      </c>
      <c r="L874" s="227">
        <v>0</v>
      </c>
      <c r="M874" s="173">
        <v>0</v>
      </c>
    </row>
    <row r="875" spans="2:13" ht="12.75" customHeight="1" x14ac:dyDescent="0.25">
      <c r="B875" s="108" t="s">
        <v>3143</v>
      </c>
      <c r="C875" s="138">
        <v>460</v>
      </c>
      <c r="D875" s="108" t="s">
        <v>3147</v>
      </c>
      <c r="E875" s="108" t="s">
        <v>4253</v>
      </c>
      <c r="F875" s="109">
        <v>174477</v>
      </c>
      <c r="G875" s="70" t="s">
        <v>2140</v>
      </c>
      <c r="H875" s="110">
        <v>0.1</v>
      </c>
      <c r="I875" s="108">
        <v>21</v>
      </c>
      <c r="J875" s="172">
        <v>2</v>
      </c>
      <c r="K875" s="171">
        <v>2</v>
      </c>
      <c r="L875" s="227">
        <v>0</v>
      </c>
      <c r="M875" s="173">
        <v>0</v>
      </c>
    </row>
    <row r="876" spans="2:13" ht="12.75" customHeight="1" x14ac:dyDescent="0.25">
      <c r="B876" s="108" t="s">
        <v>3143</v>
      </c>
      <c r="C876" s="138">
        <v>460</v>
      </c>
      <c r="D876" s="108" t="s">
        <v>3147</v>
      </c>
      <c r="E876" s="108" t="s">
        <v>4254</v>
      </c>
      <c r="F876" s="109">
        <v>174631</v>
      </c>
      <c r="G876" s="70" t="s">
        <v>3107</v>
      </c>
      <c r="H876" s="110">
        <v>0.2</v>
      </c>
      <c r="I876" s="108">
        <v>8</v>
      </c>
      <c r="J876" s="172">
        <v>2</v>
      </c>
      <c r="K876" s="171">
        <v>1</v>
      </c>
      <c r="L876" s="227">
        <v>0</v>
      </c>
      <c r="M876" s="173">
        <v>-1</v>
      </c>
    </row>
    <row r="877" spans="2:13" ht="12.75" customHeight="1" x14ac:dyDescent="0.25">
      <c r="B877" s="108" t="s">
        <v>3143</v>
      </c>
      <c r="C877" s="138">
        <v>460</v>
      </c>
      <c r="D877" s="108" t="s">
        <v>3147</v>
      </c>
      <c r="E877" s="108" t="s">
        <v>4255</v>
      </c>
      <c r="F877" s="109">
        <v>174686</v>
      </c>
      <c r="G877" s="70" t="s">
        <v>3107</v>
      </c>
      <c r="H877" s="110">
        <v>0.2</v>
      </c>
      <c r="I877" s="108">
        <v>5</v>
      </c>
      <c r="J877" s="172">
        <v>1</v>
      </c>
      <c r="K877" s="171">
        <v>1</v>
      </c>
      <c r="L877" s="227">
        <v>0</v>
      </c>
      <c r="M877" s="173">
        <v>0</v>
      </c>
    </row>
    <row r="878" spans="2:13" ht="12.75" customHeight="1" x14ac:dyDescent="0.25">
      <c r="B878" s="108" t="s">
        <v>3143</v>
      </c>
      <c r="C878" s="138">
        <v>460</v>
      </c>
      <c r="D878" s="108" t="s">
        <v>3147</v>
      </c>
      <c r="E878" s="108" t="s">
        <v>4256</v>
      </c>
      <c r="F878" s="109">
        <v>174725</v>
      </c>
      <c r="G878" s="70" t="s">
        <v>2141</v>
      </c>
      <c r="H878" s="110">
        <v>0.2</v>
      </c>
      <c r="I878" s="108">
        <v>6</v>
      </c>
      <c r="J878" s="172">
        <v>1</v>
      </c>
      <c r="K878" s="171">
        <v>1</v>
      </c>
      <c r="L878" s="227">
        <v>0</v>
      </c>
      <c r="M878" s="173">
        <v>0</v>
      </c>
    </row>
    <row r="879" spans="2:13" ht="12.75" customHeight="1" x14ac:dyDescent="0.25">
      <c r="B879" s="108" t="s">
        <v>3143</v>
      </c>
      <c r="C879" s="138">
        <v>460</v>
      </c>
      <c r="D879" s="108" t="s">
        <v>3147</v>
      </c>
      <c r="E879" s="108" t="s">
        <v>4257</v>
      </c>
      <c r="F879" s="109">
        <v>175071</v>
      </c>
      <c r="G879" s="70" t="s">
        <v>3107</v>
      </c>
      <c r="H879" s="110">
        <v>0.2</v>
      </c>
      <c r="I879" s="108">
        <v>6</v>
      </c>
      <c r="J879" s="172">
        <v>1</v>
      </c>
      <c r="K879" s="171">
        <v>1</v>
      </c>
      <c r="L879" s="227">
        <v>0</v>
      </c>
      <c r="M879" s="173">
        <v>0</v>
      </c>
    </row>
    <row r="880" spans="2:13" ht="12.75" customHeight="1" x14ac:dyDescent="0.25">
      <c r="B880" s="108" t="s">
        <v>3143</v>
      </c>
      <c r="C880" s="138">
        <v>460</v>
      </c>
      <c r="D880" s="108" t="s">
        <v>3147</v>
      </c>
      <c r="E880" s="108" t="s">
        <v>4258</v>
      </c>
      <c r="F880" s="109">
        <v>175137</v>
      </c>
      <c r="G880" s="70" t="s">
        <v>2139</v>
      </c>
      <c r="H880" s="110">
        <v>0.1</v>
      </c>
      <c r="I880" s="108">
        <v>9</v>
      </c>
      <c r="J880" s="172">
        <v>1</v>
      </c>
      <c r="K880" s="171">
        <v>1</v>
      </c>
      <c r="L880" s="227">
        <v>0</v>
      </c>
      <c r="M880" s="173">
        <v>0</v>
      </c>
    </row>
    <row r="881" spans="2:14" ht="12.75" customHeight="1" x14ac:dyDescent="0.25">
      <c r="B881" s="108" t="s">
        <v>3143</v>
      </c>
      <c r="C881" s="138">
        <v>460</v>
      </c>
      <c r="D881" s="108" t="s">
        <v>3147</v>
      </c>
      <c r="E881" s="108" t="s">
        <v>4259</v>
      </c>
      <c r="F881" s="109">
        <v>175192</v>
      </c>
      <c r="G881" s="70" t="s">
        <v>3107</v>
      </c>
      <c r="H881" s="110">
        <v>0.2</v>
      </c>
      <c r="I881" s="108">
        <v>5</v>
      </c>
      <c r="J881" s="172">
        <v>1</v>
      </c>
      <c r="K881" s="171">
        <v>1</v>
      </c>
      <c r="L881" s="227">
        <v>0</v>
      </c>
      <c r="M881" s="173">
        <v>0</v>
      </c>
    </row>
    <row r="882" spans="2:14" ht="12.75" customHeight="1" x14ac:dyDescent="0.25">
      <c r="B882" s="108" t="s">
        <v>3143</v>
      </c>
      <c r="C882" s="138">
        <v>460</v>
      </c>
      <c r="D882" s="108" t="s">
        <v>3147</v>
      </c>
      <c r="E882" s="108" t="s">
        <v>4260</v>
      </c>
      <c r="F882" s="109">
        <v>175566</v>
      </c>
      <c r="G882" s="70" t="s">
        <v>2139</v>
      </c>
      <c r="H882" s="110">
        <v>0.1</v>
      </c>
      <c r="I882" s="108">
        <v>7</v>
      </c>
      <c r="J882" s="172">
        <v>1</v>
      </c>
      <c r="K882" s="171">
        <v>1</v>
      </c>
      <c r="L882" s="227">
        <v>0</v>
      </c>
      <c r="M882" s="173">
        <v>0</v>
      </c>
    </row>
    <row r="883" spans="2:14" ht="12.75" customHeight="1" x14ac:dyDescent="0.25">
      <c r="B883" s="108" t="s">
        <v>3143</v>
      </c>
      <c r="C883" s="138">
        <v>460</v>
      </c>
      <c r="D883" s="108" t="s">
        <v>3147</v>
      </c>
      <c r="E883" s="108" t="s">
        <v>4261</v>
      </c>
      <c r="F883" s="109">
        <v>175764</v>
      </c>
      <c r="G883" s="70" t="s">
        <v>2141</v>
      </c>
      <c r="H883" s="110">
        <v>0.2</v>
      </c>
      <c r="I883" s="108">
        <v>5</v>
      </c>
      <c r="J883" s="172">
        <v>1</v>
      </c>
      <c r="K883" s="171">
        <v>1</v>
      </c>
      <c r="L883" s="227">
        <v>0</v>
      </c>
      <c r="M883" s="173">
        <v>0</v>
      </c>
    </row>
    <row r="884" spans="2:14" ht="12.75" customHeight="1" x14ac:dyDescent="0.25">
      <c r="B884" s="108" t="s">
        <v>3143</v>
      </c>
      <c r="C884" s="138">
        <v>460</v>
      </c>
      <c r="D884" s="108" t="s">
        <v>3147</v>
      </c>
      <c r="E884" s="108" t="s">
        <v>4262</v>
      </c>
      <c r="F884" s="109">
        <v>175907</v>
      </c>
      <c r="G884" s="70" t="s">
        <v>2139</v>
      </c>
      <c r="H884" s="110">
        <v>0.1</v>
      </c>
      <c r="I884" s="108">
        <v>12</v>
      </c>
      <c r="J884" s="172">
        <v>1</v>
      </c>
      <c r="K884" s="171">
        <v>1</v>
      </c>
      <c r="L884" s="227">
        <v>0</v>
      </c>
      <c r="M884" s="173">
        <v>0</v>
      </c>
    </row>
    <row r="885" spans="2:14" ht="12.75" customHeight="1" x14ac:dyDescent="0.25">
      <c r="B885" s="108" t="s">
        <v>3143</v>
      </c>
      <c r="C885" s="138">
        <v>460</v>
      </c>
      <c r="D885" s="108" t="s">
        <v>3147</v>
      </c>
      <c r="E885" s="108" t="s">
        <v>4263</v>
      </c>
      <c r="F885" s="109">
        <v>175984</v>
      </c>
      <c r="G885" s="70" t="s">
        <v>2139</v>
      </c>
      <c r="H885" s="110">
        <v>0.1</v>
      </c>
      <c r="I885" s="108">
        <v>5</v>
      </c>
      <c r="J885" s="172">
        <v>1</v>
      </c>
      <c r="K885" s="171">
        <v>1</v>
      </c>
      <c r="L885" s="227">
        <v>0</v>
      </c>
      <c r="M885" s="173">
        <v>0</v>
      </c>
    </row>
    <row r="886" spans="2:14" ht="12.75" customHeight="1" x14ac:dyDescent="0.25">
      <c r="B886" s="108" t="s">
        <v>3143</v>
      </c>
      <c r="C886" s="138">
        <v>460</v>
      </c>
      <c r="D886" s="108" t="s">
        <v>3147</v>
      </c>
      <c r="E886" s="108" t="s">
        <v>4264</v>
      </c>
      <c r="F886" s="109">
        <v>176017</v>
      </c>
      <c r="G886" s="70" t="s">
        <v>3107</v>
      </c>
      <c r="H886" s="110">
        <v>0.2</v>
      </c>
      <c r="I886" s="108">
        <v>5</v>
      </c>
      <c r="J886" s="172">
        <v>1</v>
      </c>
      <c r="K886" s="171">
        <v>1</v>
      </c>
      <c r="L886" s="227">
        <v>0</v>
      </c>
      <c r="M886" s="173">
        <v>0</v>
      </c>
    </row>
    <row r="887" spans="2:14" ht="12.75" customHeight="1" x14ac:dyDescent="0.25">
      <c r="B887" s="108" t="s">
        <v>3143</v>
      </c>
      <c r="C887" s="138">
        <v>460</v>
      </c>
      <c r="D887" s="108" t="s">
        <v>3147</v>
      </c>
      <c r="E887" s="108" t="s">
        <v>4265</v>
      </c>
      <c r="F887" s="109">
        <v>176039</v>
      </c>
      <c r="G887" s="70" t="s">
        <v>3107</v>
      </c>
      <c r="H887" s="110">
        <v>0.2</v>
      </c>
      <c r="I887" s="108">
        <v>7</v>
      </c>
      <c r="J887" s="172">
        <v>1</v>
      </c>
      <c r="K887" s="171">
        <v>1</v>
      </c>
      <c r="L887" s="227">
        <v>0</v>
      </c>
      <c r="M887" s="173">
        <v>0</v>
      </c>
    </row>
    <row r="888" spans="2:14" ht="12.75" customHeight="1" x14ac:dyDescent="0.25">
      <c r="B888" s="108" t="s">
        <v>3143</v>
      </c>
      <c r="C888" s="138">
        <v>460</v>
      </c>
      <c r="D888" s="108" t="s">
        <v>3147</v>
      </c>
      <c r="E888" s="108" t="s">
        <v>4266</v>
      </c>
      <c r="F888" s="109">
        <v>176083</v>
      </c>
      <c r="G888" s="70" t="s">
        <v>2141</v>
      </c>
      <c r="H888" s="110">
        <v>0.2</v>
      </c>
      <c r="I888" s="108">
        <v>4</v>
      </c>
      <c r="J888" s="172">
        <v>1</v>
      </c>
      <c r="K888" s="171">
        <v>1</v>
      </c>
      <c r="L888" s="227">
        <v>0</v>
      </c>
      <c r="M888" s="173">
        <v>0</v>
      </c>
    </row>
    <row r="889" spans="2:14" ht="12.75" customHeight="1" x14ac:dyDescent="0.25">
      <c r="B889" s="108" t="s">
        <v>3143</v>
      </c>
      <c r="C889" s="138">
        <v>460</v>
      </c>
      <c r="D889" s="108" t="s">
        <v>3147</v>
      </c>
      <c r="E889" s="108" t="s">
        <v>4267</v>
      </c>
      <c r="F889" s="109">
        <v>176303</v>
      </c>
      <c r="G889" s="70" t="s">
        <v>2139</v>
      </c>
      <c r="H889" s="110">
        <v>0.1</v>
      </c>
      <c r="I889" s="108">
        <v>8</v>
      </c>
      <c r="J889" s="172">
        <v>1</v>
      </c>
      <c r="K889" s="171">
        <v>1</v>
      </c>
      <c r="L889" s="227">
        <v>0</v>
      </c>
      <c r="M889" s="173">
        <v>0</v>
      </c>
    </row>
    <row r="890" spans="2:14" ht="12.75" customHeight="1" x14ac:dyDescent="0.25">
      <c r="B890" s="108" t="s">
        <v>3143</v>
      </c>
      <c r="C890" s="138">
        <v>460</v>
      </c>
      <c r="D890" s="108" t="s">
        <v>3147</v>
      </c>
      <c r="E890" s="108" t="s">
        <v>4268</v>
      </c>
      <c r="F890" s="109">
        <v>176853</v>
      </c>
      <c r="G890" s="70" t="s">
        <v>2141</v>
      </c>
      <c r="H890" s="110">
        <v>0.2</v>
      </c>
      <c r="I890" s="108">
        <v>5</v>
      </c>
      <c r="J890" s="172">
        <v>1</v>
      </c>
      <c r="K890" s="171">
        <v>1</v>
      </c>
      <c r="L890" s="227">
        <v>0</v>
      </c>
      <c r="M890" s="173">
        <v>0</v>
      </c>
    </row>
    <row r="891" spans="2:14" ht="12.75" customHeight="1" x14ac:dyDescent="0.25">
      <c r="B891" s="108" t="s">
        <v>3143</v>
      </c>
      <c r="C891" s="138">
        <v>460</v>
      </c>
      <c r="D891" s="108" t="s">
        <v>3147</v>
      </c>
      <c r="E891" s="108" t="s">
        <v>4269</v>
      </c>
      <c r="F891" s="109">
        <v>176897</v>
      </c>
      <c r="G891" s="70" t="s">
        <v>3107</v>
      </c>
      <c r="H891" s="110">
        <v>0.2</v>
      </c>
      <c r="I891" s="108">
        <v>7</v>
      </c>
      <c r="J891" s="172">
        <v>1</v>
      </c>
      <c r="K891" s="171">
        <v>1</v>
      </c>
      <c r="L891" s="227">
        <v>0</v>
      </c>
      <c r="M891" s="173">
        <v>0</v>
      </c>
    </row>
    <row r="892" spans="2:14" ht="12.75" customHeight="1" x14ac:dyDescent="0.25">
      <c r="B892" s="108" t="s">
        <v>3143</v>
      </c>
      <c r="C892" s="138">
        <v>460</v>
      </c>
      <c r="D892" s="108" t="s">
        <v>3147</v>
      </c>
      <c r="E892" s="108" t="s">
        <v>4270</v>
      </c>
      <c r="F892" s="109">
        <v>177062</v>
      </c>
      <c r="G892" s="70" t="s">
        <v>2141</v>
      </c>
      <c r="H892" s="110">
        <v>0.2</v>
      </c>
      <c r="I892" s="108">
        <v>4</v>
      </c>
      <c r="J892" s="172">
        <v>1</v>
      </c>
      <c r="K892" s="171">
        <v>1</v>
      </c>
      <c r="L892" s="227">
        <v>0</v>
      </c>
      <c r="M892" s="173">
        <v>0</v>
      </c>
    </row>
    <row r="893" spans="2:14" ht="12.75" customHeight="1" x14ac:dyDescent="0.25">
      <c r="B893" s="108" t="s">
        <v>3143</v>
      </c>
      <c r="C893" s="138">
        <v>460</v>
      </c>
      <c r="D893" s="108" t="s">
        <v>3147</v>
      </c>
      <c r="E893" s="108" t="s">
        <v>4271</v>
      </c>
      <c r="F893" s="109">
        <v>177090</v>
      </c>
      <c r="G893" s="70" t="s">
        <v>3107</v>
      </c>
      <c r="H893" s="110">
        <v>0.2</v>
      </c>
      <c r="I893" s="108">
        <v>6</v>
      </c>
      <c r="J893" s="172">
        <v>1</v>
      </c>
      <c r="K893" s="171">
        <v>1</v>
      </c>
      <c r="L893" s="227">
        <v>0</v>
      </c>
      <c r="M893" s="173">
        <v>0</v>
      </c>
    </row>
    <row r="894" spans="2:14" ht="12.75" customHeight="1" x14ac:dyDescent="0.25">
      <c r="B894" s="108" t="s">
        <v>3143</v>
      </c>
      <c r="C894" s="138">
        <v>460</v>
      </c>
      <c r="D894" s="108" t="s">
        <v>3147</v>
      </c>
      <c r="E894" s="108" t="s">
        <v>3128</v>
      </c>
      <c r="F894" s="109">
        <v>177293</v>
      </c>
      <c r="G894" s="70" t="s">
        <v>2141</v>
      </c>
      <c r="H894" s="110">
        <v>0.2</v>
      </c>
      <c r="I894" s="108">
        <v>2</v>
      </c>
      <c r="J894" s="172">
        <v>0</v>
      </c>
      <c r="K894" s="171">
        <v>1</v>
      </c>
      <c r="L894" s="227">
        <v>0</v>
      </c>
      <c r="M894" s="173">
        <v>1</v>
      </c>
    </row>
    <row r="895" spans="2:14" ht="12.75" customHeight="1" x14ac:dyDescent="0.25">
      <c r="B895" s="108" t="s">
        <v>3143</v>
      </c>
      <c r="C895" s="138">
        <v>460</v>
      </c>
      <c r="D895" s="108" t="s">
        <v>3147</v>
      </c>
      <c r="E895" s="108" t="s">
        <v>4272</v>
      </c>
      <c r="F895" s="109">
        <v>177326</v>
      </c>
      <c r="G895" s="70" t="s">
        <v>2139</v>
      </c>
      <c r="H895" s="110">
        <v>0.1</v>
      </c>
      <c r="I895" s="108">
        <v>9</v>
      </c>
      <c r="J895" s="172">
        <v>1</v>
      </c>
      <c r="K895" s="171">
        <v>1</v>
      </c>
      <c r="L895" s="227">
        <v>0</v>
      </c>
      <c r="M895" s="173">
        <v>0</v>
      </c>
    </row>
    <row r="896" spans="2:14" ht="12.75" customHeight="1" x14ac:dyDescent="0.3">
      <c r="B896" s="108" t="s">
        <v>3143</v>
      </c>
      <c r="C896" s="138">
        <v>460</v>
      </c>
      <c r="D896" s="108" t="s">
        <v>3147</v>
      </c>
      <c r="E896" s="108" t="s">
        <v>4273</v>
      </c>
      <c r="F896" s="109">
        <v>177755</v>
      </c>
      <c r="G896" s="70" t="s">
        <v>2141</v>
      </c>
      <c r="H896" s="110">
        <v>0.2</v>
      </c>
      <c r="I896" s="108">
        <v>5</v>
      </c>
      <c r="J896" s="172">
        <v>1</v>
      </c>
      <c r="K896" s="171">
        <v>1</v>
      </c>
      <c r="L896" s="227">
        <v>0</v>
      </c>
      <c r="M896" s="173">
        <v>0</v>
      </c>
      <c r="N896" s="190"/>
    </row>
    <row r="897" spans="2:13" ht="12.75" customHeight="1" x14ac:dyDescent="0.25">
      <c r="B897" s="108" t="s">
        <v>3143</v>
      </c>
      <c r="C897" s="138">
        <v>460</v>
      </c>
      <c r="D897" s="108" t="s">
        <v>3147</v>
      </c>
      <c r="E897" s="108" t="s">
        <v>4274</v>
      </c>
      <c r="F897" s="109">
        <v>177920</v>
      </c>
      <c r="G897" s="70" t="s">
        <v>2141</v>
      </c>
      <c r="H897" s="110">
        <v>0.2</v>
      </c>
      <c r="I897" s="108">
        <v>3</v>
      </c>
      <c r="J897" s="172">
        <v>1</v>
      </c>
      <c r="K897" s="171">
        <v>1</v>
      </c>
      <c r="L897" s="227">
        <v>0</v>
      </c>
      <c r="M897" s="173">
        <v>0</v>
      </c>
    </row>
    <row r="898" spans="2:13" ht="12.75" customHeight="1" x14ac:dyDescent="0.25">
      <c r="B898" s="108" t="s">
        <v>3143</v>
      </c>
      <c r="C898" s="138">
        <v>460</v>
      </c>
      <c r="D898" s="108" t="s">
        <v>3147</v>
      </c>
      <c r="E898" s="108" t="s">
        <v>4275</v>
      </c>
      <c r="F898" s="109">
        <v>177997</v>
      </c>
      <c r="G898" s="70" t="s">
        <v>3107</v>
      </c>
      <c r="H898" s="110">
        <v>0.2</v>
      </c>
      <c r="I898" s="108">
        <v>5</v>
      </c>
      <c r="J898" s="172">
        <v>1</v>
      </c>
      <c r="K898" s="171">
        <v>1</v>
      </c>
      <c r="L898" s="227">
        <v>0</v>
      </c>
      <c r="M898" s="173">
        <v>0</v>
      </c>
    </row>
    <row r="899" spans="2:13" ht="12.75" customHeight="1" x14ac:dyDescent="0.25">
      <c r="B899" s="108" t="s">
        <v>3143</v>
      </c>
      <c r="C899" s="138">
        <v>460</v>
      </c>
      <c r="D899" s="108" t="s">
        <v>3147</v>
      </c>
      <c r="E899" s="108" t="s">
        <v>4276</v>
      </c>
      <c r="F899" s="109">
        <v>178041</v>
      </c>
      <c r="G899" s="70" t="s">
        <v>3107</v>
      </c>
      <c r="H899" s="110">
        <v>0.2</v>
      </c>
      <c r="I899" s="108">
        <v>6</v>
      </c>
      <c r="J899" s="172">
        <v>1</v>
      </c>
      <c r="K899" s="171">
        <v>1</v>
      </c>
      <c r="L899" s="227">
        <v>0</v>
      </c>
      <c r="M899" s="173">
        <v>0</v>
      </c>
    </row>
    <row r="900" spans="2:13" ht="12.75" customHeight="1" x14ac:dyDescent="0.25">
      <c r="B900" s="108" t="s">
        <v>3143</v>
      </c>
      <c r="C900" s="138">
        <v>460</v>
      </c>
      <c r="D900" s="108" t="s">
        <v>3147</v>
      </c>
      <c r="E900" s="108" t="s">
        <v>4277</v>
      </c>
      <c r="F900" s="109">
        <v>178195</v>
      </c>
      <c r="G900" s="70" t="s">
        <v>2140</v>
      </c>
      <c r="H900" s="110">
        <v>0.1</v>
      </c>
      <c r="I900" s="108">
        <v>24</v>
      </c>
      <c r="J900" s="172">
        <v>2</v>
      </c>
      <c r="K900" s="171">
        <v>2</v>
      </c>
      <c r="L900" s="227">
        <v>0</v>
      </c>
      <c r="M900" s="173">
        <v>0</v>
      </c>
    </row>
    <row r="901" spans="2:13" ht="12.75" customHeight="1" x14ac:dyDescent="0.25">
      <c r="B901" s="108" t="s">
        <v>3143</v>
      </c>
      <c r="C901" s="138">
        <v>460</v>
      </c>
      <c r="D901" s="108" t="s">
        <v>3147</v>
      </c>
      <c r="E901" s="108" t="s">
        <v>4278</v>
      </c>
      <c r="F901" s="109">
        <v>178690</v>
      </c>
      <c r="G901" s="70" t="s">
        <v>2139</v>
      </c>
      <c r="H901" s="110">
        <v>0.1</v>
      </c>
      <c r="I901" s="108">
        <v>16</v>
      </c>
      <c r="J901" s="172">
        <v>2</v>
      </c>
      <c r="K901" s="171">
        <v>2</v>
      </c>
      <c r="L901" s="227">
        <v>0</v>
      </c>
      <c r="M901" s="173">
        <v>0</v>
      </c>
    </row>
    <row r="902" spans="2:13" ht="12.75" customHeight="1" x14ac:dyDescent="0.25">
      <c r="B902" s="108" t="s">
        <v>3143</v>
      </c>
      <c r="C902" s="138">
        <v>460</v>
      </c>
      <c r="D902" s="108" t="s">
        <v>3147</v>
      </c>
      <c r="E902" s="108" t="s">
        <v>4279</v>
      </c>
      <c r="F902" s="109">
        <v>178976</v>
      </c>
      <c r="G902" s="70" t="s">
        <v>2139</v>
      </c>
      <c r="H902" s="110">
        <v>0.1</v>
      </c>
      <c r="I902" s="108">
        <v>11</v>
      </c>
      <c r="J902" s="172">
        <v>1</v>
      </c>
      <c r="K902" s="171">
        <v>1</v>
      </c>
      <c r="L902" s="227">
        <v>0</v>
      </c>
      <c r="M902" s="173">
        <v>0</v>
      </c>
    </row>
    <row r="903" spans="2:13" ht="12.75" customHeight="1" x14ac:dyDescent="0.25">
      <c r="B903" s="108" t="s">
        <v>3143</v>
      </c>
      <c r="C903" s="138">
        <v>460</v>
      </c>
      <c r="D903" s="108" t="s">
        <v>3147</v>
      </c>
      <c r="E903" s="108" t="s">
        <v>4280</v>
      </c>
      <c r="F903" s="109">
        <v>179064</v>
      </c>
      <c r="G903" s="70" t="s">
        <v>3107</v>
      </c>
      <c r="H903" s="110">
        <v>0.2</v>
      </c>
      <c r="I903" s="108">
        <v>5</v>
      </c>
      <c r="J903" s="172">
        <v>1</v>
      </c>
      <c r="K903" s="171">
        <v>1</v>
      </c>
      <c r="L903" s="227">
        <v>0</v>
      </c>
      <c r="M903" s="173">
        <v>0</v>
      </c>
    </row>
    <row r="904" spans="2:13" ht="12.75" customHeight="1" x14ac:dyDescent="0.25">
      <c r="B904" s="108" t="s">
        <v>3143</v>
      </c>
      <c r="C904" s="138">
        <v>460</v>
      </c>
      <c r="D904" s="108" t="s">
        <v>3147</v>
      </c>
      <c r="E904" s="108" t="s">
        <v>4281</v>
      </c>
      <c r="F904" s="109">
        <v>179185</v>
      </c>
      <c r="G904" s="70" t="s">
        <v>2139</v>
      </c>
      <c r="H904" s="110">
        <v>0.1</v>
      </c>
      <c r="I904" s="108">
        <v>8</v>
      </c>
      <c r="J904" s="172">
        <v>1</v>
      </c>
      <c r="K904" s="171">
        <v>1</v>
      </c>
      <c r="L904" s="227">
        <v>0</v>
      </c>
      <c r="M904" s="173">
        <v>0</v>
      </c>
    </row>
    <row r="905" spans="2:13" ht="12.75" customHeight="1" x14ac:dyDescent="0.25">
      <c r="B905" s="108" t="s">
        <v>3143</v>
      </c>
      <c r="C905" s="138">
        <v>460</v>
      </c>
      <c r="D905" s="108" t="s">
        <v>3147</v>
      </c>
      <c r="E905" s="108" t="s">
        <v>4282</v>
      </c>
      <c r="F905" s="109">
        <v>179306</v>
      </c>
      <c r="G905" s="70" t="s">
        <v>3107</v>
      </c>
      <c r="H905" s="110">
        <v>0.2</v>
      </c>
      <c r="I905" s="108">
        <v>6</v>
      </c>
      <c r="J905" s="172">
        <v>1</v>
      </c>
      <c r="K905" s="171">
        <v>1</v>
      </c>
      <c r="L905" s="227">
        <v>0</v>
      </c>
      <c r="M905" s="173">
        <v>0</v>
      </c>
    </row>
    <row r="906" spans="2:13" ht="12.75" customHeight="1" x14ac:dyDescent="0.25">
      <c r="B906" s="108" t="s">
        <v>3143</v>
      </c>
      <c r="C906" s="138">
        <v>460</v>
      </c>
      <c r="D906" s="108" t="s">
        <v>3147</v>
      </c>
      <c r="E906" s="108" t="s">
        <v>4283</v>
      </c>
      <c r="F906" s="109">
        <v>179779</v>
      </c>
      <c r="G906" s="70" t="s">
        <v>3107</v>
      </c>
      <c r="H906" s="110">
        <v>0.2</v>
      </c>
      <c r="I906" s="108">
        <v>5</v>
      </c>
      <c r="J906" s="172">
        <v>1</v>
      </c>
      <c r="K906" s="171">
        <v>1</v>
      </c>
      <c r="L906" s="227">
        <v>0</v>
      </c>
      <c r="M906" s="173">
        <v>0</v>
      </c>
    </row>
    <row r="907" spans="2:13" ht="12.75" customHeight="1" x14ac:dyDescent="0.25">
      <c r="B907" s="108" t="s">
        <v>3143</v>
      </c>
      <c r="C907" s="138">
        <v>630</v>
      </c>
      <c r="D907" s="108" t="s">
        <v>3148</v>
      </c>
      <c r="E907" s="108" t="s">
        <v>4284</v>
      </c>
      <c r="F907" s="109">
        <v>190033</v>
      </c>
      <c r="G907" s="70" t="s">
        <v>2141</v>
      </c>
      <c r="H907" s="110">
        <v>0.2</v>
      </c>
      <c r="I907" s="108">
        <v>4</v>
      </c>
      <c r="J907" s="172">
        <v>1</v>
      </c>
      <c r="K907" s="171">
        <v>1</v>
      </c>
      <c r="L907" s="227">
        <v>0</v>
      </c>
      <c r="M907" s="173">
        <v>0</v>
      </c>
    </row>
    <row r="908" spans="2:13" ht="12.75" customHeight="1" x14ac:dyDescent="0.25">
      <c r="B908" s="108" t="s">
        <v>3143</v>
      </c>
      <c r="C908" s="138">
        <v>630</v>
      </c>
      <c r="D908" s="108" t="s">
        <v>3148</v>
      </c>
      <c r="E908" s="108" t="s">
        <v>4285</v>
      </c>
      <c r="F908" s="109">
        <v>190319</v>
      </c>
      <c r="G908" s="70" t="s">
        <v>2141</v>
      </c>
      <c r="H908" s="110">
        <v>0.2</v>
      </c>
      <c r="I908" s="108">
        <v>3</v>
      </c>
      <c r="J908" s="172">
        <v>1</v>
      </c>
      <c r="K908" s="171">
        <v>1</v>
      </c>
      <c r="L908" s="227">
        <v>0</v>
      </c>
      <c r="M908" s="173">
        <v>0</v>
      </c>
    </row>
    <row r="909" spans="2:13" ht="12.75" customHeight="1" x14ac:dyDescent="0.25">
      <c r="B909" s="108" t="s">
        <v>3143</v>
      </c>
      <c r="C909" s="138">
        <v>630</v>
      </c>
      <c r="D909" s="108" t="s">
        <v>3148</v>
      </c>
      <c r="E909" s="108" t="s">
        <v>4286</v>
      </c>
      <c r="F909" s="109">
        <v>190418</v>
      </c>
      <c r="G909" s="70" t="s">
        <v>2141</v>
      </c>
      <c r="H909" s="110">
        <v>0.2</v>
      </c>
      <c r="I909" s="108">
        <v>3</v>
      </c>
      <c r="J909" s="172">
        <v>1</v>
      </c>
      <c r="K909" s="171">
        <v>1</v>
      </c>
      <c r="L909" s="227">
        <v>0</v>
      </c>
      <c r="M909" s="173">
        <v>0</v>
      </c>
    </row>
    <row r="910" spans="2:13" ht="12.75" customHeight="1" x14ac:dyDescent="0.25">
      <c r="B910" s="108" t="s">
        <v>3143</v>
      </c>
      <c r="C910" s="138">
        <v>630</v>
      </c>
      <c r="D910" s="108" t="s">
        <v>3148</v>
      </c>
      <c r="E910" s="108" t="s">
        <v>4287</v>
      </c>
      <c r="F910" s="109">
        <v>190583</v>
      </c>
      <c r="G910" s="70" t="s">
        <v>2141</v>
      </c>
      <c r="H910" s="110">
        <v>0.2</v>
      </c>
      <c r="I910" s="108">
        <v>3</v>
      </c>
      <c r="J910" s="172">
        <v>1</v>
      </c>
      <c r="K910" s="171">
        <v>1</v>
      </c>
      <c r="L910" s="227">
        <v>0</v>
      </c>
      <c r="M910" s="173">
        <v>0</v>
      </c>
    </row>
    <row r="911" spans="2:13" ht="12.75" customHeight="1" x14ac:dyDescent="0.25">
      <c r="B911" s="108" t="s">
        <v>3143</v>
      </c>
      <c r="C911" s="138">
        <v>630</v>
      </c>
      <c r="D911" s="108" t="s">
        <v>3148</v>
      </c>
      <c r="E911" s="108" t="s">
        <v>4288</v>
      </c>
      <c r="F911" s="109">
        <v>191991</v>
      </c>
      <c r="G911" s="70" t="s">
        <v>2141</v>
      </c>
      <c r="H911" s="110">
        <v>0.2</v>
      </c>
      <c r="I911" s="108">
        <v>3</v>
      </c>
      <c r="J911" s="172">
        <v>1</v>
      </c>
      <c r="K911" s="171">
        <v>1</v>
      </c>
      <c r="L911" s="227">
        <v>0</v>
      </c>
      <c r="M911" s="173">
        <v>0</v>
      </c>
    </row>
    <row r="912" spans="2:13" ht="12.75" customHeight="1" x14ac:dyDescent="0.25">
      <c r="B912" s="108" t="s">
        <v>3143</v>
      </c>
      <c r="C912" s="138">
        <v>630</v>
      </c>
      <c r="D912" s="108" t="s">
        <v>3148</v>
      </c>
      <c r="E912" s="108" t="s">
        <v>4289</v>
      </c>
      <c r="F912" s="109">
        <v>192761</v>
      </c>
      <c r="G912" s="70" t="s">
        <v>2141</v>
      </c>
      <c r="H912" s="110">
        <v>0.2</v>
      </c>
      <c r="I912" s="108">
        <v>4</v>
      </c>
      <c r="J912" s="172">
        <v>1</v>
      </c>
      <c r="K912" s="171">
        <v>1</v>
      </c>
      <c r="L912" s="227">
        <v>0</v>
      </c>
      <c r="M912" s="173">
        <v>0</v>
      </c>
    </row>
    <row r="913" spans="2:13" ht="12.75" customHeight="1" x14ac:dyDescent="0.25">
      <c r="B913" s="108" t="s">
        <v>3143</v>
      </c>
      <c r="C913" s="138">
        <v>630</v>
      </c>
      <c r="D913" s="108" t="s">
        <v>3148</v>
      </c>
      <c r="E913" s="108" t="s">
        <v>4290</v>
      </c>
      <c r="F913" s="109">
        <v>193179</v>
      </c>
      <c r="G913" s="70" t="s">
        <v>2141</v>
      </c>
      <c r="H913" s="110">
        <v>0.2</v>
      </c>
      <c r="I913" s="108">
        <v>7</v>
      </c>
      <c r="J913" s="172">
        <v>1</v>
      </c>
      <c r="K913" s="171">
        <v>1</v>
      </c>
      <c r="L913" s="227">
        <v>0</v>
      </c>
      <c r="M913" s="173">
        <v>0</v>
      </c>
    </row>
    <row r="914" spans="2:13" ht="12.75" customHeight="1" x14ac:dyDescent="0.25">
      <c r="B914" s="108" t="s">
        <v>3143</v>
      </c>
      <c r="C914" s="138">
        <v>630</v>
      </c>
      <c r="D914" s="108" t="s">
        <v>3148</v>
      </c>
      <c r="E914" s="108" t="s">
        <v>4291</v>
      </c>
      <c r="F914" s="109">
        <v>193377</v>
      </c>
      <c r="G914" s="70" t="s">
        <v>2141</v>
      </c>
      <c r="H914" s="110">
        <v>0.2</v>
      </c>
      <c r="I914" s="108">
        <v>3</v>
      </c>
      <c r="J914" s="172">
        <v>1</v>
      </c>
      <c r="K914" s="171">
        <v>1</v>
      </c>
      <c r="L914" s="227">
        <v>0</v>
      </c>
      <c r="M914" s="173">
        <v>0</v>
      </c>
    </row>
    <row r="915" spans="2:13" ht="12.75" customHeight="1" x14ac:dyDescent="0.25">
      <c r="B915" s="108" t="s">
        <v>3143</v>
      </c>
      <c r="C915" s="138">
        <v>630</v>
      </c>
      <c r="D915" s="108" t="s">
        <v>3148</v>
      </c>
      <c r="E915" s="108" t="s">
        <v>4292</v>
      </c>
      <c r="F915" s="109">
        <v>193619</v>
      </c>
      <c r="G915" s="70" t="s">
        <v>2141</v>
      </c>
      <c r="H915" s="110">
        <v>0.2</v>
      </c>
      <c r="I915" s="108">
        <v>4</v>
      </c>
      <c r="J915" s="172">
        <v>1</v>
      </c>
      <c r="K915" s="171">
        <v>1</v>
      </c>
      <c r="L915" s="227">
        <v>0</v>
      </c>
      <c r="M915" s="173">
        <v>0</v>
      </c>
    </row>
    <row r="916" spans="2:13" ht="12.75" customHeight="1" x14ac:dyDescent="0.25">
      <c r="B916" s="108" t="s">
        <v>3143</v>
      </c>
      <c r="C916" s="138">
        <v>630</v>
      </c>
      <c r="D916" s="108" t="s">
        <v>3148</v>
      </c>
      <c r="E916" s="108" t="s">
        <v>4293</v>
      </c>
      <c r="F916" s="109">
        <v>193960</v>
      </c>
      <c r="G916" s="70" t="s">
        <v>3107</v>
      </c>
      <c r="H916" s="110">
        <v>0.2</v>
      </c>
      <c r="I916" s="108">
        <v>5</v>
      </c>
      <c r="J916" s="172">
        <v>1</v>
      </c>
      <c r="K916" s="171">
        <v>1</v>
      </c>
      <c r="L916" s="227">
        <v>0</v>
      </c>
      <c r="M916" s="173">
        <v>0</v>
      </c>
    </row>
    <row r="917" spans="2:13" ht="12.75" customHeight="1" x14ac:dyDescent="0.25">
      <c r="B917" s="108" t="s">
        <v>3143</v>
      </c>
      <c r="C917" s="138">
        <v>630</v>
      </c>
      <c r="D917" s="108" t="s">
        <v>3148</v>
      </c>
      <c r="E917" s="108" t="s">
        <v>4294</v>
      </c>
      <c r="F917" s="109">
        <v>194213</v>
      </c>
      <c r="G917" s="70" t="s">
        <v>2141</v>
      </c>
      <c r="H917" s="110">
        <v>0.2</v>
      </c>
      <c r="I917" s="108">
        <v>3</v>
      </c>
      <c r="J917" s="172">
        <v>1</v>
      </c>
      <c r="K917" s="171">
        <v>1</v>
      </c>
      <c r="L917" s="227">
        <v>0</v>
      </c>
      <c r="M917" s="173">
        <v>0</v>
      </c>
    </row>
    <row r="918" spans="2:13" ht="12.75" customHeight="1" x14ac:dyDescent="0.25">
      <c r="B918" s="108" t="s">
        <v>3143</v>
      </c>
      <c r="C918" s="138">
        <v>630</v>
      </c>
      <c r="D918" s="108" t="s">
        <v>3148</v>
      </c>
      <c r="E918" s="108" t="s">
        <v>4295</v>
      </c>
      <c r="F918" s="109">
        <v>194587</v>
      </c>
      <c r="G918" s="70" t="s">
        <v>3107</v>
      </c>
      <c r="H918" s="110">
        <v>0.2</v>
      </c>
      <c r="I918" s="108">
        <v>6</v>
      </c>
      <c r="J918" s="172">
        <v>1</v>
      </c>
      <c r="K918" s="171">
        <v>1</v>
      </c>
      <c r="L918" s="227">
        <v>0</v>
      </c>
      <c r="M918" s="173">
        <v>0</v>
      </c>
    </row>
    <row r="919" spans="2:13" ht="12.75" customHeight="1" x14ac:dyDescent="0.25">
      <c r="B919" s="108" t="s">
        <v>3143</v>
      </c>
      <c r="C919" s="138">
        <v>630</v>
      </c>
      <c r="D919" s="108" t="s">
        <v>3148</v>
      </c>
      <c r="E919" s="108" t="s">
        <v>4296</v>
      </c>
      <c r="F919" s="109">
        <v>194653</v>
      </c>
      <c r="G919" s="70" t="s">
        <v>2140</v>
      </c>
      <c r="H919" s="110">
        <v>0.1</v>
      </c>
      <c r="I919" s="108">
        <v>16</v>
      </c>
      <c r="J919" s="172">
        <v>2</v>
      </c>
      <c r="K919" s="171">
        <v>1</v>
      </c>
      <c r="L919" s="227">
        <v>0</v>
      </c>
      <c r="M919" s="173">
        <v>-1</v>
      </c>
    </row>
    <row r="920" spans="2:13" ht="12.75" customHeight="1" x14ac:dyDescent="0.25">
      <c r="B920" s="108" t="s">
        <v>3143</v>
      </c>
      <c r="C920" s="138">
        <v>630</v>
      </c>
      <c r="D920" s="108" t="s">
        <v>3148</v>
      </c>
      <c r="E920" s="108" t="s">
        <v>4297</v>
      </c>
      <c r="F920" s="109">
        <v>195038</v>
      </c>
      <c r="G920" s="70" t="s">
        <v>3107</v>
      </c>
      <c r="H920" s="110">
        <v>0.2</v>
      </c>
      <c r="I920" s="108">
        <v>8</v>
      </c>
      <c r="J920" s="172">
        <v>2</v>
      </c>
      <c r="K920" s="171">
        <v>1</v>
      </c>
      <c r="L920" s="227">
        <v>0</v>
      </c>
      <c r="M920" s="173">
        <v>-1</v>
      </c>
    </row>
    <row r="921" spans="2:13" ht="12.75" customHeight="1" x14ac:dyDescent="0.25">
      <c r="B921" s="108" t="s">
        <v>3143</v>
      </c>
      <c r="C921" s="138">
        <v>630</v>
      </c>
      <c r="D921" s="108" t="s">
        <v>3148</v>
      </c>
      <c r="E921" s="108" t="s">
        <v>4298</v>
      </c>
      <c r="F921" s="109">
        <v>195214</v>
      </c>
      <c r="G921" s="70" t="s">
        <v>2141</v>
      </c>
      <c r="H921" s="110">
        <v>0.2</v>
      </c>
      <c r="I921" s="108">
        <v>4</v>
      </c>
      <c r="J921" s="172">
        <v>1</v>
      </c>
      <c r="K921" s="171">
        <v>1</v>
      </c>
      <c r="L921" s="227">
        <v>0</v>
      </c>
      <c r="M921" s="173">
        <v>0</v>
      </c>
    </row>
    <row r="922" spans="2:13" ht="12.75" customHeight="1" x14ac:dyDescent="0.25">
      <c r="B922" s="108" t="s">
        <v>3143</v>
      </c>
      <c r="C922" s="138">
        <v>630</v>
      </c>
      <c r="D922" s="108" t="s">
        <v>3148</v>
      </c>
      <c r="E922" s="108" t="s">
        <v>4299</v>
      </c>
      <c r="F922" s="109">
        <v>195577</v>
      </c>
      <c r="G922" s="70" t="s">
        <v>2141</v>
      </c>
      <c r="H922" s="110">
        <v>0.2</v>
      </c>
      <c r="I922" s="108">
        <v>7</v>
      </c>
      <c r="J922" s="172">
        <v>1</v>
      </c>
      <c r="K922" s="171">
        <v>1</v>
      </c>
      <c r="L922" s="227">
        <v>0</v>
      </c>
      <c r="M922" s="173">
        <v>0</v>
      </c>
    </row>
    <row r="923" spans="2:13" ht="12.75" customHeight="1" x14ac:dyDescent="0.25">
      <c r="B923" s="108" t="s">
        <v>3143</v>
      </c>
      <c r="C923" s="138">
        <v>630</v>
      </c>
      <c r="D923" s="108" t="s">
        <v>3148</v>
      </c>
      <c r="E923" s="108" t="s">
        <v>4300</v>
      </c>
      <c r="F923" s="109">
        <v>195643</v>
      </c>
      <c r="G923" s="70" t="s">
        <v>2139</v>
      </c>
      <c r="H923" s="110">
        <v>0.1</v>
      </c>
      <c r="I923" s="108">
        <v>6</v>
      </c>
      <c r="J923" s="172">
        <v>1</v>
      </c>
      <c r="K923" s="171">
        <v>1</v>
      </c>
      <c r="L923" s="227">
        <v>0</v>
      </c>
      <c r="M923" s="173">
        <v>0</v>
      </c>
    </row>
    <row r="924" spans="2:13" ht="12.75" customHeight="1" x14ac:dyDescent="0.25">
      <c r="B924" s="108" t="s">
        <v>3143</v>
      </c>
      <c r="C924" s="138">
        <v>630</v>
      </c>
      <c r="D924" s="108" t="s">
        <v>3148</v>
      </c>
      <c r="E924" s="108" t="s">
        <v>4301</v>
      </c>
      <c r="F924" s="109">
        <v>196501</v>
      </c>
      <c r="G924" s="70" t="s">
        <v>3107</v>
      </c>
      <c r="H924" s="110">
        <v>0.2</v>
      </c>
      <c r="I924" s="108">
        <v>4</v>
      </c>
      <c r="J924" s="172">
        <v>1</v>
      </c>
      <c r="K924" s="171">
        <v>1</v>
      </c>
      <c r="L924" s="227">
        <v>0</v>
      </c>
      <c r="M924" s="173">
        <v>0</v>
      </c>
    </row>
    <row r="925" spans="2:13" ht="12.75" customHeight="1" x14ac:dyDescent="0.25">
      <c r="B925" s="108" t="s">
        <v>3143</v>
      </c>
      <c r="C925" s="138">
        <v>630</v>
      </c>
      <c r="D925" s="108" t="s">
        <v>3148</v>
      </c>
      <c r="E925" s="108" t="s">
        <v>4302</v>
      </c>
      <c r="F925" s="109">
        <v>196754</v>
      </c>
      <c r="G925" s="70" t="s">
        <v>2139</v>
      </c>
      <c r="H925" s="110">
        <v>0.1</v>
      </c>
      <c r="I925" s="108">
        <v>13</v>
      </c>
      <c r="J925" s="172">
        <v>1</v>
      </c>
      <c r="K925" s="171">
        <v>1</v>
      </c>
      <c r="L925" s="227">
        <v>0</v>
      </c>
      <c r="M925" s="173">
        <v>0</v>
      </c>
    </row>
    <row r="926" spans="2:13" ht="12.75" customHeight="1" x14ac:dyDescent="0.25">
      <c r="B926" s="108" t="s">
        <v>3143</v>
      </c>
      <c r="C926" s="138">
        <v>630</v>
      </c>
      <c r="D926" s="108" t="s">
        <v>3148</v>
      </c>
      <c r="E926" s="108" t="s">
        <v>4303</v>
      </c>
      <c r="F926" s="109">
        <v>196919</v>
      </c>
      <c r="G926" s="70" t="s">
        <v>3107</v>
      </c>
      <c r="H926" s="110">
        <v>0.2</v>
      </c>
      <c r="I926" s="108">
        <v>5</v>
      </c>
      <c r="J926" s="172">
        <v>1</v>
      </c>
      <c r="K926" s="171">
        <v>1</v>
      </c>
      <c r="L926" s="227">
        <v>0</v>
      </c>
      <c r="M926" s="173">
        <v>0</v>
      </c>
    </row>
    <row r="927" spans="2:13" ht="12.75" customHeight="1" x14ac:dyDescent="0.25">
      <c r="B927" s="108" t="s">
        <v>3143</v>
      </c>
      <c r="C927" s="138">
        <v>630</v>
      </c>
      <c r="D927" s="108" t="s">
        <v>3148</v>
      </c>
      <c r="E927" s="108" t="s">
        <v>4304</v>
      </c>
      <c r="F927" s="109">
        <v>197062</v>
      </c>
      <c r="G927" s="70" t="s">
        <v>2141</v>
      </c>
      <c r="H927" s="110">
        <v>0.2</v>
      </c>
      <c r="I927" s="108">
        <v>3</v>
      </c>
      <c r="J927" s="172">
        <v>1</v>
      </c>
      <c r="K927" s="171">
        <v>1</v>
      </c>
      <c r="L927" s="227">
        <v>0</v>
      </c>
      <c r="M927" s="173">
        <v>0</v>
      </c>
    </row>
    <row r="928" spans="2:13" ht="12.75" customHeight="1" x14ac:dyDescent="0.25">
      <c r="B928" s="108" t="s">
        <v>3143</v>
      </c>
      <c r="C928" s="138">
        <v>630</v>
      </c>
      <c r="D928" s="108" t="s">
        <v>3148</v>
      </c>
      <c r="E928" s="108" t="s">
        <v>4305</v>
      </c>
      <c r="F928" s="109">
        <v>197293</v>
      </c>
      <c r="G928" s="70" t="s">
        <v>3107</v>
      </c>
      <c r="H928" s="110">
        <v>0.2</v>
      </c>
      <c r="I928" s="108">
        <v>5</v>
      </c>
      <c r="J928" s="172">
        <v>1</v>
      </c>
      <c r="K928" s="171">
        <v>1</v>
      </c>
      <c r="L928" s="227">
        <v>0</v>
      </c>
      <c r="M928" s="173">
        <v>0</v>
      </c>
    </row>
    <row r="929" spans="2:13" ht="12.75" customHeight="1" x14ac:dyDescent="0.25">
      <c r="B929" s="108" t="s">
        <v>3143</v>
      </c>
      <c r="C929" s="138">
        <v>630</v>
      </c>
      <c r="D929" s="108" t="s">
        <v>3148</v>
      </c>
      <c r="E929" s="108" t="s">
        <v>4306</v>
      </c>
      <c r="F929" s="109">
        <v>198063</v>
      </c>
      <c r="G929" s="70" t="s">
        <v>2139</v>
      </c>
      <c r="H929" s="110">
        <v>0.1</v>
      </c>
      <c r="I929" s="108">
        <v>8</v>
      </c>
      <c r="J929" s="172">
        <v>1</v>
      </c>
      <c r="K929" s="171">
        <v>1</v>
      </c>
      <c r="L929" s="227">
        <v>0</v>
      </c>
      <c r="M929" s="173">
        <v>0</v>
      </c>
    </row>
    <row r="930" spans="2:13" ht="12.75" customHeight="1" x14ac:dyDescent="0.25">
      <c r="B930" s="108" t="s">
        <v>3143</v>
      </c>
      <c r="C930" s="138">
        <v>630</v>
      </c>
      <c r="D930" s="108" t="s">
        <v>3148</v>
      </c>
      <c r="E930" s="108" t="s">
        <v>4307</v>
      </c>
      <c r="F930" s="109">
        <v>198355</v>
      </c>
      <c r="G930" s="70" t="s">
        <v>3124</v>
      </c>
      <c r="H930" s="110">
        <v>0.1</v>
      </c>
      <c r="I930" s="108">
        <v>57</v>
      </c>
      <c r="J930" s="172">
        <v>6</v>
      </c>
      <c r="K930" s="171">
        <v>2</v>
      </c>
      <c r="L930" s="227">
        <v>0</v>
      </c>
      <c r="M930" s="173">
        <v>-4</v>
      </c>
    </row>
    <row r="931" spans="2:13" ht="12.75" customHeight="1" x14ac:dyDescent="0.25">
      <c r="B931" s="108" t="s">
        <v>3143</v>
      </c>
      <c r="C931" s="138">
        <v>630</v>
      </c>
      <c r="D931" s="108" t="s">
        <v>3148</v>
      </c>
      <c r="E931" s="108" t="s">
        <v>4308</v>
      </c>
      <c r="F931" s="109">
        <v>198932</v>
      </c>
      <c r="G931" s="70" t="s">
        <v>2140</v>
      </c>
      <c r="H931" s="110">
        <v>0.1</v>
      </c>
      <c r="I931" s="108">
        <v>24</v>
      </c>
      <c r="J931" s="172">
        <v>2</v>
      </c>
      <c r="K931" s="171">
        <v>1</v>
      </c>
      <c r="L931" s="227">
        <v>0</v>
      </c>
      <c r="M931" s="173">
        <v>-1</v>
      </c>
    </row>
    <row r="932" spans="2:13" ht="12.75" customHeight="1" x14ac:dyDescent="0.25">
      <c r="B932" s="108" t="s">
        <v>3143</v>
      </c>
      <c r="C932" s="138">
        <v>630</v>
      </c>
      <c r="D932" s="108" t="s">
        <v>3148</v>
      </c>
      <c r="E932" s="108" t="s">
        <v>4309</v>
      </c>
      <c r="F932" s="109">
        <v>199405</v>
      </c>
      <c r="G932" s="70" t="s">
        <v>2141</v>
      </c>
      <c r="H932" s="110">
        <v>0.2</v>
      </c>
      <c r="I932" s="108">
        <v>3</v>
      </c>
      <c r="J932" s="172">
        <v>1</v>
      </c>
      <c r="K932" s="171">
        <v>1</v>
      </c>
      <c r="L932" s="227">
        <v>0</v>
      </c>
      <c r="M932" s="173">
        <v>0</v>
      </c>
    </row>
    <row r="933" spans="2:13" ht="12.75" customHeight="1" x14ac:dyDescent="0.25">
      <c r="B933" s="108" t="s">
        <v>3143</v>
      </c>
      <c r="C933" s="138">
        <v>630</v>
      </c>
      <c r="D933" s="108" t="s">
        <v>3148</v>
      </c>
      <c r="E933" s="108" t="s">
        <v>4310</v>
      </c>
      <c r="F933" s="109">
        <v>199537</v>
      </c>
      <c r="G933" s="70" t="s">
        <v>2141</v>
      </c>
      <c r="H933" s="110">
        <v>0.2</v>
      </c>
      <c r="I933" s="108">
        <v>4</v>
      </c>
      <c r="J933" s="172">
        <v>1</v>
      </c>
      <c r="K933" s="171">
        <v>1</v>
      </c>
      <c r="L933" s="227">
        <v>0</v>
      </c>
      <c r="M933" s="173">
        <v>0</v>
      </c>
    </row>
    <row r="934" spans="2:13" ht="12.75" customHeight="1" x14ac:dyDescent="0.25">
      <c r="B934" s="108" t="s">
        <v>3143</v>
      </c>
      <c r="C934" s="138">
        <v>630</v>
      </c>
      <c r="D934" s="108" t="s">
        <v>3148</v>
      </c>
      <c r="E934" s="108" t="s">
        <v>4311</v>
      </c>
      <c r="F934" s="109">
        <v>199713</v>
      </c>
      <c r="G934" s="70" t="s">
        <v>3124</v>
      </c>
      <c r="H934" s="110">
        <v>0.1</v>
      </c>
      <c r="I934" s="108">
        <v>52</v>
      </c>
      <c r="J934" s="172">
        <v>5</v>
      </c>
      <c r="K934" s="171">
        <v>5</v>
      </c>
      <c r="L934" s="227">
        <v>0</v>
      </c>
      <c r="M934" s="173">
        <v>0</v>
      </c>
    </row>
    <row r="935" spans="2:13" ht="12.75" customHeight="1" x14ac:dyDescent="0.25">
      <c r="B935" s="108" t="s">
        <v>3143</v>
      </c>
      <c r="C935" s="138">
        <v>630</v>
      </c>
      <c r="D935" s="108" t="s">
        <v>3148</v>
      </c>
      <c r="E935" s="108" t="s">
        <v>4312</v>
      </c>
      <c r="F935" s="109">
        <v>199856</v>
      </c>
      <c r="G935" s="70" t="s">
        <v>2141</v>
      </c>
      <c r="H935" s="110">
        <v>0.2</v>
      </c>
      <c r="I935" s="108">
        <v>4</v>
      </c>
      <c r="J935" s="172">
        <v>1</v>
      </c>
      <c r="K935" s="171">
        <v>1</v>
      </c>
      <c r="L935" s="227">
        <v>0</v>
      </c>
      <c r="M935" s="173">
        <v>0</v>
      </c>
    </row>
    <row r="936" spans="2:13" ht="12.75" customHeight="1" x14ac:dyDescent="0.25">
      <c r="B936" s="108" t="s">
        <v>3143</v>
      </c>
      <c r="C936" s="138">
        <v>630</v>
      </c>
      <c r="D936" s="108" t="s">
        <v>3148</v>
      </c>
      <c r="E936" s="108" t="s">
        <v>4313</v>
      </c>
      <c r="F936" s="109">
        <v>280408</v>
      </c>
      <c r="G936" s="70" t="s">
        <v>2139</v>
      </c>
      <c r="H936" s="110">
        <v>0.1</v>
      </c>
      <c r="I936" s="108">
        <v>11</v>
      </c>
      <c r="J936" s="172">
        <v>1</v>
      </c>
      <c r="K936" s="171">
        <v>1</v>
      </c>
      <c r="L936" s="227">
        <v>0</v>
      </c>
      <c r="M936" s="173">
        <v>0</v>
      </c>
    </row>
    <row r="937" spans="2:13" ht="12.75" customHeight="1" x14ac:dyDescent="0.25">
      <c r="B937" s="108" t="s">
        <v>3143</v>
      </c>
      <c r="C937" s="138">
        <v>630</v>
      </c>
      <c r="D937" s="108" t="s">
        <v>3148</v>
      </c>
      <c r="E937" s="108" t="s">
        <v>4314</v>
      </c>
      <c r="F937" s="109">
        <v>280756</v>
      </c>
      <c r="G937" s="70" t="s">
        <v>2139</v>
      </c>
      <c r="H937" s="110">
        <v>0.1</v>
      </c>
      <c r="I937" s="108">
        <v>7</v>
      </c>
      <c r="J937" s="172">
        <v>1</v>
      </c>
      <c r="K937" s="171">
        <v>0</v>
      </c>
      <c r="L937" s="227">
        <v>0</v>
      </c>
      <c r="M937" s="173">
        <v>-1</v>
      </c>
    </row>
    <row r="938" spans="2:13" ht="12.75" customHeight="1" x14ac:dyDescent="0.25">
      <c r="B938" s="108" t="s">
        <v>3143</v>
      </c>
      <c r="C938" s="138">
        <v>630</v>
      </c>
      <c r="D938" s="108" t="s">
        <v>3148</v>
      </c>
      <c r="E938" s="108" t="s">
        <v>4315</v>
      </c>
      <c r="F938" s="109">
        <v>280792</v>
      </c>
      <c r="G938" s="70" t="s">
        <v>2141</v>
      </c>
      <c r="H938" s="110">
        <v>0.2</v>
      </c>
      <c r="I938" s="108">
        <v>3</v>
      </c>
      <c r="J938" s="172">
        <v>1</v>
      </c>
      <c r="K938" s="171">
        <v>1</v>
      </c>
      <c r="L938" s="227">
        <v>0</v>
      </c>
      <c r="M938" s="173">
        <v>0</v>
      </c>
    </row>
    <row r="939" spans="2:13" ht="12.75" customHeight="1" x14ac:dyDescent="0.25">
      <c r="B939" s="108" t="s">
        <v>3143</v>
      </c>
      <c r="C939" s="138">
        <v>630</v>
      </c>
      <c r="D939" s="108" t="s">
        <v>3148</v>
      </c>
      <c r="E939" s="108" t="s">
        <v>4316</v>
      </c>
      <c r="F939" s="109">
        <v>280822</v>
      </c>
      <c r="G939" s="70" t="s">
        <v>2141</v>
      </c>
      <c r="H939" s="110">
        <v>0.2</v>
      </c>
      <c r="I939" s="108">
        <v>4</v>
      </c>
      <c r="J939" s="172">
        <v>1</v>
      </c>
      <c r="K939" s="171">
        <v>1</v>
      </c>
      <c r="L939" s="227">
        <v>0</v>
      </c>
      <c r="M939" s="173">
        <v>0</v>
      </c>
    </row>
    <row r="940" spans="2:13" ht="12.75" customHeight="1" x14ac:dyDescent="0.25">
      <c r="B940" s="108" t="s">
        <v>3143</v>
      </c>
      <c r="C940" s="138">
        <v>630</v>
      </c>
      <c r="D940" s="108" t="s">
        <v>3148</v>
      </c>
      <c r="E940" s="108" t="s">
        <v>4317</v>
      </c>
      <c r="F940" s="109">
        <v>281242</v>
      </c>
      <c r="G940" s="70" t="s">
        <v>2141</v>
      </c>
      <c r="H940" s="110">
        <v>0.2</v>
      </c>
      <c r="I940" s="108">
        <v>3</v>
      </c>
      <c r="J940" s="172">
        <v>1</v>
      </c>
      <c r="K940" s="171">
        <v>1</v>
      </c>
      <c r="L940" s="227">
        <v>0</v>
      </c>
      <c r="M940" s="173">
        <v>0</v>
      </c>
    </row>
    <row r="941" spans="2:13" ht="12.75" customHeight="1" x14ac:dyDescent="0.25">
      <c r="B941" s="108" t="s">
        <v>3143</v>
      </c>
      <c r="C941" s="138">
        <v>630</v>
      </c>
      <c r="D941" s="108" t="s">
        <v>3148</v>
      </c>
      <c r="E941" s="108" t="s">
        <v>4318</v>
      </c>
      <c r="F941" s="109">
        <v>281482</v>
      </c>
      <c r="G941" s="70" t="s">
        <v>2139</v>
      </c>
      <c r="H941" s="110">
        <v>0.1</v>
      </c>
      <c r="I941" s="108">
        <v>13</v>
      </c>
      <c r="J941" s="172">
        <v>1</v>
      </c>
      <c r="K941" s="171">
        <v>1</v>
      </c>
      <c r="L941" s="227">
        <v>0</v>
      </c>
      <c r="M941" s="173">
        <v>0</v>
      </c>
    </row>
    <row r="942" spans="2:13" ht="12.75" customHeight="1" x14ac:dyDescent="0.25">
      <c r="B942" s="108" t="s">
        <v>3143</v>
      </c>
      <c r="C942" s="138">
        <v>630</v>
      </c>
      <c r="D942" s="108" t="s">
        <v>3148</v>
      </c>
      <c r="E942" s="108" t="s">
        <v>4319</v>
      </c>
      <c r="F942" s="109">
        <v>281680</v>
      </c>
      <c r="G942" s="70" t="s">
        <v>2140</v>
      </c>
      <c r="H942" s="110">
        <v>0.1</v>
      </c>
      <c r="I942" s="108">
        <v>13</v>
      </c>
      <c r="J942" s="172">
        <v>1</v>
      </c>
      <c r="K942" s="171">
        <v>1</v>
      </c>
      <c r="L942" s="227">
        <v>0</v>
      </c>
      <c r="M942" s="173">
        <v>0</v>
      </c>
    </row>
    <row r="943" spans="2:13" ht="12.75" customHeight="1" x14ac:dyDescent="0.25">
      <c r="B943" s="108" t="s">
        <v>3143</v>
      </c>
      <c r="C943" s="138">
        <v>630</v>
      </c>
      <c r="D943" s="108" t="s">
        <v>3148</v>
      </c>
      <c r="E943" s="108" t="s">
        <v>4320</v>
      </c>
      <c r="F943" s="109">
        <v>282082</v>
      </c>
      <c r="G943" s="70" t="s">
        <v>2141</v>
      </c>
      <c r="H943" s="110">
        <v>0.2</v>
      </c>
      <c r="I943" s="108">
        <v>5</v>
      </c>
      <c r="J943" s="172">
        <v>1</v>
      </c>
      <c r="K943" s="171">
        <v>1</v>
      </c>
      <c r="L943" s="227">
        <v>0</v>
      </c>
      <c r="M943" s="173">
        <v>0</v>
      </c>
    </row>
    <row r="944" spans="2:13" ht="12.75" customHeight="1" x14ac:dyDescent="0.25">
      <c r="B944" s="108" t="s">
        <v>3143</v>
      </c>
      <c r="C944" s="138">
        <v>630</v>
      </c>
      <c r="D944" s="108" t="s">
        <v>3148</v>
      </c>
      <c r="E944" s="108" t="s">
        <v>4321</v>
      </c>
      <c r="F944" s="109">
        <v>282688</v>
      </c>
      <c r="G944" s="70" t="s">
        <v>2139</v>
      </c>
      <c r="H944" s="110">
        <v>0.1</v>
      </c>
      <c r="I944" s="108">
        <v>6</v>
      </c>
      <c r="J944" s="172">
        <v>1</v>
      </c>
      <c r="K944" s="171">
        <v>1</v>
      </c>
      <c r="L944" s="227">
        <v>0</v>
      </c>
      <c r="M944" s="173">
        <v>0</v>
      </c>
    </row>
    <row r="945" spans="2:13" ht="12.75" customHeight="1" x14ac:dyDescent="0.25">
      <c r="B945" s="108" t="s">
        <v>3143</v>
      </c>
      <c r="C945" s="138">
        <v>630</v>
      </c>
      <c r="D945" s="108" t="s">
        <v>3148</v>
      </c>
      <c r="E945" s="108" t="s">
        <v>4322</v>
      </c>
      <c r="F945" s="109">
        <v>282700</v>
      </c>
      <c r="G945" s="70" t="s">
        <v>3107</v>
      </c>
      <c r="H945" s="110">
        <v>0.2</v>
      </c>
      <c r="I945" s="108">
        <v>5</v>
      </c>
      <c r="J945" s="172">
        <v>1</v>
      </c>
      <c r="K945" s="171">
        <v>1</v>
      </c>
      <c r="L945" s="227">
        <v>0</v>
      </c>
      <c r="M945" s="173">
        <v>0</v>
      </c>
    </row>
    <row r="946" spans="2:13" ht="12.75" customHeight="1" x14ac:dyDescent="0.25">
      <c r="B946" s="108" t="s">
        <v>3143</v>
      </c>
      <c r="C946" s="138">
        <v>630</v>
      </c>
      <c r="D946" s="108" t="s">
        <v>3148</v>
      </c>
      <c r="E946" s="108" t="s">
        <v>4323</v>
      </c>
      <c r="F946" s="109">
        <v>282838</v>
      </c>
      <c r="G946" s="70" t="s">
        <v>2141</v>
      </c>
      <c r="H946" s="110">
        <v>0.2</v>
      </c>
      <c r="I946" s="108">
        <v>4</v>
      </c>
      <c r="J946" s="172">
        <v>1</v>
      </c>
      <c r="K946" s="171">
        <v>1</v>
      </c>
      <c r="L946" s="227">
        <v>0</v>
      </c>
      <c r="M946" s="173">
        <v>0</v>
      </c>
    </row>
    <row r="947" spans="2:13" ht="12.75" customHeight="1" x14ac:dyDescent="0.25">
      <c r="B947" s="108" t="s">
        <v>3143</v>
      </c>
      <c r="C947" s="138">
        <v>630</v>
      </c>
      <c r="D947" s="108" t="s">
        <v>3148</v>
      </c>
      <c r="E947" s="108" t="s">
        <v>4324</v>
      </c>
      <c r="F947" s="109">
        <v>283234</v>
      </c>
      <c r="G947" s="70" t="s">
        <v>3107</v>
      </c>
      <c r="H947" s="110">
        <v>0.2</v>
      </c>
      <c r="I947" s="108">
        <v>5</v>
      </c>
      <c r="J947" s="172">
        <v>1</v>
      </c>
      <c r="K947" s="171">
        <v>1</v>
      </c>
      <c r="L947" s="227">
        <v>0</v>
      </c>
      <c r="M947" s="173">
        <v>0</v>
      </c>
    </row>
    <row r="948" spans="2:13" ht="12.75" customHeight="1" x14ac:dyDescent="0.25">
      <c r="B948" s="108" t="s">
        <v>3143</v>
      </c>
      <c r="C948" s="138">
        <v>630</v>
      </c>
      <c r="D948" s="108" t="s">
        <v>3148</v>
      </c>
      <c r="E948" s="108" t="s">
        <v>4325</v>
      </c>
      <c r="F948" s="109">
        <v>283474</v>
      </c>
      <c r="G948" s="70" t="s">
        <v>3107</v>
      </c>
      <c r="H948" s="110">
        <v>0.2</v>
      </c>
      <c r="I948" s="108">
        <v>8</v>
      </c>
      <c r="J948" s="172">
        <v>2</v>
      </c>
      <c r="K948" s="171">
        <v>1</v>
      </c>
      <c r="L948" s="227">
        <v>0</v>
      </c>
      <c r="M948" s="173">
        <v>-1</v>
      </c>
    </row>
    <row r="949" spans="2:13" ht="12.75" customHeight="1" x14ac:dyDescent="0.25">
      <c r="B949" s="108" t="s">
        <v>3143</v>
      </c>
      <c r="C949" s="138">
        <v>630</v>
      </c>
      <c r="D949" s="108" t="s">
        <v>3148</v>
      </c>
      <c r="E949" s="108" t="s">
        <v>4326</v>
      </c>
      <c r="F949" s="109">
        <v>283609</v>
      </c>
      <c r="G949" s="70" t="s">
        <v>2139</v>
      </c>
      <c r="H949" s="110">
        <v>0.1</v>
      </c>
      <c r="I949" s="108">
        <v>12</v>
      </c>
      <c r="J949" s="172">
        <v>1</v>
      </c>
      <c r="K949" s="171">
        <v>1</v>
      </c>
      <c r="L949" s="227">
        <v>0</v>
      </c>
      <c r="M949" s="173">
        <v>0</v>
      </c>
    </row>
    <row r="950" spans="2:13" ht="12.75" customHeight="1" x14ac:dyDescent="0.25">
      <c r="B950" s="108" t="s">
        <v>3143</v>
      </c>
      <c r="C950" s="138">
        <v>630</v>
      </c>
      <c r="D950" s="108" t="s">
        <v>3148</v>
      </c>
      <c r="E950" s="108" t="s">
        <v>4327</v>
      </c>
      <c r="F950" s="109">
        <v>284018</v>
      </c>
      <c r="G950" s="70" t="s">
        <v>3107</v>
      </c>
      <c r="H950" s="110">
        <v>0.2</v>
      </c>
      <c r="I950" s="108">
        <v>4</v>
      </c>
      <c r="J950" s="172">
        <v>1</v>
      </c>
      <c r="K950" s="171">
        <v>1</v>
      </c>
      <c r="L950" s="227">
        <v>0</v>
      </c>
      <c r="M950" s="173">
        <v>0</v>
      </c>
    </row>
    <row r="951" spans="2:13" ht="12.75" customHeight="1" x14ac:dyDescent="0.25">
      <c r="B951" s="108" t="s">
        <v>3143</v>
      </c>
      <c r="C951" s="138">
        <v>630</v>
      </c>
      <c r="D951" s="108" t="s">
        <v>3148</v>
      </c>
      <c r="E951" s="108" t="s">
        <v>4328</v>
      </c>
      <c r="F951" s="109">
        <v>284026</v>
      </c>
      <c r="G951" s="70" t="s">
        <v>2140</v>
      </c>
      <c r="H951" s="110">
        <v>0.1</v>
      </c>
      <c r="I951" s="108">
        <v>10</v>
      </c>
      <c r="J951" s="172">
        <v>1</v>
      </c>
      <c r="K951" s="171">
        <v>1</v>
      </c>
      <c r="L951" s="227">
        <v>0</v>
      </c>
      <c r="M951" s="173">
        <v>0</v>
      </c>
    </row>
    <row r="952" spans="2:13" ht="12.75" customHeight="1" x14ac:dyDescent="0.25">
      <c r="B952" s="108" t="s">
        <v>3143</v>
      </c>
      <c r="C952" s="138">
        <v>630</v>
      </c>
      <c r="D952" s="108" t="s">
        <v>3148</v>
      </c>
      <c r="E952" s="108" t="s">
        <v>4329</v>
      </c>
      <c r="F952" s="109">
        <v>284158</v>
      </c>
      <c r="G952" s="70" t="s">
        <v>2139</v>
      </c>
      <c r="H952" s="110">
        <v>0.1</v>
      </c>
      <c r="I952" s="108">
        <v>12</v>
      </c>
      <c r="J952" s="172">
        <v>1</v>
      </c>
      <c r="K952" s="171">
        <v>1</v>
      </c>
      <c r="L952" s="227">
        <v>0</v>
      </c>
      <c r="M952" s="173">
        <v>0</v>
      </c>
    </row>
    <row r="953" spans="2:13" ht="12.75" customHeight="1" x14ac:dyDescent="0.25">
      <c r="B953" s="108" t="s">
        <v>3143</v>
      </c>
      <c r="C953" s="138">
        <v>630</v>
      </c>
      <c r="D953" s="108" t="s">
        <v>3148</v>
      </c>
      <c r="E953" s="108" t="s">
        <v>4330</v>
      </c>
      <c r="F953" s="109">
        <v>284218</v>
      </c>
      <c r="G953" s="70" t="s">
        <v>3108</v>
      </c>
      <c r="H953" s="110">
        <v>0.1</v>
      </c>
      <c r="I953" s="108">
        <v>74</v>
      </c>
      <c r="J953" s="172">
        <v>7</v>
      </c>
      <c r="K953" s="171">
        <v>5</v>
      </c>
      <c r="L953" s="227">
        <v>0</v>
      </c>
      <c r="M953" s="173">
        <v>-2</v>
      </c>
    </row>
    <row r="954" spans="2:13" ht="12.75" customHeight="1" x14ac:dyDescent="0.25">
      <c r="B954" s="108" t="s">
        <v>3143</v>
      </c>
      <c r="C954" s="138">
        <v>630</v>
      </c>
      <c r="D954" s="108" t="s">
        <v>3148</v>
      </c>
      <c r="E954" s="108" t="s">
        <v>4331</v>
      </c>
      <c r="F954" s="109">
        <v>284332</v>
      </c>
      <c r="G954" s="70" t="s">
        <v>2141</v>
      </c>
      <c r="H954" s="110">
        <v>0.2</v>
      </c>
      <c r="I954" s="108">
        <v>6</v>
      </c>
      <c r="J954" s="172">
        <v>1</v>
      </c>
      <c r="K954" s="171">
        <v>1</v>
      </c>
      <c r="L954" s="227">
        <v>0</v>
      </c>
      <c r="M954" s="173">
        <v>0</v>
      </c>
    </row>
    <row r="955" spans="2:13" ht="12.75" customHeight="1" x14ac:dyDescent="0.25">
      <c r="B955" s="108" t="s">
        <v>3143</v>
      </c>
      <c r="C955" s="138">
        <v>630</v>
      </c>
      <c r="D955" s="108" t="s">
        <v>3148</v>
      </c>
      <c r="E955" s="108" t="s">
        <v>4332</v>
      </c>
      <c r="F955" s="109">
        <v>284350</v>
      </c>
      <c r="G955" s="70" t="s">
        <v>2141</v>
      </c>
      <c r="H955" s="110">
        <v>0.2</v>
      </c>
      <c r="I955" s="108">
        <v>4</v>
      </c>
      <c r="J955" s="172">
        <v>1</v>
      </c>
      <c r="K955" s="171">
        <v>1</v>
      </c>
      <c r="L955" s="227">
        <v>0</v>
      </c>
      <c r="M955" s="173">
        <v>0</v>
      </c>
    </row>
    <row r="956" spans="2:13" ht="12.75" customHeight="1" x14ac:dyDescent="0.25">
      <c r="B956" s="108" t="s">
        <v>3143</v>
      </c>
      <c r="C956" s="138">
        <v>630</v>
      </c>
      <c r="D956" s="108" t="s">
        <v>3148</v>
      </c>
      <c r="E956" s="108" t="s">
        <v>4333</v>
      </c>
      <c r="F956" s="109">
        <v>284578</v>
      </c>
      <c r="G956" s="70" t="s">
        <v>3107</v>
      </c>
      <c r="H956" s="110">
        <v>0.2</v>
      </c>
      <c r="I956" s="108">
        <v>8</v>
      </c>
      <c r="J956" s="172">
        <v>2</v>
      </c>
      <c r="K956" s="171">
        <v>1</v>
      </c>
      <c r="L956" s="227">
        <v>0</v>
      </c>
      <c r="M956" s="173">
        <v>-1</v>
      </c>
    </row>
    <row r="957" spans="2:13" ht="12.75" customHeight="1" x14ac:dyDescent="0.25">
      <c r="B957" s="108" t="s">
        <v>3143</v>
      </c>
      <c r="C957" s="138">
        <v>630</v>
      </c>
      <c r="D957" s="108" t="s">
        <v>3148</v>
      </c>
      <c r="E957" s="108" t="s">
        <v>4334</v>
      </c>
      <c r="F957" s="109">
        <v>284596</v>
      </c>
      <c r="G957" s="70" t="s">
        <v>2139</v>
      </c>
      <c r="H957" s="110">
        <v>0.1</v>
      </c>
      <c r="I957" s="108">
        <v>13</v>
      </c>
      <c r="J957" s="172">
        <v>1</v>
      </c>
      <c r="K957" s="171">
        <v>1</v>
      </c>
      <c r="L957" s="227">
        <v>0</v>
      </c>
      <c r="M957" s="173">
        <v>0</v>
      </c>
    </row>
    <row r="958" spans="2:13" ht="12.75" customHeight="1" x14ac:dyDescent="0.25">
      <c r="B958" s="108" t="s">
        <v>3143</v>
      </c>
      <c r="C958" s="138">
        <v>630</v>
      </c>
      <c r="D958" s="108" t="s">
        <v>3148</v>
      </c>
      <c r="E958" s="108" t="s">
        <v>4335</v>
      </c>
      <c r="F958" s="109">
        <v>284686</v>
      </c>
      <c r="G958" s="70" t="s">
        <v>3107</v>
      </c>
      <c r="H958" s="110">
        <v>0.2</v>
      </c>
      <c r="I958" s="108">
        <v>5</v>
      </c>
      <c r="J958" s="172">
        <v>1</v>
      </c>
      <c r="K958" s="171">
        <v>1</v>
      </c>
      <c r="L958" s="227">
        <v>0</v>
      </c>
      <c r="M958" s="173">
        <v>0</v>
      </c>
    </row>
    <row r="959" spans="2:13" ht="12.75" customHeight="1" x14ac:dyDescent="0.25">
      <c r="B959" s="108" t="s">
        <v>3143</v>
      </c>
      <c r="C959" s="138">
        <v>630</v>
      </c>
      <c r="D959" s="108" t="s">
        <v>3148</v>
      </c>
      <c r="E959" s="108" t="s">
        <v>4336</v>
      </c>
      <c r="F959" s="109">
        <v>285244</v>
      </c>
      <c r="G959" s="70" t="s">
        <v>2141</v>
      </c>
      <c r="H959" s="110">
        <v>0.2</v>
      </c>
      <c r="I959" s="108">
        <v>3</v>
      </c>
      <c r="J959" s="172">
        <v>1</v>
      </c>
      <c r="K959" s="171">
        <v>1</v>
      </c>
      <c r="L959" s="227">
        <v>0</v>
      </c>
      <c r="M959" s="173">
        <v>0</v>
      </c>
    </row>
    <row r="960" spans="2:13" ht="12.75" customHeight="1" x14ac:dyDescent="0.25">
      <c r="B960" s="108" t="s">
        <v>3143</v>
      </c>
      <c r="C960" s="138">
        <v>630</v>
      </c>
      <c r="D960" s="108" t="s">
        <v>3148</v>
      </c>
      <c r="E960" s="108" t="s">
        <v>4337</v>
      </c>
      <c r="F960" s="109">
        <v>285394</v>
      </c>
      <c r="G960" s="70" t="s">
        <v>2141</v>
      </c>
      <c r="H960" s="110">
        <v>0.2</v>
      </c>
      <c r="I960" s="108">
        <v>4</v>
      </c>
      <c r="J960" s="172">
        <v>1</v>
      </c>
      <c r="K960" s="171">
        <v>1</v>
      </c>
      <c r="L960" s="227">
        <v>0</v>
      </c>
      <c r="M960" s="173">
        <v>0</v>
      </c>
    </row>
    <row r="961" spans="2:13" ht="12.75" customHeight="1" x14ac:dyDescent="0.25">
      <c r="B961" s="108" t="s">
        <v>3143</v>
      </c>
      <c r="C961" s="138">
        <v>630</v>
      </c>
      <c r="D961" s="108" t="s">
        <v>3148</v>
      </c>
      <c r="E961" s="108" t="s">
        <v>4338</v>
      </c>
      <c r="F961" s="109">
        <v>285682</v>
      </c>
      <c r="G961" s="70" t="s">
        <v>3107</v>
      </c>
      <c r="H961" s="110">
        <v>0.2</v>
      </c>
      <c r="I961" s="108">
        <v>4</v>
      </c>
      <c r="J961" s="172">
        <v>1</v>
      </c>
      <c r="K961" s="171">
        <v>1</v>
      </c>
      <c r="L961" s="227">
        <v>0</v>
      </c>
      <c r="M961" s="173">
        <v>0</v>
      </c>
    </row>
    <row r="962" spans="2:13" ht="12.75" customHeight="1" x14ac:dyDescent="0.25">
      <c r="B962" s="108" t="s">
        <v>3143</v>
      </c>
      <c r="C962" s="138">
        <v>630</v>
      </c>
      <c r="D962" s="108" t="s">
        <v>3148</v>
      </c>
      <c r="E962" s="108" t="s">
        <v>4339</v>
      </c>
      <c r="F962" s="109">
        <v>285844</v>
      </c>
      <c r="G962" s="70" t="s">
        <v>3107</v>
      </c>
      <c r="H962" s="110">
        <v>0.2</v>
      </c>
      <c r="I962" s="108">
        <v>5</v>
      </c>
      <c r="J962" s="172">
        <v>1</v>
      </c>
      <c r="K962" s="171">
        <v>1</v>
      </c>
      <c r="L962" s="227">
        <v>0</v>
      </c>
      <c r="M962" s="173">
        <v>0</v>
      </c>
    </row>
    <row r="963" spans="2:13" ht="12.75" customHeight="1" x14ac:dyDescent="0.25">
      <c r="B963" s="108" t="s">
        <v>3143</v>
      </c>
      <c r="C963" s="138">
        <v>630</v>
      </c>
      <c r="D963" s="108" t="s">
        <v>3148</v>
      </c>
      <c r="E963" s="108" t="s">
        <v>4340</v>
      </c>
      <c r="F963" s="109">
        <v>286096</v>
      </c>
      <c r="G963" s="70" t="s">
        <v>3107</v>
      </c>
      <c r="H963" s="110">
        <v>0.2</v>
      </c>
      <c r="I963" s="108">
        <v>5</v>
      </c>
      <c r="J963" s="172">
        <v>1</v>
      </c>
      <c r="K963" s="171">
        <v>1</v>
      </c>
      <c r="L963" s="227">
        <v>0</v>
      </c>
      <c r="M963" s="173">
        <v>0</v>
      </c>
    </row>
    <row r="964" spans="2:13" ht="12.75" customHeight="1" x14ac:dyDescent="0.25">
      <c r="B964" s="108" t="s">
        <v>3143</v>
      </c>
      <c r="C964" s="138">
        <v>630</v>
      </c>
      <c r="D964" s="108" t="s">
        <v>3148</v>
      </c>
      <c r="E964" s="108" t="s">
        <v>4341</v>
      </c>
      <c r="F964" s="109">
        <v>286108</v>
      </c>
      <c r="G964" s="70" t="s">
        <v>2141</v>
      </c>
      <c r="H964" s="110">
        <v>0.2</v>
      </c>
      <c r="I964" s="108">
        <v>4</v>
      </c>
      <c r="J964" s="172">
        <v>1</v>
      </c>
      <c r="K964" s="171">
        <v>1</v>
      </c>
      <c r="L964" s="227">
        <v>0</v>
      </c>
      <c r="M964" s="173">
        <v>0</v>
      </c>
    </row>
    <row r="965" spans="2:13" ht="12.75" customHeight="1" x14ac:dyDescent="0.25">
      <c r="B965" s="108" t="s">
        <v>3143</v>
      </c>
      <c r="C965" s="138">
        <v>630</v>
      </c>
      <c r="D965" s="108" t="s">
        <v>3148</v>
      </c>
      <c r="E965" s="108" t="s">
        <v>4342</v>
      </c>
      <c r="F965" s="109">
        <v>286462</v>
      </c>
      <c r="G965" s="70" t="s">
        <v>3107</v>
      </c>
      <c r="H965" s="110">
        <v>0.2</v>
      </c>
      <c r="I965" s="108">
        <v>7</v>
      </c>
      <c r="J965" s="172">
        <v>1</v>
      </c>
      <c r="K965" s="171">
        <v>1</v>
      </c>
      <c r="L965" s="227">
        <v>0</v>
      </c>
      <c r="M965" s="173">
        <v>0</v>
      </c>
    </row>
    <row r="966" spans="2:13" ht="12.75" customHeight="1" x14ac:dyDescent="0.25">
      <c r="B966" s="108" t="s">
        <v>3143</v>
      </c>
      <c r="C966" s="138">
        <v>630</v>
      </c>
      <c r="D966" s="108" t="s">
        <v>3148</v>
      </c>
      <c r="E966" s="108" t="s">
        <v>4343</v>
      </c>
      <c r="F966" s="109">
        <v>286750</v>
      </c>
      <c r="G966" s="70" t="s">
        <v>3107</v>
      </c>
      <c r="H966" s="110">
        <v>0.2</v>
      </c>
      <c r="I966" s="108">
        <v>5</v>
      </c>
      <c r="J966" s="172">
        <v>1</v>
      </c>
      <c r="K966" s="171">
        <v>1</v>
      </c>
      <c r="L966" s="227">
        <v>0</v>
      </c>
      <c r="M966" s="173">
        <v>0</v>
      </c>
    </row>
    <row r="967" spans="2:13" ht="12.75" customHeight="1" x14ac:dyDescent="0.25">
      <c r="B967" s="108" t="s">
        <v>3143</v>
      </c>
      <c r="C967" s="138">
        <v>630</v>
      </c>
      <c r="D967" s="108" t="s">
        <v>3148</v>
      </c>
      <c r="E967" s="108" t="s">
        <v>3132</v>
      </c>
      <c r="F967" s="109">
        <v>287083</v>
      </c>
      <c r="G967" s="70" t="s">
        <v>2141</v>
      </c>
      <c r="H967" s="110">
        <v>0.2</v>
      </c>
      <c r="I967" s="108">
        <v>2</v>
      </c>
      <c r="J967" s="172">
        <v>0</v>
      </c>
      <c r="K967" s="171">
        <v>1</v>
      </c>
      <c r="L967" s="227">
        <v>0</v>
      </c>
      <c r="M967" s="173">
        <v>1</v>
      </c>
    </row>
    <row r="968" spans="2:13" ht="12.75" customHeight="1" x14ac:dyDescent="0.25">
      <c r="B968" s="108" t="s">
        <v>3143</v>
      </c>
      <c r="C968" s="138">
        <v>630</v>
      </c>
      <c r="D968" s="108" t="s">
        <v>3148</v>
      </c>
      <c r="E968" s="108" t="s">
        <v>4344</v>
      </c>
      <c r="F968" s="109">
        <v>287092</v>
      </c>
      <c r="G968" s="70" t="s">
        <v>2140</v>
      </c>
      <c r="H968" s="110">
        <v>0.1</v>
      </c>
      <c r="I968" s="108">
        <v>13</v>
      </c>
      <c r="J968" s="172">
        <v>1</v>
      </c>
      <c r="K968" s="171">
        <v>1</v>
      </c>
      <c r="L968" s="227">
        <v>0</v>
      </c>
      <c r="M968" s="173">
        <v>0</v>
      </c>
    </row>
    <row r="969" spans="2:13" ht="12.75" customHeight="1" x14ac:dyDescent="0.25">
      <c r="B969" s="108" t="s">
        <v>3143</v>
      </c>
      <c r="C969" s="138">
        <v>630</v>
      </c>
      <c r="D969" s="108" t="s">
        <v>3148</v>
      </c>
      <c r="E969" s="108" t="s">
        <v>4345</v>
      </c>
      <c r="F969" s="109">
        <v>287134</v>
      </c>
      <c r="G969" s="70" t="s">
        <v>2139</v>
      </c>
      <c r="H969" s="110">
        <v>0.1</v>
      </c>
      <c r="I969" s="108">
        <v>12</v>
      </c>
      <c r="J969" s="172">
        <v>1</v>
      </c>
      <c r="K969" s="171">
        <v>1</v>
      </c>
      <c r="L969" s="227">
        <v>0</v>
      </c>
      <c r="M969" s="173">
        <v>0</v>
      </c>
    </row>
    <row r="970" spans="2:13" ht="12.75" customHeight="1" x14ac:dyDescent="0.25">
      <c r="B970" s="108" t="s">
        <v>3143</v>
      </c>
      <c r="C970" s="138">
        <v>630</v>
      </c>
      <c r="D970" s="108" t="s">
        <v>3148</v>
      </c>
      <c r="E970" s="108" t="s">
        <v>4346</v>
      </c>
      <c r="F970" s="109">
        <v>287140</v>
      </c>
      <c r="G970" s="70" t="s">
        <v>3108</v>
      </c>
      <c r="H970" s="110">
        <v>0.1</v>
      </c>
      <c r="I970" s="108">
        <v>168</v>
      </c>
      <c r="J970" s="172">
        <v>17</v>
      </c>
      <c r="K970" s="171">
        <v>17</v>
      </c>
      <c r="L970" s="227">
        <v>0</v>
      </c>
      <c r="M970" s="173">
        <v>0</v>
      </c>
    </row>
    <row r="971" spans="2:13" ht="12.75" customHeight="1" x14ac:dyDescent="0.25">
      <c r="B971" s="108" t="s">
        <v>3143</v>
      </c>
      <c r="C971" s="138">
        <v>630</v>
      </c>
      <c r="D971" s="108" t="s">
        <v>3148</v>
      </c>
      <c r="E971" s="108" t="s">
        <v>4347</v>
      </c>
      <c r="F971" s="109">
        <v>287164</v>
      </c>
      <c r="G971" s="70" t="s">
        <v>2139</v>
      </c>
      <c r="H971" s="110">
        <v>0.1</v>
      </c>
      <c r="I971" s="108">
        <v>7</v>
      </c>
      <c r="J971" s="172">
        <v>1</v>
      </c>
      <c r="K971" s="171">
        <v>1</v>
      </c>
      <c r="L971" s="227">
        <v>0</v>
      </c>
      <c r="M971" s="173">
        <v>0</v>
      </c>
    </row>
    <row r="972" spans="2:13" ht="12.75" customHeight="1" x14ac:dyDescent="0.25">
      <c r="B972" s="108" t="s">
        <v>3143</v>
      </c>
      <c r="C972" s="138">
        <v>630</v>
      </c>
      <c r="D972" s="108" t="s">
        <v>3148</v>
      </c>
      <c r="E972" s="108" t="s">
        <v>4348</v>
      </c>
      <c r="F972" s="109">
        <v>287254</v>
      </c>
      <c r="G972" s="70" t="s">
        <v>3107</v>
      </c>
      <c r="H972" s="110">
        <v>0.2</v>
      </c>
      <c r="I972" s="108">
        <v>9</v>
      </c>
      <c r="J972" s="172">
        <v>2</v>
      </c>
      <c r="K972" s="171">
        <v>1</v>
      </c>
      <c r="L972" s="227">
        <v>0</v>
      </c>
      <c r="M972" s="173">
        <v>-1</v>
      </c>
    </row>
    <row r="973" spans="2:13" ht="12.75" customHeight="1" x14ac:dyDescent="0.25">
      <c r="B973" s="108" t="s">
        <v>3143</v>
      </c>
      <c r="C973" s="138">
        <v>630</v>
      </c>
      <c r="D973" s="108" t="s">
        <v>3148</v>
      </c>
      <c r="E973" s="108" t="s">
        <v>4349</v>
      </c>
      <c r="F973" s="109">
        <v>287530</v>
      </c>
      <c r="G973" s="70" t="s">
        <v>2140</v>
      </c>
      <c r="H973" s="110">
        <v>0.1</v>
      </c>
      <c r="I973" s="108">
        <v>20</v>
      </c>
      <c r="J973" s="172">
        <v>2</v>
      </c>
      <c r="K973" s="171">
        <v>2</v>
      </c>
      <c r="L973" s="227">
        <v>0</v>
      </c>
      <c r="M973" s="173">
        <v>0</v>
      </c>
    </row>
    <row r="974" spans="2:13" ht="12.75" customHeight="1" x14ac:dyDescent="0.25">
      <c r="B974" s="108" t="s">
        <v>3143</v>
      </c>
      <c r="C974" s="138">
        <v>630</v>
      </c>
      <c r="D974" s="108" t="s">
        <v>3148</v>
      </c>
      <c r="E974" s="108" t="s">
        <v>4350</v>
      </c>
      <c r="F974" s="109">
        <v>287950</v>
      </c>
      <c r="G974" s="70" t="s">
        <v>3107</v>
      </c>
      <c r="H974" s="110">
        <v>0.2</v>
      </c>
      <c r="I974" s="108">
        <v>5</v>
      </c>
      <c r="J974" s="172">
        <v>1</v>
      </c>
      <c r="K974" s="171">
        <v>1</v>
      </c>
      <c r="L974" s="227">
        <v>0</v>
      </c>
      <c r="M974" s="173">
        <v>0</v>
      </c>
    </row>
    <row r="975" spans="2:13" ht="12.75" customHeight="1" x14ac:dyDescent="0.25">
      <c r="B975" s="108" t="s">
        <v>3143</v>
      </c>
      <c r="C975" s="138">
        <v>630</v>
      </c>
      <c r="D975" s="108" t="s">
        <v>3148</v>
      </c>
      <c r="E975" s="108" t="s">
        <v>4351</v>
      </c>
      <c r="F975" s="109">
        <v>288028</v>
      </c>
      <c r="G975" s="70" t="s">
        <v>2141</v>
      </c>
      <c r="H975" s="110">
        <v>0.2</v>
      </c>
      <c r="I975" s="108">
        <v>3</v>
      </c>
      <c r="J975" s="172">
        <v>1</v>
      </c>
      <c r="K975" s="171">
        <v>1</v>
      </c>
      <c r="L975" s="227">
        <v>0</v>
      </c>
      <c r="M975" s="173">
        <v>0</v>
      </c>
    </row>
    <row r="976" spans="2:13" ht="12.75" customHeight="1" x14ac:dyDescent="0.25">
      <c r="B976" s="108" t="s">
        <v>3143</v>
      </c>
      <c r="C976" s="138">
        <v>630</v>
      </c>
      <c r="D976" s="108" t="s">
        <v>3148</v>
      </c>
      <c r="E976" s="108" t="s">
        <v>4352</v>
      </c>
      <c r="F976" s="109">
        <v>288082</v>
      </c>
      <c r="G976" s="70" t="s">
        <v>2141</v>
      </c>
      <c r="H976" s="110">
        <v>0.2</v>
      </c>
      <c r="I976" s="108">
        <v>3</v>
      </c>
      <c r="J976" s="172">
        <v>1</v>
      </c>
      <c r="K976" s="171">
        <v>1</v>
      </c>
      <c r="L976" s="227">
        <v>0</v>
      </c>
      <c r="M976" s="173">
        <v>0</v>
      </c>
    </row>
    <row r="977" spans="2:13" ht="12.75" customHeight="1" x14ac:dyDescent="0.25">
      <c r="B977" s="108" t="s">
        <v>3143</v>
      </c>
      <c r="C977" s="138">
        <v>630</v>
      </c>
      <c r="D977" s="108" t="s">
        <v>3148</v>
      </c>
      <c r="E977" s="108" t="s">
        <v>4353</v>
      </c>
      <c r="F977" s="109">
        <v>288256</v>
      </c>
      <c r="G977" s="70" t="s">
        <v>3107</v>
      </c>
      <c r="H977" s="110">
        <v>0.2</v>
      </c>
      <c r="I977" s="108">
        <v>6</v>
      </c>
      <c r="J977" s="172">
        <v>1</v>
      </c>
      <c r="K977" s="171">
        <v>1</v>
      </c>
      <c r="L977" s="227">
        <v>0</v>
      </c>
      <c r="M977" s="173">
        <v>0</v>
      </c>
    </row>
    <row r="978" spans="2:13" ht="12.75" customHeight="1" x14ac:dyDescent="0.25">
      <c r="B978" s="108" t="s">
        <v>3143</v>
      </c>
      <c r="C978" s="138">
        <v>630</v>
      </c>
      <c r="D978" s="108" t="s">
        <v>3148</v>
      </c>
      <c r="E978" s="108" t="s">
        <v>4354</v>
      </c>
      <c r="F978" s="109">
        <v>288262</v>
      </c>
      <c r="G978" s="70" t="s">
        <v>2141</v>
      </c>
      <c r="H978" s="110">
        <v>0.2</v>
      </c>
      <c r="I978" s="108">
        <v>4</v>
      </c>
      <c r="J978" s="172">
        <v>1</v>
      </c>
      <c r="K978" s="171">
        <v>1</v>
      </c>
      <c r="L978" s="227">
        <v>0</v>
      </c>
      <c r="M978" s="173">
        <v>0</v>
      </c>
    </row>
    <row r="979" spans="2:13" ht="12.75" customHeight="1" x14ac:dyDescent="0.25">
      <c r="B979" s="108" t="s">
        <v>3143</v>
      </c>
      <c r="C979" s="138">
        <v>630</v>
      </c>
      <c r="D979" s="108" t="s">
        <v>3148</v>
      </c>
      <c r="E979" s="108" t="s">
        <v>4355</v>
      </c>
      <c r="F979" s="109">
        <v>288268</v>
      </c>
      <c r="G979" s="70" t="s">
        <v>2141</v>
      </c>
      <c r="H979" s="110">
        <v>0.2</v>
      </c>
      <c r="I979" s="108">
        <v>4</v>
      </c>
      <c r="J979" s="172">
        <v>1</v>
      </c>
      <c r="K979" s="171">
        <v>1</v>
      </c>
      <c r="L979" s="227">
        <v>0</v>
      </c>
      <c r="M979" s="173">
        <v>0</v>
      </c>
    </row>
    <row r="980" spans="2:13" ht="12.75" customHeight="1" x14ac:dyDescent="0.25">
      <c r="B980" s="108" t="s">
        <v>3143</v>
      </c>
      <c r="C980" s="138">
        <v>630</v>
      </c>
      <c r="D980" s="108" t="s">
        <v>3148</v>
      </c>
      <c r="E980" s="108" t="s">
        <v>4356</v>
      </c>
      <c r="F980" s="109">
        <v>288280</v>
      </c>
      <c r="G980" s="70" t="s">
        <v>3107</v>
      </c>
      <c r="H980" s="110">
        <v>0.2</v>
      </c>
      <c r="I980" s="108">
        <v>8</v>
      </c>
      <c r="J980" s="172">
        <v>2</v>
      </c>
      <c r="K980" s="171">
        <v>1</v>
      </c>
      <c r="L980" s="227">
        <v>0</v>
      </c>
      <c r="M980" s="173">
        <v>-1</v>
      </c>
    </row>
    <row r="981" spans="2:13" ht="12.75" customHeight="1" x14ac:dyDescent="0.25">
      <c r="B981" s="108" t="s">
        <v>3143</v>
      </c>
      <c r="C981" s="138">
        <v>630</v>
      </c>
      <c r="D981" s="108" t="s">
        <v>3148</v>
      </c>
      <c r="E981" s="108" t="s">
        <v>4357</v>
      </c>
      <c r="F981" s="109">
        <v>288316</v>
      </c>
      <c r="G981" s="70" t="s">
        <v>2141</v>
      </c>
      <c r="H981" s="110">
        <v>0.2</v>
      </c>
      <c r="I981" s="108">
        <v>4</v>
      </c>
      <c r="J981" s="172">
        <v>1</v>
      </c>
      <c r="K981" s="171">
        <v>1</v>
      </c>
      <c r="L981" s="227">
        <v>0</v>
      </c>
      <c r="M981" s="173">
        <v>0</v>
      </c>
    </row>
    <row r="982" spans="2:13" ht="12.75" customHeight="1" x14ac:dyDescent="0.25">
      <c r="B982" s="108" t="s">
        <v>3143</v>
      </c>
      <c r="C982" s="138">
        <v>630</v>
      </c>
      <c r="D982" s="108" t="s">
        <v>3148</v>
      </c>
      <c r="E982" s="108" t="s">
        <v>4358</v>
      </c>
      <c r="F982" s="109">
        <v>288376</v>
      </c>
      <c r="G982" s="70" t="s">
        <v>3107</v>
      </c>
      <c r="H982" s="110">
        <v>0.2</v>
      </c>
      <c r="I982" s="108">
        <v>5</v>
      </c>
      <c r="J982" s="172">
        <v>1</v>
      </c>
      <c r="K982" s="171">
        <v>1</v>
      </c>
      <c r="L982" s="227">
        <v>0</v>
      </c>
      <c r="M982" s="173">
        <v>0</v>
      </c>
    </row>
    <row r="983" spans="2:13" ht="12.75" customHeight="1" x14ac:dyDescent="0.25">
      <c r="B983" s="108" t="s">
        <v>3143</v>
      </c>
      <c r="C983" s="138">
        <v>400</v>
      </c>
      <c r="D983" s="108" t="s">
        <v>3149</v>
      </c>
      <c r="E983" s="108" t="s">
        <v>4359</v>
      </c>
      <c r="F983" s="109">
        <v>200264</v>
      </c>
      <c r="G983" s="70" t="s">
        <v>2139</v>
      </c>
      <c r="H983" s="110">
        <v>0.1</v>
      </c>
      <c r="I983" s="108">
        <v>5</v>
      </c>
      <c r="J983" s="172">
        <v>1</v>
      </c>
      <c r="K983" s="171">
        <v>1</v>
      </c>
      <c r="L983" s="227">
        <v>0</v>
      </c>
      <c r="M983" s="173">
        <v>0</v>
      </c>
    </row>
    <row r="984" spans="2:13" ht="12.75" customHeight="1" x14ac:dyDescent="0.25">
      <c r="B984" s="108" t="s">
        <v>3143</v>
      </c>
      <c r="C984" s="138">
        <v>400</v>
      </c>
      <c r="D984" s="108" t="s">
        <v>3149</v>
      </c>
      <c r="E984" s="108" t="s">
        <v>4360</v>
      </c>
      <c r="F984" s="109">
        <v>200576</v>
      </c>
      <c r="G984" s="70" t="s">
        <v>2141</v>
      </c>
      <c r="H984" s="110">
        <v>0.2</v>
      </c>
      <c r="I984" s="108">
        <v>5</v>
      </c>
      <c r="J984" s="172">
        <v>1</v>
      </c>
      <c r="K984" s="171">
        <v>1</v>
      </c>
      <c r="L984" s="227">
        <v>0</v>
      </c>
      <c r="M984" s="173">
        <v>0</v>
      </c>
    </row>
    <row r="985" spans="2:13" ht="12.75" customHeight="1" x14ac:dyDescent="0.25">
      <c r="B985" s="108" t="s">
        <v>3143</v>
      </c>
      <c r="C985" s="138">
        <v>400</v>
      </c>
      <c r="D985" s="108" t="s">
        <v>3149</v>
      </c>
      <c r="E985" s="108" t="s">
        <v>4361</v>
      </c>
      <c r="F985" s="109">
        <v>200580</v>
      </c>
      <c r="G985" s="70" t="s">
        <v>3107</v>
      </c>
      <c r="H985" s="110">
        <v>0.2</v>
      </c>
      <c r="I985" s="108">
        <v>5</v>
      </c>
      <c r="J985" s="172">
        <v>1</v>
      </c>
      <c r="K985" s="171">
        <v>1</v>
      </c>
      <c r="L985" s="227">
        <v>0</v>
      </c>
      <c r="M985" s="173">
        <v>0</v>
      </c>
    </row>
    <row r="986" spans="2:13" ht="12.75" customHeight="1" x14ac:dyDescent="0.25">
      <c r="B986" s="108" t="s">
        <v>3143</v>
      </c>
      <c r="C986" s="138">
        <v>400</v>
      </c>
      <c r="D986" s="108" t="s">
        <v>3149</v>
      </c>
      <c r="E986" s="108" t="s">
        <v>4362</v>
      </c>
      <c r="F986" s="109">
        <v>200928</v>
      </c>
      <c r="G986" s="70" t="s">
        <v>2141</v>
      </c>
      <c r="H986" s="110">
        <v>0.2</v>
      </c>
      <c r="I986" s="108">
        <v>7</v>
      </c>
      <c r="J986" s="172">
        <v>1</v>
      </c>
      <c r="K986" s="171">
        <v>1</v>
      </c>
      <c r="L986" s="227">
        <v>0</v>
      </c>
      <c r="M986" s="173">
        <v>0</v>
      </c>
    </row>
    <row r="987" spans="2:13" ht="12.75" customHeight="1" x14ac:dyDescent="0.25">
      <c r="B987" s="108" t="s">
        <v>3143</v>
      </c>
      <c r="C987" s="138">
        <v>400</v>
      </c>
      <c r="D987" s="108" t="s">
        <v>3149</v>
      </c>
      <c r="E987" s="108" t="s">
        <v>4363</v>
      </c>
      <c r="F987" s="109">
        <v>201180</v>
      </c>
      <c r="G987" s="70" t="s">
        <v>2141</v>
      </c>
      <c r="H987" s="110">
        <v>0.2</v>
      </c>
      <c r="I987" s="108">
        <v>3</v>
      </c>
      <c r="J987" s="172">
        <v>1</v>
      </c>
      <c r="K987" s="171">
        <v>1</v>
      </c>
      <c r="L987" s="227">
        <v>0</v>
      </c>
      <c r="M987" s="173">
        <v>0</v>
      </c>
    </row>
    <row r="988" spans="2:13" ht="12.75" customHeight="1" x14ac:dyDescent="0.25">
      <c r="B988" s="108" t="s">
        <v>3143</v>
      </c>
      <c r="C988" s="138">
        <v>400</v>
      </c>
      <c r="D988" s="108" t="s">
        <v>3149</v>
      </c>
      <c r="E988" s="108" t="s">
        <v>3202</v>
      </c>
      <c r="F988" s="109">
        <v>201216</v>
      </c>
      <c r="G988" s="70" t="s">
        <v>3107</v>
      </c>
      <c r="H988" s="110">
        <v>0.2</v>
      </c>
      <c r="I988" s="108">
        <v>2</v>
      </c>
      <c r="J988" s="172">
        <v>0</v>
      </c>
      <c r="K988" s="171">
        <v>1</v>
      </c>
      <c r="L988" s="227">
        <v>0</v>
      </c>
      <c r="M988" s="173">
        <v>1</v>
      </c>
    </row>
    <row r="989" spans="2:13" ht="12.75" customHeight="1" x14ac:dyDescent="0.25">
      <c r="B989" s="108" t="s">
        <v>3143</v>
      </c>
      <c r="C989" s="138">
        <v>400</v>
      </c>
      <c r="D989" s="108" t="s">
        <v>3149</v>
      </c>
      <c r="E989" s="108" t="s">
        <v>4364</v>
      </c>
      <c r="F989" s="109">
        <v>201384</v>
      </c>
      <c r="G989" s="70" t="s">
        <v>2141</v>
      </c>
      <c r="H989" s="110">
        <v>0.2</v>
      </c>
      <c r="I989" s="108">
        <v>4</v>
      </c>
      <c r="J989" s="172">
        <v>1</v>
      </c>
      <c r="K989" s="171">
        <v>1</v>
      </c>
      <c r="L989" s="227">
        <v>0</v>
      </c>
      <c r="M989" s="173">
        <v>0</v>
      </c>
    </row>
    <row r="990" spans="2:13" ht="12.75" customHeight="1" x14ac:dyDescent="0.25">
      <c r="B990" s="108" t="s">
        <v>3143</v>
      </c>
      <c r="C990" s="138">
        <v>400</v>
      </c>
      <c r="D990" s="108" t="s">
        <v>3149</v>
      </c>
      <c r="E990" s="108" t="s">
        <v>4365</v>
      </c>
      <c r="F990" s="109">
        <v>201716</v>
      </c>
      <c r="G990" s="70" t="s">
        <v>3107</v>
      </c>
      <c r="H990" s="110">
        <v>0.2</v>
      </c>
      <c r="I990" s="108">
        <v>8</v>
      </c>
      <c r="J990" s="172">
        <v>2</v>
      </c>
      <c r="K990" s="171">
        <v>1</v>
      </c>
      <c r="L990" s="227">
        <v>0</v>
      </c>
      <c r="M990" s="173">
        <v>-1</v>
      </c>
    </row>
    <row r="991" spans="2:13" ht="12.75" customHeight="1" x14ac:dyDescent="0.25">
      <c r="B991" s="108" t="s">
        <v>3143</v>
      </c>
      <c r="C991" s="138">
        <v>400</v>
      </c>
      <c r="D991" s="108" t="s">
        <v>3149</v>
      </c>
      <c r="E991" s="108" t="s">
        <v>4366</v>
      </c>
      <c r="F991" s="109">
        <v>201764</v>
      </c>
      <c r="G991" s="70" t="s">
        <v>2140</v>
      </c>
      <c r="H991" s="110">
        <v>0.1</v>
      </c>
      <c r="I991" s="108">
        <v>21</v>
      </c>
      <c r="J991" s="172">
        <v>2</v>
      </c>
      <c r="K991" s="171">
        <v>1</v>
      </c>
      <c r="L991" s="227">
        <v>0</v>
      </c>
      <c r="M991" s="173">
        <v>-1</v>
      </c>
    </row>
    <row r="992" spans="2:13" ht="12.75" customHeight="1" x14ac:dyDescent="0.25">
      <c r="B992" s="108" t="s">
        <v>3143</v>
      </c>
      <c r="C992" s="138">
        <v>400</v>
      </c>
      <c r="D992" s="108" t="s">
        <v>3149</v>
      </c>
      <c r="E992" s="108" t="s">
        <v>3203</v>
      </c>
      <c r="F992" s="109">
        <v>202800</v>
      </c>
      <c r="G992" s="70" t="s">
        <v>2141</v>
      </c>
      <c r="H992" s="110">
        <v>0.2</v>
      </c>
      <c r="I992" s="108">
        <v>2</v>
      </c>
      <c r="J992" s="172">
        <v>0</v>
      </c>
      <c r="K992" s="171">
        <v>1</v>
      </c>
      <c r="L992" s="227">
        <v>0</v>
      </c>
      <c r="M992" s="173">
        <v>1</v>
      </c>
    </row>
    <row r="993" spans="2:13" ht="12.75" customHeight="1" x14ac:dyDescent="0.25">
      <c r="B993" s="108" t="s">
        <v>3143</v>
      </c>
      <c r="C993" s="138">
        <v>400</v>
      </c>
      <c r="D993" s="108" t="s">
        <v>3149</v>
      </c>
      <c r="E993" s="108" t="s">
        <v>3129</v>
      </c>
      <c r="F993" s="109">
        <v>202924</v>
      </c>
      <c r="G993" s="70" t="s">
        <v>2141</v>
      </c>
      <c r="H993" s="110">
        <v>0.2</v>
      </c>
      <c r="I993" s="108">
        <v>2</v>
      </c>
      <c r="J993" s="172">
        <v>0</v>
      </c>
      <c r="K993" s="171">
        <v>1</v>
      </c>
      <c r="L993" s="227">
        <v>0</v>
      </c>
      <c r="M993" s="173">
        <v>1</v>
      </c>
    </row>
    <row r="994" spans="2:13" ht="12.75" customHeight="1" x14ac:dyDescent="0.25">
      <c r="B994" s="108" t="s">
        <v>3143</v>
      </c>
      <c r="C994" s="138">
        <v>400</v>
      </c>
      <c r="D994" s="108" t="s">
        <v>3149</v>
      </c>
      <c r="E994" s="108" t="s">
        <v>4367</v>
      </c>
      <c r="F994" s="109">
        <v>203088</v>
      </c>
      <c r="G994" s="70" t="s">
        <v>3107</v>
      </c>
      <c r="H994" s="110">
        <v>0.2</v>
      </c>
      <c r="I994" s="108">
        <v>7</v>
      </c>
      <c r="J994" s="172">
        <v>1</v>
      </c>
      <c r="K994" s="171">
        <v>1</v>
      </c>
      <c r="L994" s="227">
        <v>0</v>
      </c>
      <c r="M994" s="173">
        <v>0</v>
      </c>
    </row>
    <row r="995" spans="2:13" ht="12.75" customHeight="1" x14ac:dyDescent="0.25">
      <c r="B995" s="108" t="s">
        <v>3143</v>
      </c>
      <c r="C995" s="138">
        <v>400</v>
      </c>
      <c r="D995" s="108" t="s">
        <v>3149</v>
      </c>
      <c r="E995" s="108" t="s">
        <v>4368</v>
      </c>
      <c r="F995" s="109">
        <v>203616</v>
      </c>
      <c r="G995" s="70" t="s">
        <v>3107</v>
      </c>
      <c r="H995" s="110">
        <v>0.2</v>
      </c>
      <c r="I995" s="108">
        <v>9</v>
      </c>
      <c r="J995" s="172">
        <v>2</v>
      </c>
      <c r="K995" s="171">
        <v>1</v>
      </c>
      <c r="L995" s="227">
        <v>0</v>
      </c>
      <c r="M995" s="173">
        <v>-1</v>
      </c>
    </row>
    <row r="996" spans="2:13" ht="12.75" customHeight="1" x14ac:dyDescent="0.25">
      <c r="B996" s="108" t="s">
        <v>3143</v>
      </c>
      <c r="C996" s="138">
        <v>400</v>
      </c>
      <c r="D996" s="108" t="s">
        <v>3149</v>
      </c>
      <c r="E996" s="108" t="s">
        <v>3213</v>
      </c>
      <c r="F996" s="109">
        <v>203640</v>
      </c>
      <c r="G996" s="70" t="s">
        <v>2141</v>
      </c>
      <c r="H996" s="110">
        <v>0.2</v>
      </c>
      <c r="I996" s="108">
        <v>4</v>
      </c>
      <c r="J996" s="172">
        <v>1</v>
      </c>
      <c r="K996" s="171">
        <v>3</v>
      </c>
      <c r="L996" s="227">
        <v>0</v>
      </c>
      <c r="M996" s="173">
        <v>2</v>
      </c>
    </row>
    <row r="997" spans="2:13" ht="12.75" customHeight="1" x14ac:dyDescent="0.25">
      <c r="B997" s="108" t="s">
        <v>3143</v>
      </c>
      <c r="C997" s="138">
        <v>400</v>
      </c>
      <c r="D997" s="108" t="s">
        <v>3149</v>
      </c>
      <c r="E997" s="108" t="s">
        <v>4369</v>
      </c>
      <c r="F997" s="109">
        <v>203792</v>
      </c>
      <c r="G997" s="70" t="s">
        <v>2141</v>
      </c>
      <c r="H997" s="110">
        <v>0.2</v>
      </c>
      <c r="I997" s="108">
        <v>6</v>
      </c>
      <c r="J997" s="172">
        <v>1</v>
      </c>
      <c r="K997" s="171">
        <v>1</v>
      </c>
      <c r="L997" s="227">
        <v>0</v>
      </c>
      <c r="M997" s="173">
        <v>0</v>
      </c>
    </row>
    <row r="998" spans="2:13" ht="12.75" customHeight="1" x14ac:dyDescent="0.25">
      <c r="B998" s="108" t="s">
        <v>3143</v>
      </c>
      <c r="C998" s="138">
        <v>400</v>
      </c>
      <c r="D998" s="108" t="s">
        <v>3149</v>
      </c>
      <c r="E998" s="108" t="s">
        <v>4370</v>
      </c>
      <c r="F998" s="109">
        <v>203852</v>
      </c>
      <c r="G998" s="70" t="s">
        <v>2139</v>
      </c>
      <c r="H998" s="110">
        <v>0.1</v>
      </c>
      <c r="I998" s="108">
        <v>7</v>
      </c>
      <c r="J998" s="172">
        <v>1</v>
      </c>
      <c r="K998" s="171">
        <v>1</v>
      </c>
      <c r="L998" s="227">
        <v>0</v>
      </c>
      <c r="M998" s="173">
        <v>0</v>
      </c>
    </row>
    <row r="999" spans="2:13" ht="12.75" customHeight="1" x14ac:dyDescent="0.25">
      <c r="B999" s="108" t="s">
        <v>3143</v>
      </c>
      <c r="C999" s="138">
        <v>400</v>
      </c>
      <c r="D999" s="108" t="s">
        <v>3149</v>
      </c>
      <c r="E999" s="108" t="s">
        <v>4371</v>
      </c>
      <c r="F999" s="109">
        <v>204052</v>
      </c>
      <c r="G999" s="70" t="s">
        <v>2141</v>
      </c>
      <c r="H999" s="110">
        <v>0.2</v>
      </c>
      <c r="I999" s="108">
        <v>3</v>
      </c>
      <c r="J999" s="172">
        <v>1</v>
      </c>
      <c r="K999" s="171">
        <v>1</v>
      </c>
      <c r="L999" s="227">
        <v>0</v>
      </c>
      <c r="M999" s="173">
        <v>0</v>
      </c>
    </row>
    <row r="1000" spans="2:13" ht="12.75" customHeight="1" x14ac:dyDescent="0.25">
      <c r="B1000" s="108" t="s">
        <v>3143</v>
      </c>
      <c r="C1000" s="138">
        <v>400</v>
      </c>
      <c r="D1000" s="108" t="s">
        <v>3149</v>
      </c>
      <c r="E1000" s="108" t="s">
        <v>4372</v>
      </c>
      <c r="F1000" s="109">
        <v>204432</v>
      </c>
      <c r="G1000" s="70" t="s">
        <v>2141</v>
      </c>
      <c r="H1000" s="110">
        <v>0.2</v>
      </c>
      <c r="I1000" s="108">
        <v>3</v>
      </c>
      <c r="J1000" s="172">
        <v>1</v>
      </c>
      <c r="K1000" s="171">
        <v>1</v>
      </c>
      <c r="L1000" s="227">
        <v>0</v>
      </c>
      <c r="M1000" s="173">
        <v>0</v>
      </c>
    </row>
    <row r="1001" spans="2:13" ht="12.75" customHeight="1" x14ac:dyDescent="0.25">
      <c r="B1001" s="108" t="s">
        <v>3143</v>
      </c>
      <c r="C1001" s="138">
        <v>400</v>
      </c>
      <c r="D1001" s="108" t="s">
        <v>3149</v>
      </c>
      <c r="E1001" s="108" t="s">
        <v>4373</v>
      </c>
      <c r="F1001" s="109">
        <v>204492</v>
      </c>
      <c r="G1001" s="70" t="s">
        <v>2141</v>
      </c>
      <c r="H1001" s="110">
        <v>0.2</v>
      </c>
      <c r="I1001" s="108">
        <v>4</v>
      </c>
      <c r="J1001" s="172">
        <v>1</v>
      </c>
      <c r="K1001" s="171">
        <v>1</v>
      </c>
      <c r="L1001" s="227">
        <v>0</v>
      </c>
      <c r="M1001" s="173">
        <v>0</v>
      </c>
    </row>
    <row r="1002" spans="2:13" ht="12.75" customHeight="1" x14ac:dyDescent="0.25">
      <c r="B1002" s="108" t="s">
        <v>3143</v>
      </c>
      <c r="C1002" s="138">
        <v>400</v>
      </c>
      <c r="D1002" s="108" t="s">
        <v>3149</v>
      </c>
      <c r="E1002" s="108" t="s">
        <v>4374</v>
      </c>
      <c r="F1002" s="109">
        <v>204600</v>
      </c>
      <c r="G1002" s="70" t="s">
        <v>3124</v>
      </c>
      <c r="H1002" s="110">
        <v>0.1</v>
      </c>
      <c r="I1002" s="108">
        <v>38</v>
      </c>
      <c r="J1002" s="172">
        <v>4</v>
      </c>
      <c r="K1002" s="171">
        <v>2</v>
      </c>
      <c r="L1002" s="227">
        <v>0</v>
      </c>
      <c r="M1002" s="173">
        <v>-2</v>
      </c>
    </row>
    <row r="1003" spans="2:13" ht="12.75" customHeight="1" x14ac:dyDescent="0.25">
      <c r="B1003" s="108" t="s">
        <v>3143</v>
      </c>
      <c r="C1003" s="138">
        <v>400</v>
      </c>
      <c r="D1003" s="108" t="s">
        <v>3149</v>
      </c>
      <c r="E1003" s="108" t="s">
        <v>4375</v>
      </c>
      <c r="F1003" s="109">
        <v>204748</v>
      </c>
      <c r="G1003" s="70" t="s">
        <v>3107</v>
      </c>
      <c r="H1003" s="110">
        <v>0.2</v>
      </c>
      <c r="I1003" s="108">
        <v>7</v>
      </c>
      <c r="J1003" s="172">
        <v>1</v>
      </c>
      <c r="K1003" s="171">
        <v>1</v>
      </c>
      <c r="L1003" s="227">
        <v>0</v>
      </c>
      <c r="M1003" s="173">
        <v>0</v>
      </c>
    </row>
    <row r="1004" spans="2:13" ht="12.75" customHeight="1" x14ac:dyDescent="0.25">
      <c r="B1004" s="108" t="s">
        <v>3143</v>
      </c>
      <c r="C1004" s="138">
        <v>400</v>
      </c>
      <c r="D1004" s="108" t="s">
        <v>3149</v>
      </c>
      <c r="E1004" s="108" t="s">
        <v>3239</v>
      </c>
      <c r="F1004" s="109">
        <v>204788</v>
      </c>
      <c r="G1004" s="70" t="s">
        <v>3108</v>
      </c>
      <c r="H1004" s="110">
        <v>0.1</v>
      </c>
      <c r="I1004" s="108">
        <v>81</v>
      </c>
      <c r="J1004" s="172">
        <v>8</v>
      </c>
      <c r="K1004" s="171">
        <v>9</v>
      </c>
      <c r="L1004" s="227">
        <v>0</v>
      </c>
      <c r="M1004" s="173">
        <v>1</v>
      </c>
    </row>
    <row r="1005" spans="2:13" ht="12.75" customHeight="1" x14ac:dyDescent="0.25">
      <c r="B1005" s="108" t="s">
        <v>3143</v>
      </c>
      <c r="C1005" s="138">
        <v>400</v>
      </c>
      <c r="D1005" s="108" t="s">
        <v>3149</v>
      </c>
      <c r="E1005" s="108" t="s">
        <v>4376</v>
      </c>
      <c r="F1005" s="109">
        <v>204952</v>
      </c>
      <c r="G1005" s="70" t="s">
        <v>3107</v>
      </c>
      <c r="H1005" s="110">
        <v>0.2</v>
      </c>
      <c r="I1005" s="108">
        <v>5</v>
      </c>
      <c r="J1005" s="172">
        <v>1</v>
      </c>
      <c r="K1005" s="171">
        <v>1</v>
      </c>
      <c r="L1005" s="227">
        <v>0</v>
      </c>
      <c r="M1005" s="173">
        <v>0</v>
      </c>
    </row>
    <row r="1006" spans="2:13" ht="12.75" customHeight="1" x14ac:dyDescent="0.25">
      <c r="B1006" s="108" t="s">
        <v>3143</v>
      </c>
      <c r="C1006" s="138">
        <v>400</v>
      </c>
      <c r="D1006" s="108" t="s">
        <v>3149</v>
      </c>
      <c r="E1006" s="108" t="s">
        <v>4377</v>
      </c>
      <c r="F1006" s="109">
        <v>205128</v>
      </c>
      <c r="G1006" s="70" t="s">
        <v>3107</v>
      </c>
      <c r="H1006" s="110">
        <v>0.2</v>
      </c>
      <c r="I1006" s="108">
        <v>6</v>
      </c>
      <c r="J1006" s="172">
        <v>1</v>
      </c>
      <c r="K1006" s="171">
        <v>1</v>
      </c>
      <c r="L1006" s="227">
        <v>0</v>
      </c>
      <c r="M1006" s="173">
        <v>0</v>
      </c>
    </row>
    <row r="1007" spans="2:13" ht="12.75" customHeight="1" x14ac:dyDescent="0.25">
      <c r="B1007" s="108" t="s">
        <v>3143</v>
      </c>
      <c r="C1007" s="138">
        <v>400</v>
      </c>
      <c r="D1007" s="108" t="s">
        <v>3149</v>
      </c>
      <c r="E1007" s="108" t="s">
        <v>4378</v>
      </c>
      <c r="F1007" s="109">
        <v>205452</v>
      </c>
      <c r="G1007" s="70" t="s">
        <v>2141</v>
      </c>
      <c r="H1007" s="110">
        <v>0.2</v>
      </c>
      <c r="I1007" s="108">
        <v>5</v>
      </c>
      <c r="J1007" s="172">
        <v>1</v>
      </c>
      <c r="K1007" s="171">
        <v>1</v>
      </c>
      <c r="L1007" s="227">
        <v>0</v>
      </c>
      <c r="M1007" s="173">
        <v>0</v>
      </c>
    </row>
    <row r="1008" spans="2:13" ht="12.75" customHeight="1" x14ac:dyDescent="0.25">
      <c r="B1008" s="108" t="s">
        <v>3143</v>
      </c>
      <c r="C1008" s="138">
        <v>400</v>
      </c>
      <c r="D1008" s="108" t="s">
        <v>3149</v>
      </c>
      <c r="E1008" s="108" t="s">
        <v>4379</v>
      </c>
      <c r="F1008" s="109">
        <v>205464</v>
      </c>
      <c r="G1008" s="70" t="s">
        <v>2141</v>
      </c>
      <c r="H1008" s="110">
        <v>0.2</v>
      </c>
      <c r="I1008" s="108">
        <v>3</v>
      </c>
      <c r="J1008" s="172">
        <v>1</v>
      </c>
      <c r="K1008" s="171">
        <v>1</v>
      </c>
      <c r="L1008" s="227">
        <v>0</v>
      </c>
      <c r="M1008" s="173">
        <v>0</v>
      </c>
    </row>
    <row r="1009" spans="2:13" ht="12.75" customHeight="1" x14ac:dyDescent="0.25">
      <c r="B1009" s="108" t="s">
        <v>3143</v>
      </c>
      <c r="C1009" s="138">
        <v>400</v>
      </c>
      <c r="D1009" s="108" t="s">
        <v>3149</v>
      </c>
      <c r="E1009" s="108" t="s">
        <v>4380</v>
      </c>
      <c r="F1009" s="109">
        <v>205664</v>
      </c>
      <c r="G1009" s="70" t="s">
        <v>3107</v>
      </c>
      <c r="H1009" s="110">
        <v>0.2</v>
      </c>
      <c r="I1009" s="108">
        <v>5</v>
      </c>
      <c r="J1009" s="172">
        <v>1</v>
      </c>
      <c r="K1009" s="171">
        <v>1</v>
      </c>
      <c r="L1009" s="227">
        <v>0</v>
      </c>
      <c r="M1009" s="173">
        <v>0</v>
      </c>
    </row>
    <row r="1010" spans="2:13" ht="12.75" customHeight="1" x14ac:dyDescent="0.25">
      <c r="B1010" s="108" t="s">
        <v>3143</v>
      </c>
      <c r="C1010" s="138">
        <v>400</v>
      </c>
      <c r="D1010" s="108" t="s">
        <v>3149</v>
      </c>
      <c r="E1010" s="108" t="s">
        <v>4381</v>
      </c>
      <c r="F1010" s="109">
        <v>205792</v>
      </c>
      <c r="G1010" s="70" t="s">
        <v>2141</v>
      </c>
      <c r="H1010" s="110">
        <v>0.2</v>
      </c>
      <c r="I1010" s="108">
        <v>3</v>
      </c>
      <c r="J1010" s="172">
        <v>1</v>
      </c>
      <c r="K1010" s="171">
        <v>1</v>
      </c>
      <c r="L1010" s="227">
        <v>0</v>
      </c>
      <c r="M1010" s="173">
        <v>0</v>
      </c>
    </row>
    <row r="1011" spans="2:13" ht="12.75" customHeight="1" x14ac:dyDescent="0.25">
      <c r="B1011" s="108" t="s">
        <v>3143</v>
      </c>
      <c r="C1011" s="138">
        <v>400</v>
      </c>
      <c r="D1011" s="108" t="s">
        <v>3149</v>
      </c>
      <c r="E1011" s="108" t="s">
        <v>4382</v>
      </c>
      <c r="F1011" s="109">
        <v>205892</v>
      </c>
      <c r="G1011" s="70" t="s">
        <v>2141</v>
      </c>
      <c r="H1011" s="110">
        <v>0.2</v>
      </c>
      <c r="I1011" s="108">
        <v>4</v>
      </c>
      <c r="J1011" s="172">
        <v>1</v>
      </c>
      <c r="K1011" s="171">
        <v>1</v>
      </c>
      <c r="L1011" s="227">
        <v>0</v>
      </c>
      <c r="M1011" s="173">
        <v>0</v>
      </c>
    </row>
    <row r="1012" spans="2:13" ht="12.75" customHeight="1" x14ac:dyDescent="0.25">
      <c r="B1012" s="108" t="s">
        <v>3143</v>
      </c>
      <c r="C1012" s="138">
        <v>400</v>
      </c>
      <c r="D1012" s="108" t="s">
        <v>3149</v>
      </c>
      <c r="E1012" s="108" t="s">
        <v>4383</v>
      </c>
      <c r="F1012" s="109">
        <v>206128</v>
      </c>
      <c r="G1012" s="70" t="s">
        <v>3107</v>
      </c>
      <c r="H1012" s="110">
        <v>0.2</v>
      </c>
      <c r="I1012" s="108">
        <v>8</v>
      </c>
      <c r="J1012" s="172">
        <v>2</v>
      </c>
      <c r="K1012" s="171">
        <v>1</v>
      </c>
      <c r="L1012" s="227">
        <v>0</v>
      </c>
      <c r="M1012" s="173">
        <v>-1</v>
      </c>
    </row>
    <row r="1013" spans="2:13" ht="12.75" customHeight="1" x14ac:dyDescent="0.25">
      <c r="B1013" s="108" t="s">
        <v>3143</v>
      </c>
      <c r="C1013" s="138">
        <v>400</v>
      </c>
      <c r="D1013" s="108" t="s">
        <v>3149</v>
      </c>
      <c r="E1013" s="108" t="s">
        <v>4384</v>
      </c>
      <c r="F1013" s="109">
        <v>206164</v>
      </c>
      <c r="G1013" s="70" t="s">
        <v>2141</v>
      </c>
      <c r="H1013" s="110">
        <v>0.2</v>
      </c>
      <c r="I1013" s="108">
        <v>4</v>
      </c>
      <c r="J1013" s="172">
        <v>1</v>
      </c>
      <c r="K1013" s="171">
        <v>1</v>
      </c>
      <c r="L1013" s="227">
        <v>0</v>
      </c>
      <c r="M1013" s="173">
        <v>0</v>
      </c>
    </row>
    <row r="1014" spans="2:13" ht="12.75" customHeight="1" x14ac:dyDescent="0.25">
      <c r="B1014" s="108" t="s">
        <v>3143</v>
      </c>
      <c r="C1014" s="138">
        <v>400</v>
      </c>
      <c r="D1014" s="108" t="s">
        <v>3149</v>
      </c>
      <c r="E1014" s="108" t="s">
        <v>4385</v>
      </c>
      <c r="F1014" s="109">
        <v>206320</v>
      </c>
      <c r="G1014" s="70" t="s">
        <v>2141</v>
      </c>
      <c r="H1014" s="110">
        <v>0.2</v>
      </c>
      <c r="I1014" s="108">
        <v>5</v>
      </c>
      <c r="J1014" s="172">
        <v>1</v>
      </c>
      <c r="K1014" s="171">
        <v>1</v>
      </c>
      <c r="L1014" s="227">
        <v>0</v>
      </c>
      <c r="M1014" s="173">
        <v>0</v>
      </c>
    </row>
    <row r="1015" spans="2:13" ht="12.75" customHeight="1" x14ac:dyDescent="0.25">
      <c r="B1015" s="108" t="s">
        <v>3143</v>
      </c>
      <c r="C1015" s="138">
        <v>400</v>
      </c>
      <c r="D1015" s="108" t="s">
        <v>3149</v>
      </c>
      <c r="E1015" s="108" t="s">
        <v>4386</v>
      </c>
      <c r="F1015" s="109">
        <v>206402</v>
      </c>
      <c r="G1015" s="70" t="s">
        <v>2141</v>
      </c>
      <c r="H1015" s="110">
        <v>0.2</v>
      </c>
      <c r="I1015" s="108">
        <v>3</v>
      </c>
      <c r="J1015" s="172">
        <v>1</v>
      </c>
      <c r="K1015" s="171">
        <v>1</v>
      </c>
      <c r="L1015" s="227">
        <v>0</v>
      </c>
      <c r="M1015" s="173">
        <v>0</v>
      </c>
    </row>
    <row r="1016" spans="2:13" ht="12.75" customHeight="1" x14ac:dyDescent="0.25">
      <c r="B1016" s="108" t="s">
        <v>3143</v>
      </c>
      <c r="C1016" s="138">
        <v>400</v>
      </c>
      <c r="D1016" s="108" t="s">
        <v>3149</v>
      </c>
      <c r="E1016" s="108" t="s">
        <v>4387</v>
      </c>
      <c r="F1016" s="109">
        <v>206524</v>
      </c>
      <c r="G1016" s="70" t="s">
        <v>2139</v>
      </c>
      <c r="H1016" s="110">
        <v>0.1</v>
      </c>
      <c r="I1016" s="108">
        <v>8</v>
      </c>
      <c r="J1016" s="172">
        <v>1</v>
      </c>
      <c r="K1016" s="171">
        <v>1</v>
      </c>
      <c r="L1016" s="227">
        <v>0</v>
      </c>
      <c r="M1016" s="173">
        <v>0</v>
      </c>
    </row>
    <row r="1017" spans="2:13" ht="12.75" customHeight="1" x14ac:dyDescent="0.25">
      <c r="B1017" s="108" t="s">
        <v>3143</v>
      </c>
      <c r="C1017" s="138">
        <v>400</v>
      </c>
      <c r="D1017" s="108" t="s">
        <v>3149</v>
      </c>
      <c r="E1017" s="108" t="s">
        <v>4388</v>
      </c>
      <c r="F1017" s="109">
        <v>206724</v>
      </c>
      <c r="G1017" s="70" t="s">
        <v>2141</v>
      </c>
      <c r="H1017" s="110">
        <v>0.2</v>
      </c>
      <c r="I1017" s="108">
        <v>3</v>
      </c>
      <c r="J1017" s="172">
        <v>1</v>
      </c>
      <c r="K1017" s="171">
        <v>1</v>
      </c>
      <c r="L1017" s="227">
        <v>0</v>
      </c>
      <c r="M1017" s="173">
        <v>0</v>
      </c>
    </row>
    <row r="1018" spans="2:13" ht="12.75" customHeight="1" x14ac:dyDescent="0.25">
      <c r="B1018" s="108" t="s">
        <v>3143</v>
      </c>
      <c r="C1018" s="138">
        <v>400</v>
      </c>
      <c r="D1018" s="108" t="s">
        <v>3149</v>
      </c>
      <c r="E1018" s="108" t="s">
        <v>4389</v>
      </c>
      <c r="F1018" s="109">
        <v>206728</v>
      </c>
      <c r="G1018" s="70" t="s">
        <v>2141</v>
      </c>
      <c r="H1018" s="110">
        <v>0.2</v>
      </c>
      <c r="I1018" s="108">
        <v>4</v>
      </c>
      <c r="J1018" s="172">
        <v>1</v>
      </c>
      <c r="K1018" s="171">
        <v>1</v>
      </c>
      <c r="L1018" s="227">
        <v>0</v>
      </c>
      <c r="M1018" s="173">
        <v>0</v>
      </c>
    </row>
    <row r="1019" spans="2:13" ht="12.75" customHeight="1" x14ac:dyDescent="0.25">
      <c r="B1019" s="108" t="s">
        <v>3143</v>
      </c>
      <c r="C1019" s="138">
        <v>400</v>
      </c>
      <c r="D1019" s="108" t="s">
        <v>3149</v>
      </c>
      <c r="E1019" s="108" t="s">
        <v>4390</v>
      </c>
      <c r="F1019" s="109">
        <v>206908</v>
      </c>
      <c r="G1019" s="70" t="s">
        <v>2141</v>
      </c>
      <c r="H1019" s="110">
        <v>0.2</v>
      </c>
      <c r="I1019" s="108">
        <v>6</v>
      </c>
      <c r="J1019" s="172">
        <v>1</v>
      </c>
      <c r="K1019" s="171">
        <v>1</v>
      </c>
      <c r="L1019" s="227">
        <v>0</v>
      </c>
      <c r="M1019" s="173">
        <v>0</v>
      </c>
    </row>
    <row r="1020" spans="2:13" ht="12.75" customHeight="1" x14ac:dyDescent="0.25">
      <c r="B1020" s="108" t="s">
        <v>3143</v>
      </c>
      <c r="C1020" s="138">
        <v>400</v>
      </c>
      <c r="D1020" s="108" t="s">
        <v>3149</v>
      </c>
      <c r="E1020" s="108" t="s">
        <v>4391</v>
      </c>
      <c r="F1020" s="109">
        <v>207220</v>
      </c>
      <c r="G1020" s="70" t="s">
        <v>3107</v>
      </c>
      <c r="H1020" s="110">
        <v>0.2</v>
      </c>
      <c r="I1020" s="108">
        <v>6</v>
      </c>
      <c r="J1020" s="172">
        <v>1</v>
      </c>
      <c r="K1020" s="171">
        <v>1</v>
      </c>
      <c r="L1020" s="227">
        <v>0</v>
      </c>
      <c r="M1020" s="173">
        <v>0</v>
      </c>
    </row>
    <row r="1021" spans="2:13" ht="12.75" customHeight="1" x14ac:dyDescent="0.25">
      <c r="B1021" s="108" t="s">
        <v>3143</v>
      </c>
      <c r="C1021" s="138">
        <v>400</v>
      </c>
      <c r="D1021" s="108" t="s">
        <v>3149</v>
      </c>
      <c r="E1021" s="108" t="s">
        <v>4392</v>
      </c>
      <c r="F1021" s="109">
        <v>208328</v>
      </c>
      <c r="G1021" s="70" t="s">
        <v>2141</v>
      </c>
      <c r="H1021" s="110">
        <v>0.2</v>
      </c>
      <c r="I1021" s="108">
        <v>3</v>
      </c>
      <c r="J1021" s="172">
        <v>1</v>
      </c>
      <c r="K1021" s="171">
        <v>1</v>
      </c>
      <c r="L1021" s="227">
        <v>0</v>
      </c>
      <c r="M1021" s="173">
        <v>0</v>
      </c>
    </row>
    <row r="1022" spans="2:13" ht="12.75" customHeight="1" x14ac:dyDescent="0.25">
      <c r="B1022" s="108" t="s">
        <v>3143</v>
      </c>
      <c r="C1022" s="138">
        <v>400</v>
      </c>
      <c r="D1022" s="108" t="s">
        <v>3149</v>
      </c>
      <c r="E1022" s="108" t="s">
        <v>4393</v>
      </c>
      <c r="F1022" s="109">
        <v>208428</v>
      </c>
      <c r="G1022" s="70" t="s">
        <v>3107</v>
      </c>
      <c r="H1022" s="110">
        <v>0.2</v>
      </c>
      <c r="I1022" s="108">
        <v>6</v>
      </c>
      <c r="J1022" s="172">
        <v>1</v>
      </c>
      <c r="K1022" s="171">
        <v>1</v>
      </c>
      <c r="L1022" s="227">
        <v>0</v>
      </c>
      <c r="M1022" s="173">
        <v>0</v>
      </c>
    </row>
    <row r="1023" spans="2:13" ht="12.75" customHeight="1" x14ac:dyDescent="0.25">
      <c r="B1023" s="108" t="s">
        <v>3143</v>
      </c>
      <c r="C1023" s="138">
        <v>400</v>
      </c>
      <c r="D1023" s="108" t="s">
        <v>3149</v>
      </c>
      <c r="E1023" s="108" t="s">
        <v>4394</v>
      </c>
      <c r="F1023" s="109">
        <v>550468</v>
      </c>
      <c r="G1023" s="70" t="s">
        <v>2141</v>
      </c>
      <c r="H1023" s="110">
        <v>0.2</v>
      </c>
      <c r="I1023" s="108">
        <v>5</v>
      </c>
      <c r="J1023" s="172">
        <v>1</v>
      </c>
      <c r="K1023" s="171">
        <v>1</v>
      </c>
      <c r="L1023" s="227">
        <v>0</v>
      </c>
      <c r="M1023" s="173">
        <v>0</v>
      </c>
    </row>
    <row r="1024" spans="2:13" ht="12.75" customHeight="1" x14ac:dyDescent="0.25">
      <c r="B1024" s="108" t="s">
        <v>3143</v>
      </c>
      <c r="C1024" s="138">
        <v>400</v>
      </c>
      <c r="D1024" s="108" t="s">
        <v>3149</v>
      </c>
      <c r="E1024" s="108" t="s">
        <v>4395</v>
      </c>
      <c r="F1024" s="109">
        <v>550564</v>
      </c>
      <c r="G1024" s="70" t="s">
        <v>3107</v>
      </c>
      <c r="H1024" s="110">
        <v>0.2</v>
      </c>
      <c r="I1024" s="108">
        <v>12</v>
      </c>
      <c r="J1024" s="172">
        <v>2</v>
      </c>
      <c r="K1024" s="171">
        <v>1</v>
      </c>
      <c r="L1024" s="227">
        <v>0</v>
      </c>
      <c r="M1024" s="173">
        <v>-1</v>
      </c>
    </row>
    <row r="1025" spans="2:13" ht="12.75" customHeight="1" x14ac:dyDescent="0.25">
      <c r="B1025" s="108" t="s">
        <v>3143</v>
      </c>
      <c r="C1025" s="138">
        <v>400</v>
      </c>
      <c r="D1025" s="108" t="s">
        <v>3149</v>
      </c>
      <c r="E1025" s="108" t="s">
        <v>4396</v>
      </c>
      <c r="F1025" s="109">
        <v>550702</v>
      </c>
      <c r="G1025" s="70" t="s">
        <v>2141</v>
      </c>
      <c r="H1025" s="110">
        <v>0.2</v>
      </c>
      <c r="I1025" s="108">
        <v>3</v>
      </c>
      <c r="J1025" s="172">
        <v>1</v>
      </c>
      <c r="K1025" s="171">
        <v>1</v>
      </c>
      <c r="L1025" s="227">
        <v>0</v>
      </c>
      <c r="M1025" s="173">
        <v>0</v>
      </c>
    </row>
    <row r="1026" spans="2:13" ht="12.75" customHeight="1" x14ac:dyDescent="0.25">
      <c r="B1026" s="108" t="s">
        <v>3143</v>
      </c>
      <c r="C1026" s="138">
        <v>400</v>
      </c>
      <c r="D1026" s="108" t="s">
        <v>3149</v>
      </c>
      <c r="E1026" s="108" t="s">
        <v>4397</v>
      </c>
      <c r="F1026" s="109">
        <v>551128</v>
      </c>
      <c r="G1026" s="70" t="s">
        <v>2141</v>
      </c>
      <c r="H1026" s="110">
        <v>0.2</v>
      </c>
      <c r="I1026" s="108">
        <v>5</v>
      </c>
      <c r="J1026" s="172">
        <v>1</v>
      </c>
      <c r="K1026" s="171">
        <v>1</v>
      </c>
      <c r="L1026" s="227">
        <v>0</v>
      </c>
      <c r="M1026" s="173">
        <v>0</v>
      </c>
    </row>
    <row r="1027" spans="2:13" ht="12.75" customHeight="1" x14ac:dyDescent="0.25">
      <c r="B1027" s="108" t="s">
        <v>3143</v>
      </c>
      <c r="C1027" s="138">
        <v>400</v>
      </c>
      <c r="D1027" s="108" t="s">
        <v>3149</v>
      </c>
      <c r="E1027" s="108" t="s">
        <v>4398</v>
      </c>
      <c r="F1027" s="109">
        <v>551458</v>
      </c>
      <c r="G1027" s="70" t="s">
        <v>2140</v>
      </c>
      <c r="H1027" s="110">
        <v>0.1</v>
      </c>
      <c r="I1027" s="108">
        <v>20</v>
      </c>
      <c r="J1027" s="172">
        <v>2</v>
      </c>
      <c r="K1027" s="171">
        <v>1</v>
      </c>
      <c r="L1027" s="227">
        <v>0</v>
      </c>
      <c r="M1027" s="173">
        <v>-1</v>
      </c>
    </row>
    <row r="1028" spans="2:13" ht="12.75" customHeight="1" x14ac:dyDescent="0.25">
      <c r="B1028" s="108" t="s">
        <v>3143</v>
      </c>
      <c r="C1028" s="138">
        <v>400</v>
      </c>
      <c r="D1028" s="108" t="s">
        <v>3149</v>
      </c>
      <c r="E1028" s="108" t="s">
        <v>4399</v>
      </c>
      <c r="F1028" s="109">
        <v>552304</v>
      </c>
      <c r="G1028" s="70" t="s">
        <v>2141</v>
      </c>
      <c r="H1028" s="110">
        <v>0.2</v>
      </c>
      <c r="I1028" s="108">
        <v>4</v>
      </c>
      <c r="J1028" s="172">
        <v>1</v>
      </c>
      <c r="K1028" s="171">
        <v>1</v>
      </c>
      <c r="L1028" s="227">
        <v>0</v>
      </c>
      <c r="M1028" s="173">
        <v>0</v>
      </c>
    </row>
    <row r="1029" spans="2:13" ht="12.75" customHeight="1" x14ac:dyDescent="0.25">
      <c r="B1029" s="108" t="s">
        <v>3143</v>
      </c>
      <c r="C1029" s="138">
        <v>400</v>
      </c>
      <c r="D1029" s="108" t="s">
        <v>3149</v>
      </c>
      <c r="E1029" s="108" t="s">
        <v>4400</v>
      </c>
      <c r="F1029" s="109">
        <v>552490</v>
      </c>
      <c r="G1029" s="70" t="s">
        <v>2141</v>
      </c>
      <c r="H1029" s="110">
        <v>0.2</v>
      </c>
      <c r="I1029" s="108">
        <v>4</v>
      </c>
      <c r="J1029" s="172">
        <v>1</v>
      </c>
      <c r="K1029" s="171">
        <v>1</v>
      </c>
      <c r="L1029" s="227">
        <v>0</v>
      </c>
      <c r="M1029" s="173">
        <v>0</v>
      </c>
    </row>
    <row r="1030" spans="2:13" ht="12.75" customHeight="1" x14ac:dyDescent="0.25">
      <c r="B1030" s="108" t="s">
        <v>3143</v>
      </c>
      <c r="C1030" s="138">
        <v>400</v>
      </c>
      <c r="D1030" s="108" t="s">
        <v>3149</v>
      </c>
      <c r="E1030" s="108" t="s">
        <v>4401</v>
      </c>
      <c r="F1030" s="109">
        <v>552694</v>
      </c>
      <c r="G1030" s="70" t="s">
        <v>3107</v>
      </c>
      <c r="H1030" s="110">
        <v>0.2</v>
      </c>
      <c r="I1030" s="108">
        <v>6</v>
      </c>
      <c r="J1030" s="172">
        <v>1</v>
      </c>
      <c r="K1030" s="171">
        <v>1</v>
      </c>
      <c r="L1030" s="227">
        <v>0</v>
      </c>
      <c r="M1030" s="173">
        <v>0</v>
      </c>
    </row>
    <row r="1031" spans="2:13" ht="12.75" customHeight="1" x14ac:dyDescent="0.25">
      <c r="B1031" s="108" t="s">
        <v>3143</v>
      </c>
      <c r="C1031" s="138">
        <v>400</v>
      </c>
      <c r="D1031" s="108" t="s">
        <v>3149</v>
      </c>
      <c r="E1031" s="108" t="s">
        <v>4402</v>
      </c>
      <c r="F1031" s="109">
        <v>552748</v>
      </c>
      <c r="G1031" s="70" t="s">
        <v>2141</v>
      </c>
      <c r="H1031" s="110">
        <v>0.2</v>
      </c>
      <c r="I1031" s="108">
        <v>4</v>
      </c>
      <c r="J1031" s="172">
        <v>1</v>
      </c>
      <c r="K1031" s="171">
        <v>1</v>
      </c>
      <c r="L1031" s="227">
        <v>0</v>
      </c>
      <c r="M1031" s="173">
        <v>0</v>
      </c>
    </row>
    <row r="1032" spans="2:13" ht="12.75" customHeight="1" x14ac:dyDescent="0.25">
      <c r="B1032" s="108" t="s">
        <v>3143</v>
      </c>
      <c r="C1032" s="138">
        <v>400</v>
      </c>
      <c r="D1032" s="108" t="s">
        <v>3149</v>
      </c>
      <c r="E1032" s="108" t="s">
        <v>4403</v>
      </c>
      <c r="F1032" s="109">
        <v>553528</v>
      </c>
      <c r="G1032" s="70" t="s">
        <v>2141</v>
      </c>
      <c r="H1032" s="110">
        <v>0.2</v>
      </c>
      <c r="I1032" s="108">
        <v>3</v>
      </c>
      <c r="J1032" s="172">
        <v>1</v>
      </c>
      <c r="K1032" s="171">
        <v>1</v>
      </c>
      <c r="L1032" s="227">
        <v>0</v>
      </c>
      <c r="M1032" s="173">
        <v>0</v>
      </c>
    </row>
    <row r="1033" spans="2:13" ht="12.75" customHeight="1" x14ac:dyDescent="0.25">
      <c r="B1033" s="108" t="s">
        <v>3143</v>
      </c>
      <c r="C1033" s="138">
        <v>400</v>
      </c>
      <c r="D1033" s="108" t="s">
        <v>3149</v>
      </c>
      <c r="E1033" s="108" t="s">
        <v>4404</v>
      </c>
      <c r="F1033" s="109">
        <v>553624</v>
      </c>
      <c r="G1033" s="70" t="s">
        <v>2141</v>
      </c>
      <c r="H1033" s="110">
        <v>0.2</v>
      </c>
      <c r="I1033" s="108">
        <v>3</v>
      </c>
      <c r="J1033" s="172">
        <v>1</v>
      </c>
      <c r="K1033" s="171">
        <v>1</v>
      </c>
      <c r="L1033" s="227">
        <v>0</v>
      </c>
      <c r="M1033" s="173">
        <v>0</v>
      </c>
    </row>
    <row r="1034" spans="2:13" ht="12.75" customHeight="1" x14ac:dyDescent="0.25">
      <c r="B1034" s="108" t="s">
        <v>3143</v>
      </c>
      <c r="C1034" s="138">
        <v>400</v>
      </c>
      <c r="D1034" s="108" t="s">
        <v>3149</v>
      </c>
      <c r="E1034" s="108" t="s">
        <v>4405</v>
      </c>
      <c r="F1034" s="109">
        <v>553894</v>
      </c>
      <c r="G1034" s="70" t="s">
        <v>2139</v>
      </c>
      <c r="H1034" s="110">
        <v>0.1</v>
      </c>
      <c r="I1034" s="108">
        <v>9</v>
      </c>
      <c r="J1034" s="172">
        <v>1</v>
      </c>
      <c r="K1034" s="171">
        <v>1</v>
      </c>
      <c r="L1034" s="227">
        <v>0</v>
      </c>
      <c r="M1034" s="173">
        <v>0</v>
      </c>
    </row>
    <row r="1035" spans="2:13" ht="12.75" customHeight="1" x14ac:dyDescent="0.25">
      <c r="B1035" s="108" t="s">
        <v>3143</v>
      </c>
      <c r="C1035" s="138">
        <v>400</v>
      </c>
      <c r="D1035" s="108" t="s">
        <v>3149</v>
      </c>
      <c r="E1035" s="108" t="s">
        <v>4406</v>
      </c>
      <c r="F1035" s="109">
        <v>554020</v>
      </c>
      <c r="G1035" s="70" t="s">
        <v>2141</v>
      </c>
      <c r="H1035" s="110">
        <v>0.2</v>
      </c>
      <c r="I1035" s="108">
        <v>4</v>
      </c>
      <c r="J1035" s="172">
        <v>1</v>
      </c>
      <c r="K1035" s="171">
        <v>1</v>
      </c>
      <c r="L1035" s="227">
        <v>0</v>
      </c>
      <c r="M1035" s="173">
        <v>0</v>
      </c>
    </row>
    <row r="1036" spans="2:13" ht="12.75" customHeight="1" x14ac:dyDescent="0.25">
      <c r="B1036" s="108" t="s">
        <v>3143</v>
      </c>
      <c r="C1036" s="138">
        <v>400</v>
      </c>
      <c r="D1036" s="108" t="s">
        <v>3149</v>
      </c>
      <c r="E1036" s="108" t="s">
        <v>4407</v>
      </c>
      <c r="F1036" s="109">
        <v>555574</v>
      </c>
      <c r="G1036" s="70" t="s">
        <v>2139</v>
      </c>
      <c r="H1036" s="110">
        <v>0.1</v>
      </c>
      <c r="I1036" s="108">
        <v>12</v>
      </c>
      <c r="J1036" s="172">
        <v>1</v>
      </c>
      <c r="K1036" s="171">
        <v>1</v>
      </c>
      <c r="L1036" s="227">
        <v>0</v>
      </c>
      <c r="M1036" s="173">
        <v>0</v>
      </c>
    </row>
    <row r="1037" spans="2:13" ht="12.75" customHeight="1" x14ac:dyDescent="0.25">
      <c r="B1037" s="108" t="s">
        <v>3143</v>
      </c>
      <c r="C1037" s="138">
        <v>400</v>
      </c>
      <c r="D1037" s="108" t="s">
        <v>3149</v>
      </c>
      <c r="E1037" s="108" t="s">
        <v>4408</v>
      </c>
      <c r="F1037" s="109">
        <v>555976</v>
      </c>
      <c r="G1037" s="70" t="s">
        <v>2141</v>
      </c>
      <c r="H1037" s="110">
        <v>0.2</v>
      </c>
      <c r="I1037" s="108">
        <v>4</v>
      </c>
      <c r="J1037" s="172">
        <v>1</v>
      </c>
      <c r="K1037" s="171">
        <v>1</v>
      </c>
      <c r="L1037" s="227">
        <v>0</v>
      </c>
      <c r="M1037" s="173">
        <v>0</v>
      </c>
    </row>
    <row r="1038" spans="2:13" ht="12.75" customHeight="1" x14ac:dyDescent="0.25">
      <c r="B1038" s="108" t="s">
        <v>3143</v>
      </c>
      <c r="C1038" s="138">
        <v>400</v>
      </c>
      <c r="D1038" s="108" t="s">
        <v>3149</v>
      </c>
      <c r="E1038" s="108" t="s">
        <v>4409</v>
      </c>
      <c r="F1038" s="109">
        <v>556210</v>
      </c>
      <c r="G1038" s="70" t="s">
        <v>2139</v>
      </c>
      <c r="H1038" s="110">
        <v>0.1</v>
      </c>
      <c r="I1038" s="108">
        <v>15</v>
      </c>
      <c r="J1038" s="172">
        <v>2</v>
      </c>
      <c r="K1038" s="171">
        <v>1</v>
      </c>
      <c r="L1038" s="227">
        <v>0</v>
      </c>
      <c r="M1038" s="173">
        <v>-1</v>
      </c>
    </row>
    <row r="1039" spans="2:13" ht="12.75" customHeight="1" x14ac:dyDescent="0.25">
      <c r="B1039" s="108" t="s">
        <v>3143</v>
      </c>
      <c r="C1039" s="138">
        <v>400</v>
      </c>
      <c r="D1039" s="108" t="s">
        <v>3149</v>
      </c>
      <c r="E1039" s="108" t="s">
        <v>4410</v>
      </c>
      <c r="F1039" s="109">
        <v>556492</v>
      </c>
      <c r="G1039" s="70" t="s">
        <v>2141</v>
      </c>
      <c r="H1039" s="110">
        <v>0.2</v>
      </c>
      <c r="I1039" s="108">
        <v>3</v>
      </c>
      <c r="J1039" s="172">
        <v>1</v>
      </c>
      <c r="K1039" s="171">
        <v>1</v>
      </c>
      <c r="L1039" s="227">
        <v>0</v>
      </c>
      <c r="M1039" s="173">
        <v>0</v>
      </c>
    </row>
    <row r="1040" spans="2:13" ht="12.75" customHeight="1" x14ac:dyDescent="0.25">
      <c r="B1040" s="108" t="s">
        <v>3143</v>
      </c>
      <c r="C1040" s="138">
        <v>400</v>
      </c>
      <c r="D1040" s="108" t="s">
        <v>3149</v>
      </c>
      <c r="E1040" s="108" t="s">
        <v>4411</v>
      </c>
      <c r="F1040" s="109">
        <v>556594</v>
      </c>
      <c r="G1040" s="70" t="s">
        <v>3107</v>
      </c>
      <c r="H1040" s="110">
        <v>0.2</v>
      </c>
      <c r="I1040" s="108">
        <v>8</v>
      </c>
      <c r="J1040" s="172">
        <v>2</v>
      </c>
      <c r="K1040" s="171">
        <v>2</v>
      </c>
      <c r="L1040" s="227">
        <v>0</v>
      </c>
      <c r="M1040" s="173">
        <v>0</v>
      </c>
    </row>
    <row r="1041" spans="2:13" ht="12.75" customHeight="1" x14ac:dyDescent="0.25">
      <c r="B1041" s="108" t="s">
        <v>3143</v>
      </c>
      <c r="C1041" s="138">
        <v>400</v>
      </c>
      <c r="D1041" s="108" t="s">
        <v>3149</v>
      </c>
      <c r="E1041" s="108" t="s">
        <v>4412</v>
      </c>
      <c r="F1041" s="109">
        <v>556768</v>
      </c>
      <c r="G1041" s="70" t="s">
        <v>2141</v>
      </c>
      <c r="H1041" s="110">
        <v>0.2</v>
      </c>
      <c r="I1041" s="108">
        <v>4</v>
      </c>
      <c r="J1041" s="172">
        <v>1</v>
      </c>
      <c r="K1041" s="171">
        <v>1</v>
      </c>
      <c r="L1041" s="227">
        <v>0</v>
      </c>
      <c r="M1041" s="173">
        <v>0</v>
      </c>
    </row>
    <row r="1042" spans="2:13" ht="12.75" customHeight="1" x14ac:dyDescent="0.25">
      <c r="B1042" s="108" t="s">
        <v>3143</v>
      </c>
      <c r="C1042" s="138">
        <v>400</v>
      </c>
      <c r="D1042" s="108" t="s">
        <v>3149</v>
      </c>
      <c r="E1042" s="108" t="s">
        <v>4413</v>
      </c>
      <c r="F1042" s="109">
        <v>556972</v>
      </c>
      <c r="G1042" s="70" t="s">
        <v>2141</v>
      </c>
      <c r="H1042" s="110">
        <v>0.2</v>
      </c>
      <c r="I1042" s="108">
        <v>4</v>
      </c>
      <c r="J1042" s="172">
        <v>1</v>
      </c>
      <c r="K1042" s="171">
        <v>1</v>
      </c>
      <c r="L1042" s="227">
        <v>0</v>
      </c>
      <c r="M1042" s="173">
        <v>0</v>
      </c>
    </row>
    <row r="1043" spans="2:13" ht="12.75" customHeight="1" x14ac:dyDescent="0.25">
      <c r="B1043" s="108" t="s">
        <v>3143</v>
      </c>
      <c r="C1043" s="138">
        <v>400</v>
      </c>
      <c r="D1043" s="108" t="s">
        <v>3149</v>
      </c>
      <c r="E1043" s="108" t="s">
        <v>4414</v>
      </c>
      <c r="F1043" s="109">
        <v>557656</v>
      </c>
      <c r="G1043" s="70" t="s">
        <v>2141</v>
      </c>
      <c r="H1043" s="110">
        <v>0.2</v>
      </c>
      <c r="I1043" s="108">
        <v>6</v>
      </c>
      <c r="J1043" s="172">
        <v>1</v>
      </c>
      <c r="K1043" s="171">
        <v>1</v>
      </c>
      <c r="L1043" s="227">
        <v>0</v>
      </c>
      <c r="M1043" s="173">
        <v>0</v>
      </c>
    </row>
    <row r="1044" spans="2:13" ht="12.75" customHeight="1" x14ac:dyDescent="0.25">
      <c r="B1044" s="108" t="s">
        <v>3143</v>
      </c>
      <c r="C1044" s="138">
        <v>400</v>
      </c>
      <c r="D1044" s="108" t="s">
        <v>3149</v>
      </c>
      <c r="E1044" s="108" t="s">
        <v>4415</v>
      </c>
      <c r="F1044" s="109">
        <v>557860</v>
      </c>
      <c r="G1044" s="70" t="s">
        <v>2141</v>
      </c>
      <c r="H1044" s="110">
        <v>0.2</v>
      </c>
      <c r="I1044" s="108">
        <v>3</v>
      </c>
      <c r="J1044" s="172">
        <v>1</v>
      </c>
      <c r="K1044" s="171">
        <v>1</v>
      </c>
      <c r="L1044" s="227">
        <v>0</v>
      </c>
      <c r="M1044" s="173">
        <v>0</v>
      </c>
    </row>
    <row r="1045" spans="2:13" ht="12.75" customHeight="1" x14ac:dyDescent="0.25">
      <c r="B1045" s="108" t="s">
        <v>3143</v>
      </c>
      <c r="C1045" s="138">
        <v>400</v>
      </c>
      <c r="D1045" s="108" t="s">
        <v>3149</v>
      </c>
      <c r="E1045" s="108" t="s">
        <v>4416</v>
      </c>
      <c r="F1045" s="109">
        <v>558562</v>
      </c>
      <c r="G1045" s="70" t="s">
        <v>2141</v>
      </c>
      <c r="H1045" s="110">
        <v>0.2</v>
      </c>
      <c r="I1045" s="108">
        <v>3</v>
      </c>
      <c r="J1045" s="172">
        <v>1</v>
      </c>
      <c r="K1045" s="171">
        <v>1</v>
      </c>
      <c r="L1045" s="227">
        <v>0</v>
      </c>
      <c r="M1045" s="173">
        <v>0</v>
      </c>
    </row>
    <row r="1046" spans="2:13" ht="12.75" customHeight="1" x14ac:dyDescent="0.25">
      <c r="B1046" s="108" t="s">
        <v>3143</v>
      </c>
      <c r="C1046" s="138">
        <v>400</v>
      </c>
      <c r="D1046" s="108" t="s">
        <v>3149</v>
      </c>
      <c r="E1046" s="108" t="s">
        <v>4417</v>
      </c>
      <c r="F1046" s="109">
        <v>558604</v>
      </c>
      <c r="G1046" s="70" t="s">
        <v>2139</v>
      </c>
      <c r="H1046" s="110">
        <v>0.1</v>
      </c>
      <c r="I1046" s="108">
        <v>10</v>
      </c>
      <c r="J1046" s="172">
        <v>1</v>
      </c>
      <c r="K1046" s="171">
        <v>1</v>
      </c>
      <c r="L1046" s="227">
        <v>0</v>
      </c>
      <c r="M1046" s="173">
        <v>0</v>
      </c>
    </row>
    <row r="1047" spans="2:13" ht="12.75" customHeight="1" x14ac:dyDescent="0.25">
      <c r="B1047" s="108" t="s">
        <v>3143</v>
      </c>
      <c r="C1047" s="138">
        <v>481</v>
      </c>
      <c r="D1047" s="108" t="s">
        <v>3175</v>
      </c>
      <c r="E1047" s="108" t="s">
        <v>4418</v>
      </c>
      <c r="F1047" s="109">
        <v>250030</v>
      </c>
      <c r="G1047" s="70" t="s">
        <v>3107</v>
      </c>
      <c r="H1047" s="110">
        <v>0.2</v>
      </c>
      <c r="I1047" s="108">
        <v>5</v>
      </c>
      <c r="J1047" s="172">
        <v>1</v>
      </c>
      <c r="K1047" s="171">
        <v>1</v>
      </c>
      <c r="L1047" s="227">
        <v>0</v>
      </c>
      <c r="M1047" s="173">
        <v>0</v>
      </c>
    </row>
    <row r="1048" spans="2:13" ht="12.75" customHeight="1" x14ac:dyDescent="0.25">
      <c r="B1048" s="108" t="s">
        <v>3143</v>
      </c>
      <c r="C1048" s="138">
        <v>481</v>
      </c>
      <c r="D1048" s="108" t="s">
        <v>3175</v>
      </c>
      <c r="E1048" s="108" t="s">
        <v>4419</v>
      </c>
      <c r="F1048" s="109">
        <v>250100</v>
      </c>
      <c r="G1048" s="70" t="s">
        <v>2141</v>
      </c>
      <c r="H1048" s="110">
        <v>0.2</v>
      </c>
      <c r="I1048" s="108">
        <v>5</v>
      </c>
      <c r="J1048" s="172">
        <v>1</v>
      </c>
      <c r="K1048" s="171">
        <v>1</v>
      </c>
      <c r="L1048" s="227">
        <v>0</v>
      </c>
      <c r="M1048" s="173">
        <v>0</v>
      </c>
    </row>
    <row r="1049" spans="2:13" ht="12.75" customHeight="1" x14ac:dyDescent="0.25">
      <c r="B1049" s="108" t="s">
        <v>3143</v>
      </c>
      <c r="C1049" s="138">
        <v>481</v>
      </c>
      <c r="D1049" s="108" t="s">
        <v>3175</v>
      </c>
      <c r="E1049" s="108" t="s">
        <v>4420</v>
      </c>
      <c r="F1049" s="109">
        <v>250280</v>
      </c>
      <c r="G1049" s="70" t="s">
        <v>2140</v>
      </c>
      <c r="H1049" s="110">
        <v>0.1</v>
      </c>
      <c r="I1049" s="108">
        <v>21</v>
      </c>
      <c r="J1049" s="172">
        <v>2</v>
      </c>
      <c r="K1049" s="171">
        <v>1</v>
      </c>
      <c r="L1049" s="227">
        <v>0</v>
      </c>
      <c r="M1049" s="173">
        <v>-1</v>
      </c>
    </row>
    <row r="1050" spans="2:13" ht="12.75" customHeight="1" x14ac:dyDescent="0.25">
      <c r="B1050" s="108" t="s">
        <v>3143</v>
      </c>
      <c r="C1050" s="138">
        <v>481</v>
      </c>
      <c r="D1050" s="108" t="s">
        <v>3175</v>
      </c>
      <c r="E1050" s="108" t="s">
        <v>3204</v>
      </c>
      <c r="F1050" s="109">
        <v>250800</v>
      </c>
      <c r="G1050" s="70" t="s">
        <v>3107</v>
      </c>
      <c r="H1050" s="110">
        <v>0.2</v>
      </c>
      <c r="I1050" s="108">
        <v>2</v>
      </c>
      <c r="J1050" s="172">
        <v>0</v>
      </c>
      <c r="K1050" s="171">
        <v>1</v>
      </c>
      <c r="L1050" s="227">
        <v>0</v>
      </c>
      <c r="M1050" s="173">
        <v>1</v>
      </c>
    </row>
    <row r="1051" spans="2:13" ht="12.75" customHeight="1" x14ac:dyDescent="0.25">
      <c r="B1051" s="108" t="s">
        <v>3143</v>
      </c>
      <c r="C1051" s="138">
        <v>481</v>
      </c>
      <c r="D1051" s="108" t="s">
        <v>3175</v>
      </c>
      <c r="E1051" s="108" t="s">
        <v>4421</v>
      </c>
      <c r="F1051" s="109">
        <v>251270</v>
      </c>
      <c r="G1051" s="70" t="s">
        <v>2141</v>
      </c>
      <c r="H1051" s="110">
        <v>0.2</v>
      </c>
      <c r="I1051" s="108">
        <v>4</v>
      </c>
      <c r="J1051" s="172">
        <v>1</v>
      </c>
      <c r="K1051" s="171">
        <v>1</v>
      </c>
      <c r="L1051" s="227">
        <v>0</v>
      </c>
      <c r="M1051" s="173">
        <v>0</v>
      </c>
    </row>
    <row r="1052" spans="2:13" ht="12.75" customHeight="1" x14ac:dyDescent="0.25">
      <c r="B1052" s="108" t="s">
        <v>3143</v>
      </c>
      <c r="C1052" s="138">
        <v>481</v>
      </c>
      <c r="D1052" s="108" t="s">
        <v>3175</v>
      </c>
      <c r="E1052" s="108" t="s">
        <v>4422</v>
      </c>
      <c r="F1052" s="109">
        <v>251830</v>
      </c>
      <c r="G1052" s="70" t="s">
        <v>2141</v>
      </c>
      <c r="H1052" s="110">
        <v>0.2</v>
      </c>
      <c r="I1052" s="108">
        <v>3</v>
      </c>
      <c r="J1052" s="172">
        <v>1</v>
      </c>
      <c r="K1052" s="171">
        <v>1</v>
      </c>
      <c r="L1052" s="227">
        <v>0</v>
      </c>
      <c r="M1052" s="173">
        <v>0</v>
      </c>
    </row>
    <row r="1053" spans="2:13" ht="12.75" customHeight="1" x14ac:dyDescent="0.25">
      <c r="B1053" s="108" t="s">
        <v>3143</v>
      </c>
      <c r="C1053" s="138">
        <v>481</v>
      </c>
      <c r="D1053" s="108" t="s">
        <v>3175</v>
      </c>
      <c r="E1053" s="108" t="s">
        <v>4423</v>
      </c>
      <c r="F1053" s="109">
        <v>251960</v>
      </c>
      <c r="G1053" s="70" t="s">
        <v>2141</v>
      </c>
      <c r="H1053" s="110">
        <v>0.2</v>
      </c>
      <c r="I1053" s="108">
        <v>4</v>
      </c>
      <c r="J1053" s="172">
        <v>1</v>
      </c>
      <c r="K1053" s="171">
        <v>1</v>
      </c>
      <c r="L1053" s="227">
        <v>0</v>
      </c>
      <c r="M1053" s="173">
        <v>0</v>
      </c>
    </row>
    <row r="1054" spans="2:13" ht="12.75" customHeight="1" x14ac:dyDescent="0.25">
      <c r="B1054" s="108" t="s">
        <v>3143</v>
      </c>
      <c r="C1054" s="138">
        <v>481</v>
      </c>
      <c r="D1054" s="108" t="s">
        <v>3175</v>
      </c>
      <c r="E1054" s="108" t="s">
        <v>4424</v>
      </c>
      <c r="F1054" s="109">
        <v>252400</v>
      </c>
      <c r="G1054" s="70" t="s">
        <v>2139</v>
      </c>
      <c r="H1054" s="110">
        <v>0.1</v>
      </c>
      <c r="I1054" s="108">
        <v>14</v>
      </c>
      <c r="J1054" s="172">
        <v>1</v>
      </c>
      <c r="K1054" s="171">
        <v>1</v>
      </c>
      <c r="L1054" s="227">
        <v>0</v>
      </c>
      <c r="M1054" s="173">
        <v>0</v>
      </c>
    </row>
    <row r="1055" spans="2:13" ht="12.75" customHeight="1" x14ac:dyDescent="0.25">
      <c r="B1055" s="108" t="s">
        <v>3143</v>
      </c>
      <c r="C1055" s="138">
        <v>481</v>
      </c>
      <c r="D1055" s="108" t="s">
        <v>3175</v>
      </c>
      <c r="E1055" s="108" t="s">
        <v>4425</v>
      </c>
      <c r="F1055" s="109">
        <v>253150</v>
      </c>
      <c r="G1055" s="70" t="s">
        <v>2139</v>
      </c>
      <c r="H1055" s="110">
        <v>0.1</v>
      </c>
      <c r="I1055" s="108">
        <v>10</v>
      </c>
      <c r="J1055" s="172">
        <v>1</v>
      </c>
      <c r="K1055" s="171">
        <v>1</v>
      </c>
      <c r="L1055" s="227">
        <v>0</v>
      </c>
      <c r="M1055" s="173">
        <v>0</v>
      </c>
    </row>
    <row r="1056" spans="2:13" ht="12.75" customHeight="1" x14ac:dyDescent="0.25">
      <c r="B1056" s="108" t="s">
        <v>3143</v>
      </c>
      <c r="C1056" s="138">
        <v>481</v>
      </c>
      <c r="D1056" s="108" t="s">
        <v>3175</v>
      </c>
      <c r="E1056" s="108" t="s">
        <v>4426</v>
      </c>
      <c r="F1056" s="109">
        <v>253200</v>
      </c>
      <c r="G1056" s="70" t="s">
        <v>3107</v>
      </c>
      <c r="H1056" s="110">
        <v>0.2</v>
      </c>
      <c r="I1056" s="108">
        <v>6</v>
      </c>
      <c r="J1056" s="172">
        <v>1</v>
      </c>
      <c r="K1056" s="171">
        <v>1</v>
      </c>
      <c r="L1056" s="227">
        <v>0</v>
      </c>
      <c r="M1056" s="173">
        <v>0</v>
      </c>
    </row>
    <row r="1057" spans="2:13" ht="12.75" customHeight="1" x14ac:dyDescent="0.25">
      <c r="B1057" s="108" t="s">
        <v>3143</v>
      </c>
      <c r="C1057" s="138">
        <v>481</v>
      </c>
      <c r="D1057" s="108" t="s">
        <v>3175</v>
      </c>
      <c r="E1057" s="108" t="s">
        <v>4427</v>
      </c>
      <c r="F1057" s="109">
        <v>253290</v>
      </c>
      <c r="G1057" s="70" t="s">
        <v>2140</v>
      </c>
      <c r="H1057" s="110">
        <v>0.1</v>
      </c>
      <c r="I1057" s="108">
        <v>35</v>
      </c>
      <c r="J1057" s="172">
        <v>4</v>
      </c>
      <c r="K1057" s="171">
        <v>2</v>
      </c>
      <c r="L1057" s="227">
        <v>0</v>
      </c>
      <c r="M1057" s="173">
        <v>-2</v>
      </c>
    </row>
    <row r="1058" spans="2:13" ht="12.75" customHeight="1" x14ac:dyDescent="0.25">
      <c r="B1058" s="108" t="s">
        <v>3143</v>
      </c>
      <c r="C1058" s="138">
        <v>481</v>
      </c>
      <c r="D1058" s="108" t="s">
        <v>3175</v>
      </c>
      <c r="E1058" s="108" t="s">
        <v>4428</v>
      </c>
      <c r="F1058" s="109">
        <v>255190</v>
      </c>
      <c r="G1058" s="70" t="s">
        <v>3107</v>
      </c>
      <c r="H1058" s="110">
        <v>0.2</v>
      </c>
      <c r="I1058" s="108">
        <v>6</v>
      </c>
      <c r="J1058" s="172">
        <v>1</v>
      </c>
      <c r="K1058" s="171">
        <v>1</v>
      </c>
      <c r="L1058" s="227">
        <v>0</v>
      </c>
      <c r="M1058" s="173">
        <v>0</v>
      </c>
    </row>
    <row r="1059" spans="2:13" ht="12.75" customHeight="1" x14ac:dyDescent="0.25">
      <c r="B1059" s="108" t="s">
        <v>3143</v>
      </c>
      <c r="C1059" s="138">
        <v>481</v>
      </c>
      <c r="D1059" s="108" t="s">
        <v>3175</v>
      </c>
      <c r="E1059" s="108" t="s">
        <v>4429</v>
      </c>
      <c r="F1059" s="109">
        <v>255485</v>
      </c>
      <c r="G1059" s="70" t="s">
        <v>2139</v>
      </c>
      <c r="H1059" s="110">
        <v>0.1</v>
      </c>
      <c r="I1059" s="108">
        <v>14</v>
      </c>
      <c r="J1059" s="172">
        <v>1</v>
      </c>
      <c r="K1059" s="171">
        <v>1</v>
      </c>
      <c r="L1059" s="227">
        <v>0</v>
      </c>
      <c r="M1059" s="173">
        <v>0</v>
      </c>
    </row>
    <row r="1060" spans="2:13" ht="12.75" customHeight="1" x14ac:dyDescent="0.25">
      <c r="B1060" s="108" t="s">
        <v>3143</v>
      </c>
      <c r="C1060" s="138">
        <v>481</v>
      </c>
      <c r="D1060" s="108" t="s">
        <v>3175</v>
      </c>
      <c r="E1060" s="108" t="s">
        <v>4430</v>
      </c>
      <c r="F1060" s="109">
        <v>256650</v>
      </c>
      <c r="G1060" s="70" t="s">
        <v>3107</v>
      </c>
      <c r="H1060" s="110">
        <v>0.2</v>
      </c>
      <c r="I1060" s="108">
        <v>4</v>
      </c>
      <c r="J1060" s="172">
        <v>1</v>
      </c>
      <c r="K1060" s="171">
        <v>1</v>
      </c>
      <c r="L1060" s="227">
        <v>0</v>
      </c>
      <c r="M1060" s="173">
        <v>0</v>
      </c>
    </row>
    <row r="1061" spans="2:13" ht="12.75" customHeight="1" x14ac:dyDescent="0.25">
      <c r="B1061" s="108" t="s">
        <v>3143</v>
      </c>
      <c r="C1061" s="138">
        <v>481</v>
      </c>
      <c r="D1061" s="108" t="s">
        <v>3175</v>
      </c>
      <c r="E1061" s="108" t="s">
        <v>4431</v>
      </c>
      <c r="F1061" s="109">
        <v>257560</v>
      </c>
      <c r="G1061" s="70" t="s">
        <v>3107</v>
      </c>
      <c r="H1061" s="110">
        <v>0.2</v>
      </c>
      <c r="I1061" s="108">
        <v>4</v>
      </c>
      <c r="J1061" s="172">
        <v>1</v>
      </c>
      <c r="K1061" s="171">
        <v>1</v>
      </c>
      <c r="L1061" s="227">
        <v>0</v>
      </c>
      <c r="M1061" s="173">
        <v>0</v>
      </c>
    </row>
    <row r="1062" spans="2:13" ht="12.75" customHeight="1" x14ac:dyDescent="0.25">
      <c r="B1062" s="108" t="s">
        <v>3143</v>
      </c>
      <c r="C1062" s="138">
        <v>481</v>
      </c>
      <c r="D1062" s="108" t="s">
        <v>3175</v>
      </c>
      <c r="E1062" s="108" t="s">
        <v>4432</v>
      </c>
      <c r="F1062" s="109">
        <v>257640</v>
      </c>
      <c r="G1062" s="70" t="s">
        <v>2140</v>
      </c>
      <c r="H1062" s="110">
        <v>0.1</v>
      </c>
      <c r="I1062" s="108">
        <v>13</v>
      </c>
      <c r="J1062" s="172">
        <v>1</v>
      </c>
      <c r="K1062" s="171">
        <v>1</v>
      </c>
      <c r="L1062" s="227">
        <v>0</v>
      </c>
      <c r="M1062" s="173">
        <v>0</v>
      </c>
    </row>
    <row r="1063" spans="2:13" ht="12.75" customHeight="1" x14ac:dyDescent="0.25">
      <c r="B1063" s="108" t="s">
        <v>3143</v>
      </c>
      <c r="C1063" s="138">
        <v>481</v>
      </c>
      <c r="D1063" s="108" t="s">
        <v>3175</v>
      </c>
      <c r="E1063" s="108" t="s">
        <v>4433</v>
      </c>
      <c r="F1063" s="109">
        <v>257680</v>
      </c>
      <c r="G1063" s="70" t="s">
        <v>2139</v>
      </c>
      <c r="H1063" s="110">
        <v>0.1</v>
      </c>
      <c r="I1063" s="108">
        <v>11</v>
      </c>
      <c r="J1063" s="172">
        <v>1</v>
      </c>
      <c r="K1063" s="171">
        <v>1</v>
      </c>
      <c r="L1063" s="227">
        <v>0</v>
      </c>
      <c r="M1063" s="173">
        <v>0</v>
      </c>
    </row>
    <row r="1064" spans="2:13" ht="12.75" customHeight="1" x14ac:dyDescent="0.25">
      <c r="B1064" s="108" t="s">
        <v>3143</v>
      </c>
      <c r="C1064" s="138">
        <v>481</v>
      </c>
      <c r="D1064" s="108" t="s">
        <v>3175</v>
      </c>
      <c r="E1064" s="108" t="s">
        <v>4434</v>
      </c>
      <c r="F1064" s="109">
        <v>259140</v>
      </c>
      <c r="G1064" s="70" t="s">
        <v>2141</v>
      </c>
      <c r="H1064" s="110">
        <v>0.2</v>
      </c>
      <c r="I1064" s="108">
        <v>5</v>
      </c>
      <c r="J1064" s="172">
        <v>1</v>
      </c>
      <c r="K1064" s="171">
        <v>1</v>
      </c>
      <c r="L1064" s="227">
        <v>0</v>
      </c>
      <c r="M1064" s="173">
        <v>0</v>
      </c>
    </row>
    <row r="1065" spans="2:13" ht="12.75" customHeight="1" x14ac:dyDescent="0.25">
      <c r="B1065" s="108" t="s">
        <v>3143</v>
      </c>
      <c r="C1065" s="138">
        <v>481</v>
      </c>
      <c r="D1065" s="108" t="s">
        <v>3175</v>
      </c>
      <c r="E1065" s="108" t="s">
        <v>4435</v>
      </c>
      <c r="F1065" s="109">
        <v>259380</v>
      </c>
      <c r="G1065" s="70" t="s">
        <v>2139</v>
      </c>
      <c r="H1065" s="110">
        <v>0.1</v>
      </c>
      <c r="I1065" s="108">
        <v>13</v>
      </c>
      <c r="J1065" s="172">
        <v>1</v>
      </c>
      <c r="K1065" s="171">
        <v>1</v>
      </c>
      <c r="L1065" s="227">
        <v>0</v>
      </c>
      <c r="M1065" s="173">
        <v>0</v>
      </c>
    </row>
    <row r="1066" spans="2:13" ht="12.75" customHeight="1" x14ac:dyDescent="0.25">
      <c r="B1066" s="108" t="s">
        <v>3143</v>
      </c>
      <c r="C1066" s="138">
        <v>481</v>
      </c>
      <c r="D1066" s="108" t="s">
        <v>3175</v>
      </c>
      <c r="E1066" s="108" t="s">
        <v>4436</v>
      </c>
      <c r="F1066" s="109">
        <v>259740</v>
      </c>
      <c r="G1066" s="70" t="s">
        <v>2141</v>
      </c>
      <c r="H1066" s="110">
        <v>0.2</v>
      </c>
      <c r="I1066" s="108">
        <v>4</v>
      </c>
      <c r="J1066" s="172">
        <v>1</v>
      </c>
      <c r="K1066" s="171">
        <v>1</v>
      </c>
      <c r="L1066" s="227">
        <v>0</v>
      </c>
      <c r="M1066" s="173">
        <v>0</v>
      </c>
    </row>
    <row r="1067" spans="2:13" ht="12.75" customHeight="1" x14ac:dyDescent="0.25">
      <c r="B1067" s="108" t="s">
        <v>3143</v>
      </c>
      <c r="C1067" s="138">
        <v>493</v>
      </c>
      <c r="D1067" s="108" t="s">
        <v>3150</v>
      </c>
      <c r="E1067" s="108" t="s">
        <v>4437</v>
      </c>
      <c r="F1067" s="109">
        <v>250210</v>
      </c>
      <c r="G1067" s="70" t="s">
        <v>3107</v>
      </c>
      <c r="H1067" s="110">
        <v>0.2</v>
      </c>
      <c r="I1067" s="108">
        <v>5</v>
      </c>
      <c r="J1067" s="172">
        <v>1</v>
      </c>
      <c r="K1067" s="171">
        <v>1</v>
      </c>
      <c r="L1067" s="227">
        <v>0</v>
      </c>
      <c r="M1067" s="173">
        <v>0</v>
      </c>
    </row>
    <row r="1068" spans="2:13" ht="12.75" customHeight="1" x14ac:dyDescent="0.25">
      <c r="B1068" s="108" t="s">
        <v>3143</v>
      </c>
      <c r="C1068" s="138">
        <v>493</v>
      </c>
      <c r="D1068" s="108" t="s">
        <v>3150</v>
      </c>
      <c r="E1068" s="108" t="s">
        <v>4438</v>
      </c>
      <c r="F1068" s="109">
        <v>250680</v>
      </c>
      <c r="G1068" s="70" t="s">
        <v>2139</v>
      </c>
      <c r="H1068" s="110">
        <v>0.1</v>
      </c>
      <c r="I1068" s="108">
        <v>8</v>
      </c>
      <c r="J1068" s="172">
        <v>1</v>
      </c>
      <c r="K1068" s="171">
        <v>1</v>
      </c>
      <c r="L1068" s="227">
        <v>0</v>
      </c>
      <c r="M1068" s="173">
        <v>0</v>
      </c>
    </row>
    <row r="1069" spans="2:13" ht="12.75" customHeight="1" x14ac:dyDescent="0.25">
      <c r="B1069" s="108" t="s">
        <v>3143</v>
      </c>
      <c r="C1069" s="138">
        <v>493</v>
      </c>
      <c r="D1069" s="108" t="s">
        <v>3150</v>
      </c>
      <c r="E1069" s="108" t="s">
        <v>4439</v>
      </c>
      <c r="F1069" s="109">
        <v>250960</v>
      </c>
      <c r="G1069" s="70" t="s">
        <v>2141</v>
      </c>
      <c r="H1069" s="110">
        <v>0.2</v>
      </c>
      <c r="I1069" s="108">
        <v>5</v>
      </c>
      <c r="J1069" s="172">
        <v>1</v>
      </c>
      <c r="K1069" s="171">
        <v>1</v>
      </c>
      <c r="L1069" s="227">
        <v>0</v>
      </c>
      <c r="M1069" s="173">
        <v>0</v>
      </c>
    </row>
    <row r="1070" spans="2:13" ht="12.75" customHeight="1" x14ac:dyDescent="0.25">
      <c r="B1070" s="108" t="s">
        <v>3143</v>
      </c>
      <c r="C1070" s="138">
        <v>493</v>
      </c>
      <c r="D1070" s="108" t="s">
        <v>3150</v>
      </c>
      <c r="E1070" s="108" t="s">
        <v>4440</v>
      </c>
      <c r="F1070" s="109">
        <v>251440</v>
      </c>
      <c r="G1070" s="70" t="s">
        <v>2141</v>
      </c>
      <c r="H1070" s="110">
        <v>0.2</v>
      </c>
      <c r="I1070" s="108">
        <v>5</v>
      </c>
      <c r="J1070" s="172">
        <v>1</v>
      </c>
      <c r="K1070" s="171">
        <v>1</v>
      </c>
      <c r="L1070" s="227">
        <v>0</v>
      </c>
      <c r="M1070" s="173">
        <v>0</v>
      </c>
    </row>
    <row r="1071" spans="2:13" ht="12.75" customHeight="1" x14ac:dyDescent="0.25">
      <c r="B1071" s="108" t="s">
        <v>3143</v>
      </c>
      <c r="C1071" s="138">
        <v>493</v>
      </c>
      <c r="D1071" s="108" t="s">
        <v>3150</v>
      </c>
      <c r="E1071" s="108" t="s">
        <v>4441</v>
      </c>
      <c r="F1071" s="109">
        <v>251530</v>
      </c>
      <c r="G1071" s="70" t="s">
        <v>2141</v>
      </c>
      <c r="H1071" s="110">
        <v>0.2</v>
      </c>
      <c r="I1071" s="108">
        <v>3</v>
      </c>
      <c r="J1071" s="172">
        <v>1</v>
      </c>
      <c r="K1071" s="171">
        <v>1</v>
      </c>
      <c r="L1071" s="227">
        <v>0</v>
      </c>
      <c r="M1071" s="173">
        <v>0</v>
      </c>
    </row>
    <row r="1072" spans="2:13" ht="12.75" customHeight="1" x14ac:dyDescent="0.25">
      <c r="B1072" s="108" t="s">
        <v>3143</v>
      </c>
      <c r="C1072" s="138">
        <v>493</v>
      </c>
      <c r="D1072" s="108" t="s">
        <v>3150</v>
      </c>
      <c r="E1072" s="108" t="s">
        <v>4442</v>
      </c>
      <c r="F1072" s="109">
        <v>251780</v>
      </c>
      <c r="G1072" s="70" t="s">
        <v>2141</v>
      </c>
      <c r="H1072" s="110">
        <v>0.2</v>
      </c>
      <c r="I1072" s="108">
        <v>4</v>
      </c>
      <c r="J1072" s="172">
        <v>1</v>
      </c>
      <c r="K1072" s="171">
        <v>1</v>
      </c>
      <c r="L1072" s="227">
        <v>0</v>
      </c>
      <c r="M1072" s="173">
        <v>0</v>
      </c>
    </row>
    <row r="1073" spans="2:13" ht="12.75" customHeight="1" x14ac:dyDescent="0.25">
      <c r="B1073" s="108" t="s">
        <v>3143</v>
      </c>
      <c r="C1073" s="138">
        <v>493</v>
      </c>
      <c r="D1073" s="108" t="s">
        <v>3150</v>
      </c>
      <c r="E1073" s="108" t="s">
        <v>4443</v>
      </c>
      <c r="F1073" s="109">
        <v>252745</v>
      </c>
      <c r="G1073" s="70" t="s">
        <v>2139</v>
      </c>
      <c r="H1073" s="110">
        <v>0.1</v>
      </c>
      <c r="I1073" s="108">
        <v>11</v>
      </c>
      <c r="J1073" s="172">
        <v>1</v>
      </c>
      <c r="K1073" s="171">
        <v>1</v>
      </c>
      <c r="L1073" s="227">
        <v>0</v>
      </c>
      <c r="M1073" s="173">
        <v>0</v>
      </c>
    </row>
    <row r="1074" spans="2:13" ht="12.75" customHeight="1" x14ac:dyDescent="0.25">
      <c r="B1074" s="108" t="s">
        <v>3143</v>
      </c>
      <c r="C1074" s="138">
        <v>493</v>
      </c>
      <c r="D1074" s="108" t="s">
        <v>3150</v>
      </c>
      <c r="E1074" s="108" t="s">
        <v>4444</v>
      </c>
      <c r="F1074" s="109">
        <v>253040</v>
      </c>
      <c r="G1074" s="70" t="s">
        <v>3107</v>
      </c>
      <c r="H1074" s="110">
        <v>0.2</v>
      </c>
      <c r="I1074" s="108">
        <v>3</v>
      </c>
      <c r="J1074" s="172">
        <v>1</v>
      </c>
      <c r="K1074" s="171">
        <v>1</v>
      </c>
      <c r="L1074" s="227">
        <v>0</v>
      </c>
      <c r="M1074" s="173">
        <v>0</v>
      </c>
    </row>
    <row r="1075" spans="2:13" ht="12.75" customHeight="1" x14ac:dyDescent="0.25">
      <c r="B1075" s="108" t="s">
        <v>3143</v>
      </c>
      <c r="C1075" s="138">
        <v>493</v>
      </c>
      <c r="D1075" s="108" t="s">
        <v>3150</v>
      </c>
      <c r="E1075" s="108" t="s">
        <v>4445</v>
      </c>
      <c r="F1075" s="109">
        <v>253660</v>
      </c>
      <c r="G1075" s="70" t="s">
        <v>3107</v>
      </c>
      <c r="H1075" s="110">
        <v>0.2</v>
      </c>
      <c r="I1075" s="108">
        <v>8</v>
      </c>
      <c r="J1075" s="172">
        <v>2</v>
      </c>
      <c r="K1075" s="171">
        <v>1</v>
      </c>
      <c r="L1075" s="227">
        <v>0</v>
      </c>
      <c r="M1075" s="173">
        <v>-1</v>
      </c>
    </row>
    <row r="1076" spans="2:13" ht="12.75" customHeight="1" x14ac:dyDescent="0.25">
      <c r="B1076" s="108" t="s">
        <v>3143</v>
      </c>
      <c r="C1076" s="138">
        <v>493</v>
      </c>
      <c r="D1076" s="108" t="s">
        <v>3150</v>
      </c>
      <c r="E1076" s="108" t="s">
        <v>4446</v>
      </c>
      <c r="F1076" s="109">
        <v>253880</v>
      </c>
      <c r="G1076" s="70" t="s">
        <v>3107</v>
      </c>
      <c r="H1076" s="110">
        <v>0.2</v>
      </c>
      <c r="I1076" s="108">
        <v>6</v>
      </c>
      <c r="J1076" s="172">
        <v>1</v>
      </c>
      <c r="K1076" s="171">
        <v>0</v>
      </c>
      <c r="L1076" s="227">
        <v>0</v>
      </c>
      <c r="M1076" s="173">
        <v>-1</v>
      </c>
    </row>
    <row r="1077" spans="2:13" ht="12.75" customHeight="1" x14ac:dyDescent="0.25">
      <c r="B1077" s="108" t="s">
        <v>3143</v>
      </c>
      <c r="C1077" s="138">
        <v>493</v>
      </c>
      <c r="D1077" s="108" t="s">
        <v>3150</v>
      </c>
      <c r="E1077" s="108" t="s">
        <v>4447</v>
      </c>
      <c r="F1077" s="109">
        <v>253920</v>
      </c>
      <c r="G1077" s="70" t="s">
        <v>3124</v>
      </c>
      <c r="H1077" s="110">
        <v>0.1</v>
      </c>
      <c r="I1077" s="108">
        <v>44</v>
      </c>
      <c r="J1077" s="172">
        <v>4</v>
      </c>
      <c r="K1077" s="171">
        <v>3</v>
      </c>
      <c r="L1077" s="227">
        <v>0</v>
      </c>
      <c r="M1077" s="173">
        <v>-1</v>
      </c>
    </row>
    <row r="1078" spans="2:13" ht="12.75" customHeight="1" x14ac:dyDescent="0.25">
      <c r="B1078" s="108" t="s">
        <v>3143</v>
      </c>
      <c r="C1078" s="138">
        <v>493</v>
      </c>
      <c r="D1078" s="108" t="s">
        <v>3150</v>
      </c>
      <c r="E1078" s="108" t="s">
        <v>4448</v>
      </c>
      <c r="F1078" s="109">
        <v>254000</v>
      </c>
      <c r="G1078" s="70" t="s">
        <v>2141</v>
      </c>
      <c r="H1078" s="110">
        <v>0.2</v>
      </c>
      <c r="I1078" s="108">
        <v>4</v>
      </c>
      <c r="J1078" s="172">
        <v>1</v>
      </c>
      <c r="K1078" s="171">
        <v>1</v>
      </c>
      <c r="L1078" s="227">
        <v>0</v>
      </c>
      <c r="M1078" s="173">
        <v>0</v>
      </c>
    </row>
    <row r="1079" spans="2:13" ht="12.75" customHeight="1" x14ac:dyDescent="0.25">
      <c r="B1079" s="108" t="s">
        <v>3143</v>
      </c>
      <c r="C1079" s="138">
        <v>493</v>
      </c>
      <c r="D1079" s="108" t="s">
        <v>3150</v>
      </c>
      <c r="E1079" s="108" t="s">
        <v>4449</v>
      </c>
      <c r="F1079" s="109">
        <v>254140</v>
      </c>
      <c r="G1079" s="70" t="s">
        <v>2141</v>
      </c>
      <c r="H1079" s="110">
        <v>0.2</v>
      </c>
      <c r="I1079" s="108">
        <v>3</v>
      </c>
      <c r="J1079" s="172">
        <v>1</v>
      </c>
      <c r="K1079" s="171">
        <v>1</v>
      </c>
      <c r="L1079" s="227">
        <v>0</v>
      </c>
      <c r="M1079" s="173">
        <v>0</v>
      </c>
    </row>
    <row r="1080" spans="2:13" ht="12.75" customHeight="1" x14ac:dyDescent="0.25">
      <c r="B1080" s="108" t="s">
        <v>3143</v>
      </c>
      <c r="C1080" s="138">
        <v>493</v>
      </c>
      <c r="D1080" s="108" t="s">
        <v>3150</v>
      </c>
      <c r="E1080" s="108" t="s">
        <v>4450</v>
      </c>
      <c r="F1080" s="109">
        <v>254500</v>
      </c>
      <c r="G1080" s="70" t="s">
        <v>2141</v>
      </c>
      <c r="H1080" s="110">
        <v>0.2</v>
      </c>
      <c r="I1080" s="108">
        <v>5</v>
      </c>
      <c r="J1080" s="172">
        <v>1</v>
      </c>
      <c r="K1080" s="171">
        <v>1</v>
      </c>
      <c r="L1080" s="227">
        <v>0</v>
      </c>
      <c r="M1080" s="173">
        <v>0</v>
      </c>
    </row>
    <row r="1081" spans="2:13" ht="12.75" customHeight="1" x14ac:dyDescent="0.25">
      <c r="B1081" s="108" t="s">
        <v>3143</v>
      </c>
      <c r="C1081" s="138">
        <v>493</v>
      </c>
      <c r="D1081" s="108" t="s">
        <v>3150</v>
      </c>
      <c r="E1081" s="108" t="s">
        <v>4451</v>
      </c>
      <c r="F1081" s="109">
        <v>254720</v>
      </c>
      <c r="G1081" s="70" t="s">
        <v>3107</v>
      </c>
      <c r="H1081" s="110">
        <v>0.2</v>
      </c>
      <c r="I1081" s="108">
        <v>7</v>
      </c>
      <c r="J1081" s="172">
        <v>1</v>
      </c>
      <c r="K1081" s="171">
        <v>1</v>
      </c>
      <c r="L1081" s="227">
        <v>0</v>
      </c>
      <c r="M1081" s="173">
        <v>0</v>
      </c>
    </row>
    <row r="1082" spans="2:13" ht="12.75" customHeight="1" x14ac:dyDescent="0.25">
      <c r="B1082" s="108" t="s">
        <v>3143</v>
      </c>
      <c r="C1082" s="138">
        <v>493</v>
      </c>
      <c r="D1082" s="108" t="s">
        <v>3150</v>
      </c>
      <c r="E1082" s="108" t="s">
        <v>4452</v>
      </c>
      <c r="F1082" s="109">
        <v>255510</v>
      </c>
      <c r="G1082" s="70" t="s">
        <v>2141</v>
      </c>
      <c r="H1082" s="110">
        <v>0.2</v>
      </c>
      <c r="I1082" s="108">
        <v>3</v>
      </c>
      <c r="J1082" s="172">
        <v>1</v>
      </c>
      <c r="K1082" s="171">
        <v>1</v>
      </c>
      <c r="L1082" s="227">
        <v>0</v>
      </c>
      <c r="M1082" s="173">
        <v>0</v>
      </c>
    </row>
    <row r="1083" spans="2:13" ht="12.75" customHeight="1" x14ac:dyDescent="0.25">
      <c r="B1083" s="108" t="s">
        <v>3143</v>
      </c>
      <c r="C1083" s="138">
        <v>493</v>
      </c>
      <c r="D1083" s="108" t="s">
        <v>3150</v>
      </c>
      <c r="E1083" s="108" t="s">
        <v>4453</v>
      </c>
      <c r="F1083" s="109">
        <v>255720</v>
      </c>
      <c r="G1083" s="70" t="s">
        <v>2141</v>
      </c>
      <c r="H1083" s="110">
        <v>0.2</v>
      </c>
      <c r="I1083" s="108">
        <v>6</v>
      </c>
      <c r="J1083" s="172">
        <v>1</v>
      </c>
      <c r="K1083" s="171">
        <v>1</v>
      </c>
      <c r="L1083" s="227">
        <v>0</v>
      </c>
      <c r="M1083" s="173">
        <v>0</v>
      </c>
    </row>
    <row r="1084" spans="2:13" ht="12.75" customHeight="1" x14ac:dyDescent="0.25">
      <c r="B1084" s="108" t="s">
        <v>3143</v>
      </c>
      <c r="C1084" s="138">
        <v>493</v>
      </c>
      <c r="D1084" s="108" t="s">
        <v>3150</v>
      </c>
      <c r="E1084" s="108" t="s">
        <v>4454</v>
      </c>
      <c r="F1084" s="109">
        <v>255840</v>
      </c>
      <c r="G1084" s="70" t="s">
        <v>3107</v>
      </c>
      <c r="H1084" s="110">
        <v>0.2</v>
      </c>
      <c r="I1084" s="108">
        <v>5</v>
      </c>
      <c r="J1084" s="172">
        <v>1</v>
      </c>
      <c r="K1084" s="171">
        <v>1</v>
      </c>
      <c r="L1084" s="227">
        <v>0</v>
      </c>
      <c r="M1084" s="173">
        <v>0</v>
      </c>
    </row>
    <row r="1085" spans="2:13" ht="12.75" customHeight="1" x14ac:dyDescent="0.25">
      <c r="B1085" s="108" t="s">
        <v>3143</v>
      </c>
      <c r="C1085" s="138">
        <v>493</v>
      </c>
      <c r="D1085" s="108" t="s">
        <v>3150</v>
      </c>
      <c r="E1085" s="108" t="s">
        <v>4455</v>
      </c>
      <c r="F1085" s="109">
        <v>256040</v>
      </c>
      <c r="G1085" s="70" t="s">
        <v>2141</v>
      </c>
      <c r="H1085" s="110">
        <v>0.2</v>
      </c>
      <c r="I1085" s="108">
        <v>3</v>
      </c>
      <c r="J1085" s="172">
        <v>1</v>
      </c>
      <c r="K1085" s="171">
        <v>1</v>
      </c>
      <c r="L1085" s="227">
        <v>0</v>
      </c>
      <c r="M1085" s="173">
        <v>0</v>
      </c>
    </row>
    <row r="1086" spans="2:13" ht="12.75" customHeight="1" x14ac:dyDescent="0.25">
      <c r="B1086" s="108" t="s">
        <v>3143</v>
      </c>
      <c r="C1086" s="138">
        <v>493</v>
      </c>
      <c r="D1086" s="108" t="s">
        <v>3150</v>
      </c>
      <c r="E1086" s="108" t="s">
        <v>4456</v>
      </c>
      <c r="F1086" s="109">
        <v>256530</v>
      </c>
      <c r="G1086" s="70" t="s">
        <v>2140</v>
      </c>
      <c r="H1086" s="110">
        <v>0.1</v>
      </c>
      <c r="I1086" s="108">
        <v>12</v>
      </c>
      <c r="J1086" s="172">
        <v>1</v>
      </c>
      <c r="K1086" s="171">
        <v>1</v>
      </c>
      <c r="L1086" s="227">
        <v>0</v>
      </c>
      <c r="M1086" s="173">
        <v>0</v>
      </c>
    </row>
    <row r="1087" spans="2:13" ht="12.75" customHeight="1" x14ac:dyDescent="0.25">
      <c r="B1087" s="108" t="s">
        <v>3143</v>
      </c>
      <c r="C1087" s="138">
        <v>493</v>
      </c>
      <c r="D1087" s="108" t="s">
        <v>3150</v>
      </c>
      <c r="E1087" s="108" t="s">
        <v>4457</v>
      </c>
      <c r="F1087" s="109">
        <v>256980</v>
      </c>
      <c r="G1087" s="70" t="s">
        <v>3107</v>
      </c>
      <c r="H1087" s="110">
        <v>0.2</v>
      </c>
      <c r="I1087" s="108">
        <v>5</v>
      </c>
      <c r="J1087" s="172">
        <v>1</v>
      </c>
      <c r="K1087" s="171">
        <v>1</v>
      </c>
      <c r="L1087" s="227">
        <v>0</v>
      </c>
      <c r="M1087" s="173">
        <v>0</v>
      </c>
    </row>
    <row r="1088" spans="2:13" ht="12.75" customHeight="1" x14ac:dyDescent="0.25">
      <c r="B1088" s="108" t="s">
        <v>3143</v>
      </c>
      <c r="C1088" s="138">
        <v>493</v>
      </c>
      <c r="D1088" s="108" t="s">
        <v>3150</v>
      </c>
      <c r="E1088" s="108" t="s">
        <v>4458</v>
      </c>
      <c r="F1088" s="109">
        <v>257370</v>
      </c>
      <c r="G1088" s="70" t="s">
        <v>2141</v>
      </c>
      <c r="H1088" s="110">
        <v>0.2</v>
      </c>
      <c r="I1088" s="108">
        <v>3</v>
      </c>
      <c r="J1088" s="172">
        <v>1</v>
      </c>
      <c r="K1088" s="171">
        <v>1</v>
      </c>
      <c r="L1088" s="227">
        <v>0</v>
      </c>
      <c r="M1088" s="173">
        <v>0</v>
      </c>
    </row>
    <row r="1089" spans="2:13" ht="12.75" customHeight="1" x14ac:dyDescent="0.25">
      <c r="B1089" s="108" t="s">
        <v>3143</v>
      </c>
      <c r="C1089" s="138">
        <v>493</v>
      </c>
      <c r="D1089" s="108" t="s">
        <v>3150</v>
      </c>
      <c r="E1089" s="108" t="s">
        <v>4459</v>
      </c>
      <c r="F1089" s="109">
        <v>257590</v>
      </c>
      <c r="G1089" s="70" t="s">
        <v>2141</v>
      </c>
      <c r="H1089" s="110">
        <v>0.2</v>
      </c>
      <c r="I1089" s="108">
        <v>3</v>
      </c>
      <c r="J1089" s="172">
        <v>1</v>
      </c>
      <c r="K1089" s="171">
        <v>1</v>
      </c>
      <c r="L1089" s="227">
        <v>0</v>
      </c>
      <c r="M1089" s="173">
        <v>0</v>
      </c>
    </row>
    <row r="1090" spans="2:13" ht="12.75" customHeight="1" x14ac:dyDescent="0.25">
      <c r="B1090" s="108" t="s">
        <v>3143</v>
      </c>
      <c r="C1090" s="138">
        <v>493</v>
      </c>
      <c r="D1090" s="108" t="s">
        <v>3150</v>
      </c>
      <c r="E1090" s="108" t="s">
        <v>4460</v>
      </c>
      <c r="F1090" s="109">
        <v>257650</v>
      </c>
      <c r="G1090" s="70" t="s">
        <v>2139</v>
      </c>
      <c r="H1090" s="110">
        <v>0.1</v>
      </c>
      <c r="I1090" s="108">
        <v>10</v>
      </c>
      <c r="J1090" s="172">
        <v>1</v>
      </c>
      <c r="K1090" s="171">
        <v>1</v>
      </c>
      <c r="L1090" s="227">
        <v>0</v>
      </c>
      <c r="M1090" s="173">
        <v>0</v>
      </c>
    </row>
    <row r="1091" spans="2:13" ht="12.75" customHeight="1" x14ac:dyDescent="0.25">
      <c r="B1091" s="108" t="s">
        <v>3143</v>
      </c>
      <c r="C1091" s="138">
        <v>493</v>
      </c>
      <c r="D1091" s="108" t="s">
        <v>3150</v>
      </c>
      <c r="E1091" s="108" t="s">
        <v>4461</v>
      </c>
      <c r="F1091" s="109">
        <v>258090</v>
      </c>
      <c r="G1091" s="70" t="s">
        <v>3107</v>
      </c>
      <c r="H1091" s="110">
        <v>0.2</v>
      </c>
      <c r="I1091" s="108">
        <v>5</v>
      </c>
      <c r="J1091" s="172">
        <v>1</v>
      </c>
      <c r="K1091" s="171">
        <v>1</v>
      </c>
      <c r="L1091" s="227">
        <v>0</v>
      </c>
      <c r="M1091" s="173">
        <v>0</v>
      </c>
    </row>
    <row r="1092" spans="2:13" ht="12.75" customHeight="1" x14ac:dyDescent="0.25">
      <c r="B1092" s="108" t="s">
        <v>3143</v>
      </c>
      <c r="C1092" s="138">
        <v>493</v>
      </c>
      <c r="D1092" s="108" t="s">
        <v>3150</v>
      </c>
      <c r="E1092" s="108" t="s">
        <v>4462</v>
      </c>
      <c r="F1092" s="109">
        <v>258480</v>
      </c>
      <c r="G1092" s="70" t="s">
        <v>2141</v>
      </c>
      <c r="H1092" s="110">
        <v>0.2</v>
      </c>
      <c r="I1092" s="108">
        <v>5</v>
      </c>
      <c r="J1092" s="172">
        <v>1</v>
      </c>
      <c r="K1092" s="171">
        <v>1</v>
      </c>
      <c r="L1092" s="227">
        <v>0</v>
      </c>
      <c r="M1092" s="173">
        <v>0</v>
      </c>
    </row>
    <row r="1093" spans="2:13" ht="12.75" customHeight="1" x14ac:dyDescent="0.25">
      <c r="B1093" s="108" t="s">
        <v>3143</v>
      </c>
      <c r="C1093" s="138">
        <v>493</v>
      </c>
      <c r="D1093" s="108" t="s">
        <v>3150</v>
      </c>
      <c r="E1093" s="108" t="s">
        <v>4463</v>
      </c>
      <c r="F1093" s="109">
        <v>259020</v>
      </c>
      <c r="G1093" s="70" t="s">
        <v>2141</v>
      </c>
      <c r="H1093" s="110">
        <v>0.2</v>
      </c>
      <c r="I1093" s="108">
        <v>4</v>
      </c>
      <c r="J1093" s="172">
        <v>1</v>
      </c>
      <c r="K1093" s="171">
        <v>1</v>
      </c>
      <c r="L1093" s="227">
        <v>0</v>
      </c>
      <c r="M1093" s="173">
        <v>0</v>
      </c>
    </row>
    <row r="1094" spans="2:13" ht="12.75" customHeight="1" x14ac:dyDescent="0.25">
      <c r="B1094" s="108" t="s">
        <v>3143</v>
      </c>
      <c r="C1094" s="138">
        <v>493</v>
      </c>
      <c r="D1094" s="108" t="s">
        <v>3150</v>
      </c>
      <c r="E1094" s="108" t="s">
        <v>4464</v>
      </c>
      <c r="F1094" s="109">
        <v>259320</v>
      </c>
      <c r="G1094" s="70" t="s">
        <v>2139</v>
      </c>
      <c r="H1094" s="110">
        <v>0.1</v>
      </c>
      <c r="I1094" s="108">
        <v>12</v>
      </c>
      <c r="J1094" s="172">
        <v>1</v>
      </c>
      <c r="K1094" s="171">
        <v>1</v>
      </c>
      <c r="L1094" s="227">
        <v>0</v>
      </c>
      <c r="M1094" s="173">
        <v>0</v>
      </c>
    </row>
    <row r="1095" spans="2:13" ht="12.75" customHeight="1" x14ac:dyDescent="0.25">
      <c r="B1095" s="108" t="s">
        <v>3143</v>
      </c>
      <c r="C1095" s="138">
        <v>493</v>
      </c>
      <c r="D1095" s="108" t="s">
        <v>3150</v>
      </c>
      <c r="E1095" s="108" t="s">
        <v>4465</v>
      </c>
      <c r="F1095" s="109">
        <v>259988</v>
      </c>
      <c r="G1095" s="70" t="s">
        <v>2141</v>
      </c>
      <c r="H1095" s="110">
        <v>0.2</v>
      </c>
      <c r="I1095" s="108">
        <v>3</v>
      </c>
      <c r="J1095" s="172">
        <v>1</v>
      </c>
      <c r="K1095" s="171">
        <v>1</v>
      </c>
      <c r="L1095" s="227">
        <v>0</v>
      </c>
      <c r="M1095" s="173">
        <v>0</v>
      </c>
    </row>
    <row r="1096" spans="2:13" ht="12.75" customHeight="1" x14ac:dyDescent="0.25">
      <c r="B1096" s="108" t="s">
        <v>3143</v>
      </c>
      <c r="C1096" s="138">
        <v>553</v>
      </c>
      <c r="D1096" s="108" t="s">
        <v>3176</v>
      </c>
      <c r="E1096" s="108" t="s">
        <v>4466</v>
      </c>
      <c r="F1096" s="109">
        <v>260160</v>
      </c>
      <c r="G1096" s="70" t="s">
        <v>3107</v>
      </c>
      <c r="H1096" s="110">
        <v>0.2</v>
      </c>
      <c r="I1096" s="108">
        <v>7</v>
      </c>
      <c r="J1096" s="172">
        <v>1</v>
      </c>
      <c r="K1096" s="171">
        <v>1</v>
      </c>
      <c r="L1096" s="227">
        <v>0</v>
      </c>
      <c r="M1096" s="173">
        <v>0</v>
      </c>
    </row>
    <row r="1097" spans="2:13" ht="12.75" customHeight="1" x14ac:dyDescent="0.25">
      <c r="B1097" s="108" t="s">
        <v>3143</v>
      </c>
      <c r="C1097" s="138">
        <v>553</v>
      </c>
      <c r="D1097" s="108" t="s">
        <v>3176</v>
      </c>
      <c r="E1097" s="108" t="s">
        <v>4467</v>
      </c>
      <c r="F1097" s="109">
        <v>260450</v>
      </c>
      <c r="G1097" s="70" t="s">
        <v>3107</v>
      </c>
      <c r="H1097" s="110">
        <v>0.2</v>
      </c>
      <c r="I1097" s="108">
        <v>5</v>
      </c>
      <c r="J1097" s="172">
        <v>1</v>
      </c>
      <c r="K1097" s="171">
        <v>1</v>
      </c>
      <c r="L1097" s="227">
        <v>0</v>
      </c>
      <c r="M1097" s="173">
        <v>0</v>
      </c>
    </row>
    <row r="1098" spans="2:13" ht="12.75" customHeight="1" x14ac:dyDescent="0.25">
      <c r="B1098" s="108" t="s">
        <v>3143</v>
      </c>
      <c r="C1098" s="138">
        <v>553</v>
      </c>
      <c r="D1098" s="108" t="s">
        <v>3176</v>
      </c>
      <c r="E1098" s="108" t="s">
        <v>4468</v>
      </c>
      <c r="F1098" s="109">
        <v>261100</v>
      </c>
      <c r="G1098" s="70" t="s">
        <v>3107</v>
      </c>
      <c r="H1098" s="110">
        <v>0.2</v>
      </c>
      <c r="I1098" s="108">
        <v>5</v>
      </c>
      <c r="J1098" s="172">
        <v>1</v>
      </c>
      <c r="K1098" s="171">
        <v>1</v>
      </c>
      <c r="L1098" s="227">
        <v>0</v>
      </c>
      <c r="M1098" s="173">
        <v>0</v>
      </c>
    </row>
    <row r="1099" spans="2:13" ht="12.75" customHeight="1" x14ac:dyDescent="0.25">
      <c r="B1099" s="108" t="s">
        <v>3143</v>
      </c>
      <c r="C1099" s="138">
        <v>553</v>
      </c>
      <c r="D1099" s="108" t="s">
        <v>3176</v>
      </c>
      <c r="E1099" s="108" t="s">
        <v>4469</v>
      </c>
      <c r="F1099" s="109">
        <v>261450</v>
      </c>
      <c r="G1099" s="70" t="s">
        <v>2141</v>
      </c>
      <c r="H1099" s="110">
        <v>0.2</v>
      </c>
      <c r="I1099" s="108">
        <v>3</v>
      </c>
      <c r="J1099" s="172">
        <v>1</v>
      </c>
      <c r="K1099" s="171">
        <v>1</v>
      </c>
      <c r="L1099" s="227">
        <v>0</v>
      </c>
      <c r="M1099" s="173">
        <v>0</v>
      </c>
    </row>
    <row r="1100" spans="2:13" ht="12.75" customHeight="1" x14ac:dyDescent="0.25">
      <c r="B1100" s="108" t="s">
        <v>3143</v>
      </c>
      <c r="C1100" s="138">
        <v>553</v>
      </c>
      <c r="D1100" s="108" t="s">
        <v>3176</v>
      </c>
      <c r="E1100" s="108" t="s">
        <v>4470</v>
      </c>
      <c r="F1100" s="109">
        <v>261480</v>
      </c>
      <c r="G1100" s="70" t="s">
        <v>2141</v>
      </c>
      <c r="H1100" s="110">
        <v>0.2</v>
      </c>
      <c r="I1100" s="108">
        <v>3</v>
      </c>
      <c r="J1100" s="172">
        <v>1</v>
      </c>
      <c r="K1100" s="171">
        <v>1</v>
      </c>
      <c r="L1100" s="227">
        <v>0</v>
      </c>
      <c r="M1100" s="173">
        <v>0</v>
      </c>
    </row>
    <row r="1101" spans="2:13" ht="12.75" customHeight="1" x14ac:dyDescent="0.25">
      <c r="B1101" s="108" t="s">
        <v>3143</v>
      </c>
      <c r="C1101" s="138">
        <v>553</v>
      </c>
      <c r="D1101" s="108" t="s">
        <v>3176</v>
      </c>
      <c r="E1101" s="108" t="s">
        <v>4471</v>
      </c>
      <c r="F1101" s="109">
        <v>262061</v>
      </c>
      <c r="G1101" s="70" t="s">
        <v>3107</v>
      </c>
      <c r="H1101" s="110">
        <v>0.2</v>
      </c>
      <c r="I1101" s="108">
        <v>4</v>
      </c>
      <c r="J1101" s="172">
        <v>1</v>
      </c>
      <c r="K1101" s="171">
        <v>1</v>
      </c>
      <c r="L1101" s="227">
        <v>0</v>
      </c>
      <c r="M1101" s="173">
        <v>0</v>
      </c>
    </row>
    <row r="1102" spans="2:13" ht="12.75" customHeight="1" x14ac:dyDescent="0.25">
      <c r="B1102" s="108" t="s">
        <v>3143</v>
      </c>
      <c r="C1102" s="138">
        <v>553</v>
      </c>
      <c r="D1102" s="108" t="s">
        <v>3176</v>
      </c>
      <c r="E1102" s="108" t="s">
        <v>4472</v>
      </c>
      <c r="F1102" s="109">
        <v>262130</v>
      </c>
      <c r="G1102" s="70" t="s">
        <v>2141</v>
      </c>
      <c r="H1102" s="110">
        <v>0.2</v>
      </c>
      <c r="I1102" s="108">
        <v>3</v>
      </c>
      <c r="J1102" s="172">
        <v>1</v>
      </c>
      <c r="K1102" s="171">
        <v>1</v>
      </c>
      <c r="L1102" s="227">
        <v>0</v>
      </c>
      <c r="M1102" s="173">
        <v>0</v>
      </c>
    </row>
    <row r="1103" spans="2:13" ht="12.75" customHeight="1" x14ac:dyDescent="0.25">
      <c r="B1103" s="108" t="s">
        <v>3143</v>
      </c>
      <c r="C1103" s="138">
        <v>553</v>
      </c>
      <c r="D1103" s="108" t="s">
        <v>3176</v>
      </c>
      <c r="E1103" s="108" t="s">
        <v>4473</v>
      </c>
      <c r="F1103" s="109">
        <v>262440</v>
      </c>
      <c r="G1103" s="70" t="s">
        <v>2141</v>
      </c>
      <c r="H1103" s="110">
        <v>0.2</v>
      </c>
      <c r="I1103" s="108">
        <v>5</v>
      </c>
      <c r="J1103" s="172">
        <v>1</v>
      </c>
      <c r="K1103" s="171">
        <v>1</v>
      </c>
      <c r="L1103" s="227">
        <v>0</v>
      </c>
      <c r="M1103" s="173">
        <v>0</v>
      </c>
    </row>
    <row r="1104" spans="2:13" ht="12.75" customHeight="1" x14ac:dyDescent="0.25">
      <c r="B1104" s="108" t="s">
        <v>3143</v>
      </c>
      <c r="C1104" s="138">
        <v>553</v>
      </c>
      <c r="D1104" s="108" t="s">
        <v>3176</v>
      </c>
      <c r="E1104" s="108" t="s">
        <v>4474</v>
      </c>
      <c r="F1104" s="109">
        <v>262590</v>
      </c>
      <c r="G1104" s="70" t="s">
        <v>2140</v>
      </c>
      <c r="H1104" s="110">
        <v>0.1</v>
      </c>
      <c r="I1104" s="108">
        <v>20</v>
      </c>
      <c r="J1104" s="172">
        <v>2</v>
      </c>
      <c r="K1104" s="171">
        <v>1</v>
      </c>
      <c r="L1104" s="227">
        <v>0</v>
      </c>
      <c r="M1104" s="173">
        <v>-1</v>
      </c>
    </row>
    <row r="1105" spans="2:13" ht="12.75" customHeight="1" x14ac:dyDescent="0.25">
      <c r="B1105" s="108" t="s">
        <v>3143</v>
      </c>
      <c r="C1105" s="138">
        <v>553</v>
      </c>
      <c r="D1105" s="108" t="s">
        <v>3176</v>
      </c>
      <c r="E1105" s="108" t="s">
        <v>4475</v>
      </c>
      <c r="F1105" s="109">
        <v>263110</v>
      </c>
      <c r="G1105" s="70" t="s">
        <v>2141</v>
      </c>
      <c r="H1105" s="110">
        <v>0.2</v>
      </c>
      <c r="I1105" s="108">
        <v>4</v>
      </c>
      <c r="J1105" s="172">
        <v>1</v>
      </c>
      <c r="K1105" s="171">
        <v>1</v>
      </c>
      <c r="L1105" s="227">
        <v>0</v>
      </c>
      <c r="M1105" s="173">
        <v>0</v>
      </c>
    </row>
    <row r="1106" spans="2:13" ht="12.75" customHeight="1" x14ac:dyDescent="0.25">
      <c r="B1106" s="108" t="s">
        <v>3143</v>
      </c>
      <c r="C1106" s="138">
        <v>553</v>
      </c>
      <c r="D1106" s="108" t="s">
        <v>3176</v>
      </c>
      <c r="E1106" s="108" t="s">
        <v>4476</v>
      </c>
      <c r="F1106" s="109">
        <v>263130</v>
      </c>
      <c r="G1106" s="70" t="s">
        <v>2141</v>
      </c>
      <c r="H1106" s="110">
        <v>0.2</v>
      </c>
      <c r="I1106" s="108">
        <v>4</v>
      </c>
      <c r="J1106" s="172">
        <v>1</v>
      </c>
      <c r="K1106" s="171">
        <v>1</v>
      </c>
      <c r="L1106" s="227">
        <v>0</v>
      </c>
      <c r="M1106" s="173">
        <v>0</v>
      </c>
    </row>
    <row r="1107" spans="2:13" ht="12.75" customHeight="1" x14ac:dyDescent="0.25">
      <c r="B1107" s="108" t="s">
        <v>3143</v>
      </c>
      <c r="C1107" s="138">
        <v>553</v>
      </c>
      <c r="D1107" s="108" t="s">
        <v>3176</v>
      </c>
      <c r="E1107" s="108" t="s">
        <v>4477</v>
      </c>
      <c r="F1107" s="109">
        <v>263170</v>
      </c>
      <c r="G1107" s="70" t="s">
        <v>2141</v>
      </c>
      <c r="H1107" s="110">
        <v>0.2</v>
      </c>
      <c r="I1107" s="108">
        <v>3</v>
      </c>
      <c r="J1107" s="172">
        <v>1</v>
      </c>
      <c r="K1107" s="171">
        <v>0</v>
      </c>
      <c r="L1107" s="227">
        <v>0</v>
      </c>
      <c r="M1107" s="173">
        <v>-1</v>
      </c>
    </row>
    <row r="1108" spans="2:13" ht="12.75" customHeight="1" x14ac:dyDescent="0.25">
      <c r="B1108" s="108" t="s">
        <v>3143</v>
      </c>
      <c r="C1108" s="138">
        <v>553</v>
      </c>
      <c r="D1108" s="108" t="s">
        <v>3176</v>
      </c>
      <c r="E1108" s="108" t="s">
        <v>4478</v>
      </c>
      <c r="F1108" s="109">
        <v>263320</v>
      </c>
      <c r="G1108" s="70" t="s">
        <v>2141</v>
      </c>
      <c r="H1108" s="110">
        <v>0.2</v>
      </c>
      <c r="I1108" s="108">
        <v>3</v>
      </c>
      <c r="J1108" s="172">
        <v>1</v>
      </c>
      <c r="K1108" s="171">
        <v>1</v>
      </c>
      <c r="L1108" s="227">
        <v>0</v>
      </c>
      <c r="M1108" s="173">
        <v>0</v>
      </c>
    </row>
    <row r="1109" spans="2:13" ht="12.75" customHeight="1" x14ac:dyDescent="0.25">
      <c r="B1109" s="108" t="s">
        <v>3143</v>
      </c>
      <c r="C1109" s="138">
        <v>553</v>
      </c>
      <c r="D1109" s="108" t="s">
        <v>3176</v>
      </c>
      <c r="E1109" s="108" t="s">
        <v>4479</v>
      </c>
      <c r="F1109" s="109">
        <v>263860</v>
      </c>
      <c r="G1109" s="70" t="s">
        <v>3107</v>
      </c>
      <c r="H1109" s="110">
        <v>0.2</v>
      </c>
      <c r="I1109" s="108">
        <v>5</v>
      </c>
      <c r="J1109" s="172">
        <v>1</v>
      </c>
      <c r="K1109" s="171">
        <v>1</v>
      </c>
      <c r="L1109" s="227">
        <v>0</v>
      </c>
      <c r="M1109" s="173">
        <v>0</v>
      </c>
    </row>
    <row r="1110" spans="2:13" ht="12.75" customHeight="1" x14ac:dyDescent="0.25">
      <c r="B1110" s="108" t="s">
        <v>3143</v>
      </c>
      <c r="C1110" s="138">
        <v>553</v>
      </c>
      <c r="D1110" s="108" t="s">
        <v>3176</v>
      </c>
      <c r="E1110" s="108" t="s">
        <v>4480</v>
      </c>
      <c r="F1110" s="109">
        <v>264410</v>
      </c>
      <c r="G1110" s="70" t="s">
        <v>3107</v>
      </c>
      <c r="H1110" s="110">
        <v>0.2</v>
      </c>
      <c r="I1110" s="108">
        <v>5</v>
      </c>
      <c r="J1110" s="172">
        <v>1</v>
      </c>
      <c r="K1110" s="171">
        <v>1</v>
      </c>
      <c r="L1110" s="227">
        <v>0</v>
      </c>
      <c r="M1110" s="173">
        <v>0</v>
      </c>
    </row>
    <row r="1111" spans="2:13" ht="12.75" customHeight="1" x14ac:dyDescent="0.25">
      <c r="B1111" s="108" t="s">
        <v>3143</v>
      </c>
      <c r="C1111" s="138">
        <v>553</v>
      </c>
      <c r="D1111" s="108" t="s">
        <v>3176</v>
      </c>
      <c r="E1111" s="108" t="s">
        <v>3240</v>
      </c>
      <c r="F1111" s="109">
        <v>264590</v>
      </c>
      <c r="G1111" s="70" t="s">
        <v>2140</v>
      </c>
      <c r="H1111" s="110">
        <v>0.1</v>
      </c>
      <c r="I1111" s="108">
        <v>14</v>
      </c>
      <c r="J1111" s="172">
        <v>1</v>
      </c>
      <c r="K1111" s="171">
        <v>2</v>
      </c>
      <c r="L1111" s="227">
        <v>0</v>
      </c>
      <c r="M1111" s="173">
        <v>1</v>
      </c>
    </row>
    <row r="1112" spans="2:13" ht="12.75" customHeight="1" x14ac:dyDescent="0.25">
      <c r="B1112" s="108" t="s">
        <v>3143</v>
      </c>
      <c r="C1112" s="138">
        <v>553</v>
      </c>
      <c r="D1112" s="108" t="s">
        <v>3176</v>
      </c>
      <c r="E1112" s="108" t="s">
        <v>4481</v>
      </c>
      <c r="F1112" s="109">
        <v>265190</v>
      </c>
      <c r="G1112" s="70" t="s">
        <v>2141</v>
      </c>
      <c r="H1112" s="110">
        <v>0.2</v>
      </c>
      <c r="I1112" s="108">
        <v>3</v>
      </c>
      <c r="J1112" s="172">
        <v>1</v>
      </c>
      <c r="K1112" s="171">
        <v>1</v>
      </c>
      <c r="L1112" s="227">
        <v>0</v>
      </c>
      <c r="M1112" s="173">
        <v>0</v>
      </c>
    </row>
    <row r="1113" spans="2:13" ht="12.75" customHeight="1" x14ac:dyDescent="0.25">
      <c r="B1113" s="108" t="s">
        <v>3143</v>
      </c>
      <c r="C1113" s="138">
        <v>553</v>
      </c>
      <c r="D1113" s="108" t="s">
        <v>3176</v>
      </c>
      <c r="E1113" s="108" t="s">
        <v>4482</v>
      </c>
      <c r="F1113" s="109">
        <v>265330</v>
      </c>
      <c r="G1113" s="70" t="s">
        <v>3107</v>
      </c>
      <c r="H1113" s="110">
        <v>0.2</v>
      </c>
      <c r="I1113" s="108">
        <v>5</v>
      </c>
      <c r="J1113" s="172">
        <v>1</v>
      </c>
      <c r="K1113" s="171">
        <v>1</v>
      </c>
      <c r="L1113" s="227">
        <v>0</v>
      </c>
      <c r="M1113" s="173">
        <v>0</v>
      </c>
    </row>
    <row r="1114" spans="2:13" ht="12.75" customHeight="1" x14ac:dyDescent="0.25">
      <c r="B1114" s="108" t="s">
        <v>3143</v>
      </c>
      <c r="C1114" s="138">
        <v>553</v>
      </c>
      <c r="D1114" s="108" t="s">
        <v>3176</v>
      </c>
      <c r="E1114" s="108" t="s">
        <v>4483</v>
      </c>
      <c r="F1114" s="109">
        <v>265610</v>
      </c>
      <c r="G1114" s="70" t="s">
        <v>2141</v>
      </c>
      <c r="H1114" s="110">
        <v>0.2</v>
      </c>
      <c r="I1114" s="108">
        <v>3</v>
      </c>
      <c r="J1114" s="172">
        <v>1</v>
      </c>
      <c r="K1114" s="171">
        <v>1</v>
      </c>
      <c r="L1114" s="227">
        <v>0</v>
      </c>
      <c r="M1114" s="173">
        <v>0</v>
      </c>
    </row>
    <row r="1115" spans="2:13" ht="12.75" customHeight="1" x14ac:dyDescent="0.25">
      <c r="B1115" s="108" t="s">
        <v>3143</v>
      </c>
      <c r="C1115" s="138">
        <v>553</v>
      </c>
      <c r="D1115" s="108" t="s">
        <v>3176</v>
      </c>
      <c r="E1115" s="108" t="s">
        <v>4484</v>
      </c>
      <c r="F1115" s="109">
        <v>265620</v>
      </c>
      <c r="G1115" s="70" t="s">
        <v>3107</v>
      </c>
      <c r="H1115" s="110">
        <v>0.2</v>
      </c>
      <c r="I1115" s="108">
        <v>3</v>
      </c>
      <c r="J1115" s="172">
        <v>1</v>
      </c>
      <c r="K1115" s="171">
        <v>1</v>
      </c>
      <c r="L1115" s="227">
        <v>0</v>
      </c>
      <c r="M1115" s="173">
        <v>0</v>
      </c>
    </row>
    <row r="1116" spans="2:13" ht="12.75" customHeight="1" x14ac:dyDescent="0.25">
      <c r="B1116" s="108" t="s">
        <v>3143</v>
      </c>
      <c r="C1116" s="138">
        <v>553</v>
      </c>
      <c r="D1116" s="108" t="s">
        <v>3176</v>
      </c>
      <c r="E1116" s="108" t="s">
        <v>4485</v>
      </c>
      <c r="F1116" s="109">
        <v>266000</v>
      </c>
      <c r="G1116" s="70" t="s">
        <v>2139</v>
      </c>
      <c r="H1116" s="110">
        <v>0.1</v>
      </c>
      <c r="I1116" s="108">
        <v>8</v>
      </c>
      <c r="J1116" s="172">
        <v>1</v>
      </c>
      <c r="K1116" s="171">
        <v>1</v>
      </c>
      <c r="L1116" s="227">
        <v>0</v>
      </c>
      <c r="M1116" s="173">
        <v>0</v>
      </c>
    </row>
    <row r="1117" spans="2:13" ht="12.75" customHeight="1" x14ac:dyDescent="0.25">
      <c r="B1117" s="108" t="s">
        <v>3143</v>
      </c>
      <c r="C1117" s="138">
        <v>553</v>
      </c>
      <c r="D1117" s="108" t="s">
        <v>3176</v>
      </c>
      <c r="E1117" s="108" t="s">
        <v>4486</v>
      </c>
      <c r="F1117" s="109">
        <v>266300</v>
      </c>
      <c r="G1117" s="70" t="s">
        <v>2141</v>
      </c>
      <c r="H1117" s="110">
        <v>0.2</v>
      </c>
      <c r="I1117" s="108">
        <v>3</v>
      </c>
      <c r="J1117" s="172">
        <v>1</v>
      </c>
      <c r="K1117" s="171">
        <v>1</v>
      </c>
      <c r="L1117" s="227">
        <v>0</v>
      </c>
      <c r="M1117" s="173">
        <v>0</v>
      </c>
    </row>
    <row r="1118" spans="2:13" ht="12.75" customHeight="1" x14ac:dyDescent="0.25">
      <c r="B1118" s="108" t="s">
        <v>3143</v>
      </c>
      <c r="C1118" s="138">
        <v>553</v>
      </c>
      <c r="D1118" s="108" t="s">
        <v>3176</v>
      </c>
      <c r="E1118" s="108" t="s">
        <v>3241</v>
      </c>
      <c r="F1118" s="109">
        <v>266360</v>
      </c>
      <c r="G1118" s="70" t="s">
        <v>3108</v>
      </c>
      <c r="H1118" s="110">
        <v>0.1</v>
      </c>
      <c r="I1118" s="108">
        <v>145</v>
      </c>
      <c r="J1118" s="172">
        <v>15</v>
      </c>
      <c r="K1118" s="171">
        <v>16</v>
      </c>
      <c r="L1118" s="227">
        <v>0</v>
      </c>
      <c r="M1118" s="173">
        <v>1</v>
      </c>
    </row>
    <row r="1119" spans="2:13" ht="12.75" customHeight="1" x14ac:dyDescent="0.25">
      <c r="B1119" s="108" t="s">
        <v>3143</v>
      </c>
      <c r="C1119" s="138">
        <v>553</v>
      </c>
      <c r="D1119" s="108" t="s">
        <v>3176</v>
      </c>
      <c r="E1119" s="108" t="s">
        <v>4487</v>
      </c>
      <c r="F1119" s="109">
        <v>266460</v>
      </c>
      <c r="G1119" s="70" t="s">
        <v>2141</v>
      </c>
      <c r="H1119" s="110">
        <v>0.2</v>
      </c>
      <c r="I1119" s="108">
        <v>3</v>
      </c>
      <c r="J1119" s="172">
        <v>1</v>
      </c>
      <c r="K1119" s="171">
        <v>1</v>
      </c>
      <c r="L1119" s="227">
        <v>0</v>
      </c>
      <c r="M1119" s="173">
        <v>0</v>
      </c>
    </row>
    <row r="1120" spans="2:13" ht="12.75" customHeight="1" x14ac:dyDescent="0.25">
      <c r="B1120" s="108" t="s">
        <v>3143</v>
      </c>
      <c r="C1120" s="138">
        <v>553</v>
      </c>
      <c r="D1120" s="108" t="s">
        <v>3176</v>
      </c>
      <c r="E1120" s="108" t="s">
        <v>4488</v>
      </c>
      <c r="F1120" s="109">
        <v>266480</v>
      </c>
      <c r="G1120" s="70" t="s">
        <v>3107</v>
      </c>
      <c r="H1120" s="110">
        <v>0.2</v>
      </c>
      <c r="I1120" s="108">
        <v>3</v>
      </c>
      <c r="J1120" s="172">
        <v>1</v>
      </c>
      <c r="K1120" s="171">
        <v>1</v>
      </c>
      <c r="L1120" s="227">
        <v>0</v>
      </c>
      <c r="M1120" s="173">
        <v>0</v>
      </c>
    </row>
    <row r="1121" spans="2:13" ht="12.75" customHeight="1" x14ac:dyDescent="0.25">
      <c r="B1121" s="108" t="s">
        <v>3143</v>
      </c>
      <c r="C1121" s="138">
        <v>553</v>
      </c>
      <c r="D1121" s="108" t="s">
        <v>3176</v>
      </c>
      <c r="E1121" s="108" t="s">
        <v>4489</v>
      </c>
      <c r="F1121" s="109">
        <v>266790</v>
      </c>
      <c r="G1121" s="70" t="s">
        <v>2141</v>
      </c>
      <c r="H1121" s="110">
        <v>0.2</v>
      </c>
      <c r="I1121" s="108">
        <v>3</v>
      </c>
      <c r="J1121" s="172">
        <v>1</v>
      </c>
      <c r="K1121" s="171">
        <v>1</v>
      </c>
      <c r="L1121" s="227">
        <v>0</v>
      </c>
      <c r="M1121" s="173">
        <v>0</v>
      </c>
    </row>
    <row r="1122" spans="2:13" ht="12.75" customHeight="1" x14ac:dyDescent="0.25">
      <c r="B1122" s="108" t="s">
        <v>3143</v>
      </c>
      <c r="C1122" s="138">
        <v>553</v>
      </c>
      <c r="D1122" s="108" t="s">
        <v>3176</v>
      </c>
      <c r="E1122" s="108" t="s">
        <v>3242</v>
      </c>
      <c r="F1122" s="109">
        <v>266810</v>
      </c>
      <c r="G1122" s="70" t="s">
        <v>2141</v>
      </c>
      <c r="H1122" s="110">
        <v>0.2</v>
      </c>
      <c r="I1122" s="108">
        <v>2</v>
      </c>
      <c r="J1122" s="172">
        <v>0</v>
      </c>
      <c r="K1122" s="171">
        <v>1</v>
      </c>
      <c r="L1122" s="227">
        <v>0</v>
      </c>
      <c r="M1122" s="173">
        <v>1</v>
      </c>
    </row>
    <row r="1123" spans="2:13" ht="12.75" customHeight="1" x14ac:dyDescent="0.25">
      <c r="B1123" s="108" t="s">
        <v>3143</v>
      </c>
      <c r="C1123" s="138">
        <v>553</v>
      </c>
      <c r="D1123" s="108" t="s">
        <v>3176</v>
      </c>
      <c r="E1123" s="108" t="s">
        <v>4490</v>
      </c>
      <c r="F1123" s="109">
        <v>266910</v>
      </c>
      <c r="G1123" s="70" t="s">
        <v>2141</v>
      </c>
      <c r="H1123" s="110">
        <v>0.2</v>
      </c>
      <c r="I1123" s="108">
        <v>5</v>
      </c>
      <c r="J1123" s="172">
        <v>1</v>
      </c>
      <c r="K1123" s="171">
        <v>1</v>
      </c>
      <c r="L1123" s="227">
        <v>0</v>
      </c>
      <c r="M1123" s="173">
        <v>0</v>
      </c>
    </row>
    <row r="1124" spans="2:13" ht="12.75" customHeight="1" x14ac:dyDescent="0.25">
      <c r="B1124" s="108" t="s">
        <v>3143</v>
      </c>
      <c r="C1124" s="138">
        <v>553</v>
      </c>
      <c r="D1124" s="108" t="s">
        <v>3176</v>
      </c>
      <c r="E1124" s="108" t="s">
        <v>4491</v>
      </c>
      <c r="F1124" s="109">
        <v>267230</v>
      </c>
      <c r="G1124" s="70" t="s">
        <v>3107</v>
      </c>
      <c r="H1124" s="110">
        <v>0.2</v>
      </c>
      <c r="I1124" s="108">
        <v>6</v>
      </c>
      <c r="J1124" s="172">
        <v>1</v>
      </c>
      <c r="K1124" s="171">
        <v>1</v>
      </c>
      <c r="L1124" s="227">
        <v>0</v>
      </c>
      <c r="M1124" s="173">
        <v>0</v>
      </c>
    </row>
    <row r="1125" spans="2:13" ht="12.75" customHeight="1" x14ac:dyDescent="0.25">
      <c r="B1125" s="108" t="s">
        <v>3143</v>
      </c>
      <c r="C1125" s="138">
        <v>553</v>
      </c>
      <c r="D1125" s="108" t="s">
        <v>3176</v>
      </c>
      <c r="E1125" s="108" t="s">
        <v>4492</v>
      </c>
      <c r="F1125" s="109">
        <v>267840</v>
      </c>
      <c r="G1125" s="70" t="s">
        <v>2141</v>
      </c>
      <c r="H1125" s="110">
        <v>0.2</v>
      </c>
      <c r="I1125" s="108">
        <v>3</v>
      </c>
      <c r="J1125" s="172">
        <v>1</v>
      </c>
      <c r="K1125" s="171">
        <v>1</v>
      </c>
      <c r="L1125" s="227">
        <v>0</v>
      </c>
      <c r="M1125" s="173">
        <v>0</v>
      </c>
    </row>
    <row r="1126" spans="2:13" ht="12.75" customHeight="1" x14ac:dyDescent="0.25">
      <c r="B1126" s="108" t="s">
        <v>3143</v>
      </c>
      <c r="C1126" s="138">
        <v>553</v>
      </c>
      <c r="D1126" s="108" t="s">
        <v>3176</v>
      </c>
      <c r="E1126" s="108" t="s">
        <v>4493</v>
      </c>
      <c r="F1126" s="109">
        <v>267960</v>
      </c>
      <c r="G1126" s="70" t="s">
        <v>2140</v>
      </c>
      <c r="H1126" s="110">
        <v>0.1</v>
      </c>
      <c r="I1126" s="108">
        <v>13</v>
      </c>
      <c r="J1126" s="172">
        <v>1</v>
      </c>
      <c r="K1126" s="171">
        <v>1</v>
      </c>
      <c r="L1126" s="227">
        <v>0</v>
      </c>
      <c r="M1126" s="173">
        <v>0</v>
      </c>
    </row>
    <row r="1127" spans="2:13" ht="12.75" customHeight="1" x14ac:dyDescent="0.25">
      <c r="B1127" s="108" t="s">
        <v>3143</v>
      </c>
      <c r="C1127" s="138">
        <v>553</v>
      </c>
      <c r="D1127" s="108" t="s">
        <v>3176</v>
      </c>
      <c r="E1127" s="108" t="s">
        <v>4494</v>
      </c>
      <c r="F1127" s="109">
        <v>268000</v>
      </c>
      <c r="G1127" s="70" t="s">
        <v>2141</v>
      </c>
      <c r="H1127" s="110">
        <v>0.2</v>
      </c>
      <c r="I1127" s="108">
        <v>3</v>
      </c>
      <c r="J1127" s="172">
        <v>1</v>
      </c>
      <c r="K1127" s="171">
        <v>1</v>
      </c>
      <c r="L1127" s="227">
        <v>0</v>
      </c>
      <c r="M1127" s="173">
        <v>0</v>
      </c>
    </row>
    <row r="1128" spans="2:13" ht="12.75" customHeight="1" x14ac:dyDescent="0.25">
      <c r="B1128" s="108" t="s">
        <v>3143</v>
      </c>
      <c r="C1128" s="138">
        <v>553</v>
      </c>
      <c r="D1128" s="108" t="s">
        <v>3176</v>
      </c>
      <c r="E1128" s="108" t="s">
        <v>4495</v>
      </c>
      <c r="F1128" s="109">
        <v>268080</v>
      </c>
      <c r="G1128" s="70" t="s">
        <v>2141</v>
      </c>
      <c r="H1128" s="110">
        <v>0.2</v>
      </c>
      <c r="I1128" s="108">
        <v>3</v>
      </c>
      <c r="J1128" s="172">
        <v>1</v>
      </c>
      <c r="K1128" s="171">
        <v>1</v>
      </c>
      <c r="L1128" s="227">
        <v>0</v>
      </c>
      <c r="M1128" s="173">
        <v>0</v>
      </c>
    </row>
    <row r="1129" spans="2:13" ht="12.75" customHeight="1" x14ac:dyDescent="0.25">
      <c r="B1129" s="108" t="s">
        <v>3143</v>
      </c>
      <c r="C1129" s="138">
        <v>553</v>
      </c>
      <c r="D1129" s="108" t="s">
        <v>3176</v>
      </c>
      <c r="E1129" s="108" t="s">
        <v>4496</v>
      </c>
      <c r="F1129" s="109">
        <v>268280</v>
      </c>
      <c r="G1129" s="70" t="s">
        <v>2139</v>
      </c>
      <c r="H1129" s="110">
        <v>0.1</v>
      </c>
      <c r="I1129" s="108">
        <v>16</v>
      </c>
      <c r="J1129" s="172">
        <v>2</v>
      </c>
      <c r="K1129" s="171">
        <v>1</v>
      </c>
      <c r="L1129" s="227">
        <v>0</v>
      </c>
      <c r="M1129" s="173">
        <v>-1</v>
      </c>
    </row>
    <row r="1130" spans="2:13" ht="12.75" customHeight="1" x14ac:dyDescent="0.25">
      <c r="B1130" s="108" t="s">
        <v>3143</v>
      </c>
      <c r="C1130" s="138">
        <v>553</v>
      </c>
      <c r="D1130" s="108" t="s">
        <v>3176</v>
      </c>
      <c r="E1130" s="108" t="s">
        <v>4497</v>
      </c>
      <c r="F1130" s="109">
        <v>268360</v>
      </c>
      <c r="G1130" s="70" t="s">
        <v>3108</v>
      </c>
      <c r="H1130" s="110">
        <v>0.1</v>
      </c>
      <c r="I1130" s="108">
        <v>120</v>
      </c>
      <c r="J1130" s="172">
        <v>12</v>
      </c>
      <c r="K1130" s="171">
        <v>5</v>
      </c>
      <c r="L1130" s="227">
        <v>0</v>
      </c>
      <c r="M1130" s="173">
        <v>-7</v>
      </c>
    </row>
    <row r="1131" spans="2:13" ht="12.75" customHeight="1" x14ac:dyDescent="0.25">
      <c r="B1131" s="108" t="s">
        <v>3143</v>
      </c>
      <c r="C1131" s="138">
        <v>553</v>
      </c>
      <c r="D1131" s="108" t="s">
        <v>3176</v>
      </c>
      <c r="E1131" s="108" t="s">
        <v>4498</v>
      </c>
      <c r="F1131" s="109">
        <v>268380</v>
      </c>
      <c r="G1131" s="70" t="s">
        <v>2141</v>
      </c>
      <c r="H1131" s="110">
        <v>0.2</v>
      </c>
      <c r="I1131" s="108">
        <v>5</v>
      </c>
      <c r="J1131" s="172">
        <v>1</v>
      </c>
      <c r="K1131" s="171">
        <v>1</v>
      </c>
      <c r="L1131" s="227">
        <v>0</v>
      </c>
      <c r="M1131" s="173">
        <v>0</v>
      </c>
    </row>
    <row r="1132" spans="2:13" ht="12.75" customHeight="1" x14ac:dyDescent="0.25">
      <c r="B1132" s="108" t="s">
        <v>3143</v>
      </c>
      <c r="C1132" s="138">
        <v>553</v>
      </c>
      <c r="D1132" s="108" t="s">
        <v>3176</v>
      </c>
      <c r="E1132" s="108" t="s">
        <v>4499</v>
      </c>
      <c r="F1132" s="109">
        <v>269520</v>
      </c>
      <c r="G1132" s="70" t="s">
        <v>2141</v>
      </c>
      <c r="H1132" s="110">
        <v>0.2</v>
      </c>
      <c r="I1132" s="108">
        <v>3</v>
      </c>
      <c r="J1132" s="172">
        <v>1</v>
      </c>
      <c r="K1132" s="171">
        <v>0</v>
      </c>
      <c r="L1132" s="227">
        <v>0</v>
      </c>
      <c r="M1132" s="173">
        <v>-1</v>
      </c>
    </row>
    <row r="1133" spans="2:13" ht="12.75" customHeight="1" x14ac:dyDescent="0.25">
      <c r="B1133" s="108" t="s">
        <v>3143</v>
      </c>
      <c r="C1133" s="138">
        <v>553</v>
      </c>
      <c r="D1133" s="108" t="s">
        <v>3176</v>
      </c>
      <c r="E1133" s="108" t="s">
        <v>4500</v>
      </c>
      <c r="F1133" s="109">
        <v>269610</v>
      </c>
      <c r="G1133" s="70" t="s">
        <v>2141</v>
      </c>
      <c r="H1133" s="110">
        <v>0.2</v>
      </c>
      <c r="I1133" s="108">
        <v>3</v>
      </c>
      <c r="J1133" s="172">
        <v>1</v>
      </c>
      <c r="K1133" s="171">
        <v>1</v>
      </c>
      <c r="L1133" s="227">
        <v>0</v>
      </c>
      <c r="M1133" s="173">
        <v>0</v>
      </c>
    </row>
    <row r="1134" spans="2:13" ht="12.75" customHeight="1" x14ac:dyDescent="0.25">
      <c r="B1134" s="108" t="s">
        <v>3143</v>
      </c>
      <c r="C1134" s="138">
        <v>553</v>
      </c>
      <c r="D1134" s="108" t="s">
        <v>3176</v>
      </c>
      <c r="E1134" s="108" t="s">
        <v>4501</v>
      </c>
      <c r="F1134" s="109">
        <v>269840</v>
      </c>
      <c r="G1134" s="70" t="s">
        <v>2141</v>
      </c>
      <c r="H1134" s="110">
        <v>0.2</v>
      </c>
      <c r="I1134" s="108">
        <v>6</v>
      </c>
      <c r="J1134" s="172">
        <v>1</v>
      </c>
      <c r="K1134" s="171">
        <v>1</v>
      </c>
      <c r="L1134" s="227">
        <v>0</v>
      </c>
      <c r="M1134" s="173">
        <v>0</v>
      </c>
    </row>
    <row r="1135" spans="2:13" ht="12.75" customHeight="1" x14ac:dyDescent="0.25">
      <c r="B1135" s="108" t="s">
        <v>3143</v>
      </c>
      <c r="C1135" s="138">
        <v>553</v>
      </c>
      <c r="D1135" s="108" t="s">
        <v>3176</v>
      </c>
      <c r="E1135" s="108" t="s">
        <v>4502</v>
      </c>
      <c r="F1135" s="109">
        <v>370944</v>
      </c>
      <c r="G1135" s="70" t="s">
        <v>2139</v>
      </c>
      <c r="H1135" s="110">
        <v>0.1</v>
      </c>
      <c r="I1135" s="108">
        <v>5</v>
      </c>
      <c r="J1135" s="172">
        <v>1</v>
      </c>
      <c r="K1135" s="171">
        <v>1</v>
      </c>
      <c r="L1135" s="227">
        <v>0</v>
      </c>
      <c r="M1135" s="173">
        <v>0</v>
      </c>
    </row>
    <row r="1136" spans="2:13" ht="12.75" customHeight="1" x14ac:dyDescent="0.25">
      <c r="B1136" s="108" t="s">
        <v>3143</v>
      </c>
      <c r="C1136" s="138">
        <v>553</v>
      </c>
      <c r="D1136" s="108" t="s">
        <v>3176</v>
      </c>
      <c r="E1136" s="108" t="s">
        <v>4503</v>
      </c>
      <c r="F1136" s="109">
        <v>372400</v>
      </c>
      <c r="G1136" s="70" t="s">
        <v>3107</v>
      </c>
      <c r="H1136" s="110">
        <v>0.2</v>
      </c>
      <c r="I1136" s="108">
        <v>7</v>
      </c>
      <c r="J1136" s="172">
        <v>1</v>
      </c>
      <c r="K1136" s="171">
        <v>1</v>
      </c>
      <c r="L1136" s="227">
        <v>0</v>
      </c>
      <c r="M1136" s="173">
        <v>0</v>
      </c>
    </row>
    <row r="1137" spans="2:13" ht="12.75" customHeight="1" x14ac:dyDescent="0.25">
      <c r="B1137" s="108" t="s">
        <v>3143</v>
      </c>
      <c r="C1137" s="138">
        <v>553</v>
      </c>
      <c r="D1137" s="108" t="s">
        <v>3176</v>
      </c>
      <c r="E1137" s="108" t="s">
        <v>4504</v>
      </c>
      <c r="F1137" s="109">
        <v>373056</v>
      </c>
      <c r="G1137" s="70" t="s">
        <v>2140</v>
      </c>
      <c r="H1137" s="110">
        <v>0.1</v>
      </c>
      <c r="I1137" s="108">
        <v>16</v>
      </c>
      <c r="J1137" s="172">
        <v>2</v>
      </c>
      <c r="K1137" s="171">
        <v>1</v>
      </c>
      <c r="L1137" s="227">
        <v>0</v>
      </c>
      <c r="M1137" s="173">
        <v>-1</v>
      </c>
    </row>
    <row r="1138" spans="2:13" ht="12.75" customHeight="1" x14ac:dyDescent="0.25">
      <c r="B1138" s="108" t="s">
        <v>3143</v>
      </c>
      <c r="C1138" s="138">
        <v>553</v>
      </c>
      <c r="D1138" s="108" t="s">
        <v>3176</v>
      </c>
      <c r="E1138" s="108" t="s">
        <v>4505</v>
      </c>
      <c r="F1138" s="109">
        <v>373808</v>
      </c>
      <c r="G1138" s="70" t="s">
        <v>2139</v>
      </c>
      <c r="H1138" s="110">
        <v>0.1</v>
      </c>
      <c r="I1138" s="108">
        <v>6</v>
      </c>
      <c r="J1138" s="172">
        <v>1</v>
      </c>
      <c r="K1138" s="171">
        <v>1</v>
      </c>
      <c r="L1138" s="227">
        <v>0</v>
      </c>
      <c r="M1138" s="173">
        <v>0</v>
      </c>
    </row>
    <row r="1139" spans="2:13" ht="12.75" customHeight="1" x14ac:dyDescent="0.25">
      <c r="B1139" s="108" t="s">
        <v>3143</v>
      </c>
      <c r="C1139" s="138">
        <v>553</v>
      </c>
      <c r="D1139" s="108" t="s">
        <v>3176</v>
      </c>
      <c r="E1139" s="108" t="s">
        <v>4506</v>
      </c>
      <c r="F1139" s="109">
        <v>376288</v>
      </c>
      <c r="G1139" s="70" t="s">
        <v>2139</v>
      </c>
      <c r="H1139" s="110">
        <v>0.1</v>
      </c>
      <c r="I1139" s="108">
        <v>10</v>
      </c>
      <c r="J1139" s="172">
        <v>1</v>
      </c>
      <c r="K1139" s="171">
        <v>1</v>
      </c>
      <c r="L1139" s="227">
        <v>0</v>
      </c>
      <c r="M1139" s="173">
        <v>0</v>
      </c>
    </row>
    <row r="1140" spans="2:13" ht="12.75" customHeight="1" x14ac:dyDescent="0.25">
      <c r="B1140" s="108" t="s">
        <v>3143</v>
      </c>
      <c r="C1140" s="138">
        <v>553</v>
      </c>
      <c r="D1140" s="108" t="s">
        <v>3176</v>
      </c>
      <c r="E1140" s="108" t="s">
        <v>4507</v>
      </c>
      <c r="F1140" s="109">
        <v>378976</v>
      </c>
      <c r="G1140" s="70" t="s">
        <v>2141</v>
      </c>
      <c r="H1140" s="110">
        <v>0.2</v>
      </c>
      <c r="I1140" s="108">
        <v>3</v>
      </c>
      <c r="J1140" s="172">
        <v>1</v>
      </c>
      <c r="K1140" s="171">
        <v>1</v>
      </c>
      <c r="L1140" s="227">
        <v>0</v>
      </c>
      <c r="M1140" s="173">
        <v>0</v>
      </c>
    </row>
    <row r="1141" spans="2:13" ht="12.75" customHeight="1" x14ac:dyDescent="0.25">
      <c r="B1141" s="108" t="s">
        <v>3143</v>
      </c>
      <c r="C1141" s="138">
        <v>440</v>
      </c>
      <c r="D1141" s="108" t="s">
        <v>3173</v>
      </c>
      <c r="E1141" s="108" t="s">
        <v>4508</v>
      </c>
      <c r="F1141" s="109">
        <v>380084</v>
      </c>
      <c r="G1141" s="70" t="s">
        <v>3124</v>
      </c>
      <c r="H1141" s="110">
        <v>0.1</v>
      </c>
      <c r="I1141" s="108">
        <v>39</v>
      </c>
      <c r="J1141" s="172">
        <v>4</v>
      </c>
      <c r="K1141" s="171">
        <v>2</v>
      </c>
      <c r="L1141" s="227">
        <v>0</v>
      </c>
      <c r="M1141" s="173">
        <v>-2</v>
      </c>
    </row>
    <row r="1142" spans="2:13" ht="12.75" customHeight="1" x14ac:dyDescent="0.25">
      <c r="B1142" s="108" t="s">
        <v>3143</v>
      </c>
      <c r="C1142" s="138">
        <v>440</v>
      </c>
      <c r="D1142" s="108" t="s">
        <v>3173</v>
      </c>
      <c r="E1142" s="108" t="s">
        <v>4509</v>
      </c>
      <c r="F1142" s="109">
        <v>380126</v>
      </c>
      <c r="G1142" s="70" t="s">
        <v>3107</v>
      </c>
      <c r="H1142" s="110">
        <v>0.2</v>
      </c>
      <c r="I1142" s="108">
        <v>7</v>
      </c>
      <c r="J1142" s="172">
        <v>1</v>
      </c>
      <c r="K1142" s="171">
        <v>1</v>
      </c>
      <c r="L1142" s="227">
        <v>0</v>
      </c>
      <c r="M1142" s="173">
        <v>0</v>
      </c>
    </row>
    <row r="1143" spans="2:13" ht="12.75" customHeight="1" x14ac:dyDescent="0.25">
      <c r="B1143" s="108" t="s">
        <v>3143</v>
      </c>
      <c r="C1143" s="138">
        <v>440</v>
      </c>
      <c r="D1143" s="108" t="s">
        <v>3173</v>
      </c>
      <c r="E1143" s="108" t="s">
        <v>4510</v>
      </c>
      <c r="F1143" s="109">
        <v>380294</v>
      </c>
      <c r="G1143" s="70" t="s">
        <v>3107</v>
      </c>
      <c r="H1143" s="110">
        <v>0.2</v>
      </c>
      <c r="I1143" s="108">
        <v>5</v>
      </c>
      <c r="J1143" s="172">
        <v>1</v>
      </c>
      <c r="K1143" s="171">
        <v>1</v>
      </c>
      <c r="L1143" s="227">
        <v>0</v>
      </c>
      <c r="M1143" s="173">
        <v>0</v>
      </c>
    </row>
    <row r="1144" spans="2:13" ht="12.75" customHeight="1" x14ac:dyDescent="0.25">
      <c r="B1144" s="108" t="s">
        <v>3143</v>
      </c>
      <c r="C1144" s="138">
        <v>440</v>
      </c>
      <c r="D1144" s="108" t="s">
        <v>3173</v>
      </c>
      <c r="E1144" s="108" t="s">
        <v>4511</v>
      </c>
      <c r="F1144" s="109">
        <v>380308</v>
      </c>
      <c r="G1144" s="70" t="s">
        <v>3107</v>
      </c>
      <c r="H1144" s="110">
        <v>0.2</v>
      </c>
      <c r="I1144" s="108">
        <v>6</v>
      </c>
      <c r="J1144" s="172">
        <v>1</v>
      </c>
      <c r="K1144" s="171">
        <v>1</v>
      </c>
      <c r="L1144" s="227">
        <v>0</v>
      </c>
      <c r="M1144" s="173">
        <v>0</v>
      </c>
    </row>
    <row r="1145" spans="2:13" ht="12.75" customHeight="1" x14ac:dyDescent="0.25">
      <c r="B1145" s="108" t="s">
        <v>3143</v>
      </c>
      <c r="C1145" s="138">
        <v>440</v>
      </c>
      <c r="D1145" s="108" t="s">
        <v>3173</v>
      </c>
      <c r="E1145" s="108" t="s">
        <v>4512</v>
      </c>
      <c r="F1145" s="109">
        <v>380679</v>
      </c>
      <c r="G1145" s="70" t="s">
        <v>2141</v>
      </c>
      <c r="H1145" s="110">
        <v>0.2</v>
      </c>
      <c r="I1145" s="108">
        <v>4</v>
      </c>
      <c r="J1145" s="172">
        <v>1</v>
      </c>
      <c r="K1145" s="171">
        <v>1</v>
      </c>
      <c r="L1145" s="227">
        <v>0</v>
      </c>
      <c r="M1145" s="173">
        <v>0</v>
      </c>
    </row>
    <row r="1146" spans="2:13" ht="12.75" customHeight="1" x14ac:dyDescent="0.25">
      <c r="B1146" s="108" t="s">
        <v>3143</v>
      </c>
      <c r="C1146" s="138">
        <v>440</v>
      </c>
      <c r="D1146" s="108" t="s">
        <v>3173</v>
      </c>
      <c r="E1146" s="108" t="s">
        <v>4513</v>
      </c>
      <c r="F1146" s="109">
        <v>381316</v>
      </c>
      <c r="G1146" s="70" t="s">
        <v>2141</v>
      </c>
      <c r="H1146" s="110">
        <v>0.2</v>
      </c>
      <c r="I1146" s="108">
        <v>4</v>
      </c>
      <c r="J1146" s="172">
        <v>1</v>
      </c>
      <c r="K1146" s="171">
        <v>1</v>
      </c>
      <c r="L1146" s="227">
        <v>0</v>
      </c>
      <c r="M1146" s="173">
        <v>0</v>
      </c>
    </row>
    <row r="1147" spans="2:13" ht="12.75" customHeight="1" x14ac:dyDescent="0.25">
      <c r="B1147" s="108" t="s">
        <v>3143</v>
      </c>
      <c r="C1147" s="138">
        <v>440</v>
      </c>
      <c r="D1147" s="108" t="s">
        <v>3173</v>
      </c>
      <c r="E1147" s="108" t="s">
        <v>4514</v>
      </c>
      <c r="F1147" s="109">
        <v>381323</v>
      </c>
      <c r="G1147" s="70" t="s">
        <v>2140</v>
      </c>
      <c r="H1147" s="110">
        <v>0.1</v>
      </c>
      <c r="I1147" s="108">
        <v>26</v>
      </c>
      <c r="J1147" s="172">
        <v>3</v>
      </c>
      <c r="K1147" s="171">
        <v>1</v>
      </c>
      <c r="L1147" s="227">
        <v>0</v>
      </c>
      <c r="M1147" s="173">
        <v>-2</v>
      </c>
    </row>
    <row r="1148" spans="2:13" ht="12.75" customHeight="1" x14ac:dyDescent="0.25">
      <c r="B1148" s="108" t="s">
        <v>3143</v>
      </c>
      <c r="C1148" s="138">
        <v>440</v>
      </c>
      <c r="D1148" s="108" t="s">
        <v>3173</v>
      </c>
      <c r="E1148" s="108" t="s">
        <v>4515</v>
      </c>
      <c r="F1148" s="109">
        <v>381442</v>
      </c>
      <c r="G1148" s="70" t="s">
        <v>2141</v>
      </c>
      <c r="H1148" s="110">
        <v>0.2</v>
      </c>
      <c r="I1148" s="108">
        <v>3</v>
      </c>
      <c r="J1148" s="172">
        <v>1</v>
      </c>
      <c r="K1148" s="171">
        <v>1</v>
      </c>
      <c r="L1148" s="227">
        <v>0</v>
      </c>
      <c r="M1148" s="173">
        <v>0</v>
      </c>
    </row>
    <row r="1149" spans="2:13" ht="12.75" customHeight="1" x14ac:dyDescent="0.25">
      <c r="B1149" s="108" t="s">
        <v>3143</v>
      </c>
      <c r="C1149" s="138">
        <v>440</v>
      </c>
      <c r="D1149" s="108" t="s">
        <v>3173</v>
      </c>
      <c r="E1149" s="108" t="s">
        <v>4516</v>
      </c>
      <c r="F1149" s="109">
        <v>381484</v>
      </c>
      <c r="G1149" s="70" t="s">
        <v>2141</v>
      </c>
      <c r="H1149" s="110">
        <v>0.2</v>
      </c>
      <c r="I1149" s="108">
        <v>5</v>
      </c>
      <c r="J1149" s="172">
        <v>1</v>
      </c>
      <c r="K1149" s="171">
        <v>1</v>
      </c>
      <c r="L1149" s="227">
        <v>0</v>
      </c>
      <c r="M1149" s="173">
        <v>0</v>
      </c>
    </row>
    <row r="1150" spans="2:13" ht="12.75" customHeight="1" x14ac:dyDescent="0.25">
      <c r="B1150" s="108" t="s">
        <v>3143</v>
      </c>
      <c r="C1150" s="138">
        <v>440</v>
      </c>
      <c r="D1150" s="108" t="s">
        <v>3173</v>
      </c>
      <c r="E1150" s="108" t="s">
        <v>4517</v>
      </c>
      <c r="F1150" s="109">
        <v>381666</v>
      </c>
      <c r="G1150" s="70" t="s">
        <v>3108</v>
      </c>
      <c r="H1150" s="110">
        <v>0.1</v>
      </c>
      <c r="I1150" s="108">
        <v>186</v>
      </c>
      <c r="J1150" s="172">
        <v>19</v>
      </c>
      <c r="K1150" s="171">
        <v>9</v>
      </c>
      <c r="L1150" s="227">
        <v>0</v>
      </c>
      <c r="M1150" s="173">
        <v>-10</v>
      </c>
    </row>
    <row r="1151" spans="2:13" ht="12.75" customHeight="1" x14ac:dyDescent="0.25">
      <c r="B1151" s="108" t="s">
        <v>3143</v>
      </c>
      <c r="C1151" s="138">
        <v>440</v>
      </c>
      <c r="D1151" s="108" t="s">
        <v>3173</v>
      </c>
      <c r="E1151" s="108" t="s">
        <v>4518</v>
      </c>
      <c r="F1151" s="109">
        <v>382037</v>
      </c>
      <c r="G1151" s="70" t="s">
        <v>2139</v>
      </c>
      <c r="H1151" s="110">
        <v>0.1</v>
      </c>
      <c r="I1151" s="108">
        <v>18</v>
      </c>
      <c r="J1151" s="172">
        <v>2</v>
      </c>
      <c r="K1151" s="171">
        <v>2</v>
      </c>
      <c r="L1151" s="227">
        <v>0</v>
      </c>
      <c r="M1151" s="173">
        <v>0</v>
      </c>
    </row>
    <row r="1152" spans="2:13" ht="12.75" customHeight="1" x14ac:dyDescent="0.25">
      <c r="B1152" s="108" t="s">
        <v>3143</v>
      </c>
      <c r="C1152" s="138">
        <v>440</v>
      </c>
      <c r="D1152" s="108" t="s">
        <v>3173</v>
      </c>
      <c r="E1152" s="108" t="s">
        <v>4519</v>
      </c>
      <c r="F1152" s="109">
        <v>382394</v>
      </c>
      <c r="G1152" s="70" t="s">
        <v>3107</v>
      </c>
      <c r="H1152" s="110">
        <v>0.2</v>
      </c>
      <c r="I1152" s="108">
        <v>4</v>
      </c>
      <c r="J1152" s="172">
        <v>1</v>
      </c>
      <c r="K1152" s="171">
        <v>1</v>
      </c>
      <c r="L1152" s="227">
        <v>0</v>
      </c>
      <c r="M1152" s="173">
        <v>0</v>
      </c>
    </row>
    <row r="1153" spans="2:13" ht="12.75" customHeight="1" x14ac:dyDescent="0.25">
      <c r="B1153" s="108" t="s">
        <v>3143</v>
      </c>
      <c r="C1153" s="138">
        <v>440</v>
      </c>
      <c r="D1153" s="108" t="s">
        <v>3173</v>
      </c>
      <c r="E1153" s="108" t="s">
        <v>4520</v>
      </c>
      <c r="F1153" s="109">
        <v>384025</v>
      </c>
      <c r="G1153" s="70" t="s">
        <v>2139</v>
      </c>
      <c r="H1153" s="110">
        <v>0.1</v>
      </c>
      <c r="I1153" s="108">
        <v>8</v>
      </c>
      <c r="J1153" s="172">
        <v>1</v>
      </c>
      <c r="K1153" s="171">
        <v>1</v>
      </c>
      <c r="L1153" s="227">
        <v>0</v>
      </c>
      <c r="M1153" s="173">
        <v>0</v>
      </c>
    </row>
    <row r="1154" spans="2:13" ht="12.75" customHeight="1" x14ac:dyDescent="0.25">
      <c r="B1154" s="108" t="s">
        <v>3143</v>
      </c>
      <c r="C1154" s="138">
        <v>440</v>
      </c>
      <c r="D1154" s="108" t="s">
        <v>3173</v>
      </c>
      <c r="E1154" s="108" t="s">
        <v>3243</v>
      </c>
      <c r="F1154" s="109">
        <v>384480</v>
      </c>
      <c r="G1154" s="70" t="s">
        <v>2139</v>
      </c>
      <c r="H1154" s="110">
        <v>0.1</v>
      </c>
      <c r="I1154" s="108">
        <v>8</v>
      </c>
      <c r="J1154" s="172">
        <v>1</v>
      </c>
      <c r="K1154" s="171">
        <v>2</v>
      </c>
      <c r="L1154" s="227">
        <v>0</v>
      </c>
      <c r="M1154" s="173">
        <v>1</v>
      </c>
    </row>
    <row r="1155" spans="2:13" ht="12.75" customHeight="1" x14ac:dyDescent="0.25">
      <c r="B1155" s="108" t="s">
        <v>3143</v>
      </c>
      <c r="C1155" s="138">
        <v>440</v>
      </c>
      <c r="D1155" s="108" t="s">
        <v>3173</v>
      </c>
      <c r="E1155" s="108" t="s">
        <v>4521</v>
      </c>
      <c r="F1155" s="109">
        <v>384592</v>
      </c>
      <c r="G1155" s="70" t="s">
        <v>2139</v>
      </c>
      <c r="H1155" s="110">
        <v>0.1</v>
      </c>
      <c r="I1155" s="108">
        <v>7</v>
      </c>
      <c r="J1155" s="172">
        <v>1</v>
      </c>
      <c r="K1155" s="171">
        <v>1</v>
      </c>
      <c r="L1155" s="227">
        <v>0</v>
      </c>
      <c r="M1155" s="173">
        <v>0</v>
      </c>
    </row>
    <row r="1156" spans="2:13" ht="12.75" customHeight="1" x14ac:dyDescent="0.25">
      <c r="B1156" s="108" t="s">
        <v>3143</v>
      </c>
      <c r="C1156" s="138">
        <v>440</v>
      </c>
      <c r="D1156" s="108" t="s">
        <v>3173</v>
      </c>
      <c r="E1156" s="108" t="s">
        <v>4522</v>
      </c>
      <c r="F1156" s="109">
        <v>384795</v>
      </c>
      <c r="G1156" s="70" t="s">
        <v>3107</v>
      </c>
      <c r="H1156" s="110">
        <v>0.2</v>
      </c>
      <c r="I1156" s="108">
        <v>5</v>
      </c>
      <c r="J1156" s="172">
        <v>1</v>
      </c>
      <c r="K1156" s="171">
        <v>1</v>
      </c>
      <c r="L1156" s="227">
        <v>0</v>
      </c>
      <c r="M1156" s="173">
        <v>0</v>
      </c>
    </row>
    <row r="1157" spans="2:13" ht="12.75" customHeight="1" x14ac:dyDescent="0.25">
      <c r="B1157" s="108" t="s">
        <v>3143</v>
      </c>
      <c r="C1157" s="138">
        <v>440</v>
      </c>
      <c r="D1157" s="108" t="s">
        <v>3173</v>
      </c>
      <c r="E1157" s="108" t="s">
        <v>4523</v>
      </c>
      <c r="F1157" s="109">
        <v>384991</v>
      </c>
      <c r="G1157" s="70" t="s">
        <v>2139</v>
      </c>
      <c r="H1157" s="110">
        <v>0.1</v>
      </c>
      <c r="I1157" s="108">
        <v>6</v>
      </c>
      <c r="J1157" s="172">
        <v>1</v>
      </c>
      <c r="K1157" s="171">
        <v>1</v>
      </c>
      <c r="L1157" s="227">
        <v>0</v>
      </c>
      <c r="M1157" s="173">
        <v>0</v>
      </c>
    </row>
    <row r="1158" spans="2:13" ht="12.75" customHeight="1" x14ac:dyDescent="0.25">
      <c r="B1158" s="108" t="s">
        <v>3143</v>
      </c>
      <c r="C1158" s="138">
        <v>440</v>
      </c>
      <c r="D1158" s="108" t="s">
        <v>3173</v>
      </c>
      <c r="E1158" s="108" t="s">
        <v>4524</v>
      </c>
      <c r="F1158" s="109">
        <v>385047</v>
      </c>
      <c r="G1158" s="70" t="s">
        <v>2139</v>
      </c>
      <c r="H1158" s="110">
        <v>0.1</v>
      </c>
      <c r="I1158" s="108">
        <v>9</v>
      </c>
      <c r="J1158" s="172">
        <v>1</v>
      </c>
      <c r="K1158" s="171">
        <v>1</v>
      </c>
      <c r="L1158" s="227">
        <v>0</v>
      </c>
      <c r="M1158" s="173">
        <v>0</v>
      </c>
    </row>
    <row r="1159" spans="2:13" ht="12.75" customHeight="1" x14ac:dyDescent="0.25">
      <c r="B1159" s="108" t="s">
        <v>3143</v>
      </c>
      <c r="C1159" s="138">
        <v>440</v>
      </c>
      <c r="D1159" s="108" t="s">
        <v>3173</v>
      </c>
      <c r="E1159" s="108" t="s">
        <v>4525</v>
      </c>
      <c r="F1159" s="109">
        <v>385180</v>
      </c>
      <c r="G1159" s="70" t="s">
        <v>2141</v>
      </c>
      <c r="H1159" s="110">
        <v>0.2</v>
      </c>
      <c r="I1159" s="108">
        <v>3</v>
      </c>
      <c r="J1159" s="172">
        <v>1</v>
      </c>
      <c r="K1159" s="171">
        <v>1</v>
      </c>
      <c r="L1159" s="227">
        <v>0</v>
      </c>
      <c r="M1159" s="173">
        <v>0</v>
      </c>
    </row>
    <row r="1160" spans="2:13" ht="12.75" customHeight="1" x14ac:dyDescent="0.25">
      <c r="B1160" s="108" t="s">
        <v>3143</v>
      </c>
      <c r="C1160" s="138">
        <v>440</v>
      </c>
      <c r="D1160" s="108" t="s">
        <v>3173</v>
      </c>
      <c r="E1160" s="108" t="s">
        <v>4526</v>
      </c>
      <c r="F1160" s="109">
        <v>385999</v>
      </c>
      <c r="G1160" s="70" t="s">
        <v>3107</v>
      </c>
      <c r="H1160" s="110">
        <v>0.2</v>
      </c>
      <c r="I1160" s="108">
        <v>4</v>
      </c>
      <c r="J1160" s="172">
        <v>1</v>
      </c>
      <c r="K1160" s="171">
        <v>1</v>
      </c>
      <c r="L1160" s="227">
        <v>0</v>
      </c>
      <c r="M1160" s="173">
        <v>0</v>
      </c>
    </row>
    <row r="1161" spans="2:13" ht="12.75" customHeight="1" x14ac:dyDescent="0.25">
      <c r="B1161" s="108" t="s">
        <v>3143</v>
      </c>
      <c r="C1161" s="138">
        <v>440</v>
      </c>
      <c r="D1161" s="108" t="s">
        <v>3173</v>
      </c>
      <c r="E1161" s="108" t="s">
        <v>4527</v>
      </c>
      <c r="F1161" s="109">
        <v>386125</v>
      </c>
      <c r="G1161" s="70" t="s">
        <v>3107</v>
      </c>
      <c r="H1161" s="110">
        <v>0.2</v>
      </c>
      <c r="I1161" s="108">
        <v>5</v>
      </c>
      <c r="J1161" s="172">
        <v>1</v>
      </c>
      <c r="K1161" s="171">
        <v>1</v>
      </c>
      <c r="L1161" s="227">
        <v>0</v>
      </c>
      <c r="M1161" s="173">
        <v>0</v>
      </c>
    </row>
    <row r="1162" spans="2:13" ht="12.75" customHeight="1" x14ac:dyDescent="0.25">
      <c r="B1162" s="108" t="s">
        <v>3143</v>
      </c>
      <c r="C1162" s="138">
        <v>440</v>
      </c>
      <c r="D1162" s="108" t="s">
        <v>3173</v>
      </c>
      <c r="E1162" s="108" t="s">
        <v>4528</v>
      </c>
      <c r="F1162" s="109">
        <v>386559</v>
      </c>
      <c r="G1162" s="70" t="s">
        <v>3107</v>
      </c>
      <c r="H1162" s="110">
        <v>0.2</v>
      </c>
      <c r="I1162" s="108">
        <v>5</v>
      </c>
      <c r="J1162" s="172">
        <v>1</v>
      </c>
      <c r="K1162" s="171">
        <v>1</v>
      </c>
      <c r="L1162" s="227">
        <v>0</v>
      </c>
      <c r="M1162" s="173">
        <v>0</v>
      </c>
    </row>
    <row r="1163" spans="2:13" ht="12.75" customHeight="1" x14ac:dyDescent="0.25">
      <c r="B1163" s="108" t="s">
        <v>3143</v>
      </c>
      <c r="C1163" s="138">
        <v>440</v>
      </c>
      <c r="D1163" s="108" t="s">
        <v>3173</v>
      </c>
      <c r="E1163" s="108" t="s">
        <v>4529</v>
      </c>
      <c r="F1163" s="109">
        <v>386776</v>
      </c>
      <c r="G1163" s="70" t="s">
        <v>2141</v>
      </c>
      <c r="H1163" s="110">
        <v>0.2</v>
      </c>
      <c r="I1163" s="108">
        <v>3</v>
      </c>
      <c r="J1163" s="172">
        <v>1</v>
      </c>
      <c r="K1163" s="171">
        <v>1</v>
      </c>
      <c r="L1163" s="227">
        <v>0</v>
      </c>
      <c r="M1163" s="173">
        <v>0</v>
      </c>
    </row>
    <row r="1164" spans="2:13" ht="12.75" customHeight="1" x14ac:dyDescent="0.25">
      <c r="B1164" s="108" t="s">
        <v>3143</v>
      </c>
      <c r="C1164" s="138">
        <v>440</v>
      </c>
      <c r="D1164" s="108" t="s">
        <v>3173</v>
      </c>
      <c r="E1164" s="108" t="s">
        <v>4530</v>
      </c>
      <c r="F1164" s="109">
        <v>387413</v>
      </c>
      <c r="G1164" s="70" t="s">
        <v>2139</v>
      </c>
      <c r="H1164" s="110">
        <v>0.1</v>
      </c>
      <c r="I1164" s="108">
        <v>7</v>
      </c>
      <c r="J1164" s="172">
        <v>1</v>
      </c>
      <c r="K1164" s="171">
        <v>1</v>
      </c>
      <c r="L1164" s="227">
        <v>0</v>
      </c>
      <c r="M1164" s="173">
        <v>0</v>
      </c>
    </row>
    <row r="1165" spans="2:13" ht="12.75" customHeight="1" x14ac:dyDescent="0.25">
      <c r="B1165" s="108" t="s">
        <v>3143</v>
      </c>
      <c r="C1165" s="138">
        <v>440</v>
      </c>
      <c r="D1165" s="108" t="s">
        <v>3173</v>
      </c>
      <c r="E1165" s="108" t="s">
        <v>4531</v>
      </c>
      <c r="F1165" s="109">
        <v>387900</v>
      </c>
      <c r="G1165" s="70" t="s">
        <v>2141</v>
      </c>
      <c r="H1165" s="110">
        <v>0.2</v>
      </c>
      <c r="I1165" s="108">
        <v>5</v>
      </c>
      <c r="J1165" s="172">
        <v>1</v>
      </c>
      <c r="K1165" s="171">
        <v>1</v>
      </c>
      <c r="L1165" s="227">
        <v>0</v>
      </c>
      <c r="M1165" s="173">
        <v>0</v>
      </c>
    </row>
    <row r="1166" spans="2:13" ht="12.75" customHeight="1" x14ac:dyDescent="0.25">
      <c r="B1166" s="108" t="s">
        <v>3143</v>
      </c>
      <c r="C1166" s="138">
        <v>440</v>
      </c>
      <c r="D1166" s="108" t="s">
        <v>3173</v>
      </c>
      <c r="E1166" s="108" t="s">
        <v>4532</v>
      </c>
      <c r="F1166" s="109">
        <v>387910</v>
      </c>
      <c r="G1166" s="70" t="s">
        <v>2139</v>
      </c>
      <c r="H1166" s="110">
        <v>0.1</v>
      </c>
      <c r="I1166" s="108">
        <v>8</v>
      </c>
      <c r="J1166" s="172">
        <v>1</v>
      </c>
      <c r="K1166" s="171">
        <v>1</v>
      </c>
      <c r="L1166" s="227">
        <v>0</v>
      </c>
      <c r="M1166" s="173">
        <v>0</v>
      </c>
    </row>
    <row r="1167" spans="2:13" ht="12.75" customHeight="1" x14ac:dyDescent="0.25">
      <c r="B1167" s="108" t="s">
        <v>3143</v>
      </c>
      <c r="C1167" s="138">
        <v>440</v>
      </c>
      <c r="D1167" s="108" t="s">
        <v>3173</v>
      </c>
      <c r="E1167" s="108" t="s">
        <v>4533</v>
      </c>
      <c r="F1167" s="109">
        <v>388260</v>
      </c>
      <c r="G1167" s="70" t="s">
        <v>3124</v>
      </c>
      <c r="H1167" s="110">
        <v>0.1</v>
      </c>
      <c r="I1167" s="108">
        <v>53</v>
      </c>
      <c r="J1167" s="172">
        <v>5</v>
      </c>
      <c r="K1167" s="171">
        <v>2</v>
      </c>
      <c r="L1167" s="227">
        <v>0</v>
      </c>
      <c r="M1167" s="173">
        <v>-3</v>
      </c>
    </row>
    <row r="1168" spans="2:13" ht="12.75" customHeight="1" x14ac:dyDescent="0.25">
      <c r="B1168" s="108" t="s">
        <v>3143</v>
      </c>
      <c r="C1168" s="138">
        <v>440</v>
      </c>
      <c r="D1168" s="108" t="s">
        <v>3173</v>
      </c>
      <c r="E1168" s="108" t="s">
        <v>4534</v>
      </c>
      <c r="F1168" s="109">
        <v>388505</v>
      </c>
      <c r="G1168" s="70" t="s">
        <v>2141</v>
      </c>
      <c r="H1168" s="110">
        <v>0.2</v>
      </c>
      <c r="I1168" s="108">
        <v>3</v>
      </c>
      <c r="J1168" s="172">
        <v>1</v>
      </c>
      <c r="K1168" s="171">
        <v>1</v>
      </c>
      <c r="L1168" s="227">
        <v>0</v>
      </c>
      <c r="M1168" s="173">
        <v>0</v>
      </c>
    </row>
    <row r="1169" spans="2:13" ht="12.75" customHeight="1" x14ac:dyDescent="0.25">
      <c r="B1169" s="108" t="s">
        <v>3143</v>
      </c>
      <c r="C1169" s="138">
        <v>440</v>
      </c>
      <c r="D1169" s="108" t="s">
        <v>3173</v>
      </c>
      <c r="E1169" s="108" t="s">
        <v>4535</v>
      </c>
      <c r="F1169" s="109">
        <v>388988</v>
      </c>
      <c r="G1169" s="70" t="s">
        <v>2141</v>
      </c>
      <c r="H1169" s="110">
        <v>0.2</v>
      </c>
      <c r="I1169" s="108">
        <v>3</v>
      </c>
      <c r="J1169" s="172">
        <v>1</v>
      </c>
      <c r="K1169" s="171">
        <v>1</v>
      </c>
      <c r="L1169" s="227">
        <v>0</v>
      </c>
      <c r="M1169" s="173">
        <v>0</v>
      </c>
    </row>
    <row r="1170" spans="2:13" ht="12.75" customHeight="1" x14ac:dyDescent="0.25">
      <c r="B1170" s="108" t="s">
        <v>3143</v>
      </c>
      <c r="C1170" s="138">
        <v>440</v>
      </c>
      <c r="D1170" s="108" t="s">
        <v>3173</v>
      </c>
      <c r="E1170" s="108" t="s">
        <v>4536</v>
      </c>
      <c r="F1170" s="109">
        <v>389219</v>
      </c>
      <c r="G1170" s="70" t="s">
        <v>2140</v>
      </c>
      <c r="H1170" s="110">
        <v>0.1</v>
      </c>
      <c r="I1170" s="108">
        <v>26</v>
      </c>
      <c r="J1170" s="172">
        <v>3</v>
      </c>
      <c r="K1170" s="171">
        <v>2</v>
      </c>
      <c r="L1170" s="227">
        <v>0</v>
      </c>
      <c r="M1170" s="173">
        <v>-1</v>
      </c>
    </row>
    <row r="1171" spans="2:13" ht="12.75" customHeight="1" x14ac:dyDescent="0.25">
      <c r="B1171" s="108" t="s">
        <v>3143</v>
      </c>
      <c r="C1171" s="138">
        <v>450</v>
      </c>
      <c r="D1171" s="108" t="s">
        <v>3174</v>
      </c>
      <c r="E1171" s="108" t="s">
        <v>4537</v>
      </c>
      <c r="F1171" s="109">
        <v>380504</v>
      </c>
      <c r="G1171" s="70" t="s">
        <v>3107</v>
      </c>
      <c r="H1171" s="110">
        <v>0.2</v>
      </c>
      <c r="I1171" s="108">
        <v>5</v>
      </c>
      <c r="J1171" s="172">
        <v>1</v>
      </c>
      <c r="K1171" s="171">
        <v>0</v>
      </c>
      <c r="L1171" s="227">
        <v>0</v>
      </c>
      <c r="M1171" s="173">
        <v>-1</v>
      </c>
    </row>
    <row r="1172" spans="2:13" ht="12.75" customHeight="1" x14ac:dyDescent="0.25">
      <c r="B1172" s="108" t="s">
        <v>3143</v>
      </c>
      <c r="C1172" s="138">
        <v>450</v>
      </c>
      <c r="D1172" s="108" t="s">
        <v>3174</v>
      </c>
      <c r="E1172" s="108" t="s">
        <v>4538</v>
      </c>
      <c r="F1172" s="109">
        <v>380602</v>
      </c>
      <c r="G1172" s="70" t="s">
        <v>3107</v>
      </c>
      <c r="H1172" s="110">
        <v>0.2</v>
      </c>
      <c r="I1172" s="108">
        <v>6</v>
      </c>
      <c r="J1172" s="172">
        <v>1</v>
      </c>
      <c r="K1172" s="171">
        <v>1</v>
      </c>
      <c r="L1172" s="227">
        <v>0</v>
      </c>
      <c r="M1172" s="173">
        <v>0</v>
      </c>
    </row>
    <row r="1173" spans="2:13" ht="12.75" customHeight="1" x14ac:dyDescent="0.25">
      <c r="B1173" s="108" t="s">
        <v>3143</v>
      </c>
      <c r="C1173" s="138">
        <v>450</v>
      </c>
      <c r="D1173" s="108" t="s">
        <v>3174</v>
      </c>
      <c r="E1173" s="108" t="s">
        <v>4539</v>
      </c>
      <c r="F1173" s="109">
        <v>381253</v>
      </c>
      <c r="G1173" s="70" t="s">
        <v>3107</v>
      </c>
      <c r="H1173" s="110">
        <v>0.2</v>
      </c>
      <c r="I1173" s="108">
        <v>6</v>
      </c>
      <c r="J1173" s="172">
        <v>1</v>
      </c>
      <c r="K1173" s="171">
        <v>1</v>
      </c>
      <c r="L1173" s="227">
        <v>0</v>
      </c>
      <c r="M1173" s="173">
        <v>0</v>
      </c>
    </row>
    <row r="1174" spans="2:13" ht="12.75" customHeight="1" x14ac:dyDescent="0.25">
      <c r="B1174" s="108" t="s">
        <v>3143</v>
      </c>
      <c r="C1174" s="138">
        <v>450</v>
      </c>
      <c r="D1174" s="108" t="s">
        <v>3174</v>
      </c>
      <c r="E1174" s="108" t="s">
        <v>4540</v>
      </c>
      <c r="F1174" s="109">
        <v>381603</v>
      </c>
      <c r="G1174" s="70" t="s">
        <v>3108</v>
      </c>
      <c r="H1174" s="110">
        <v>0.1</v>
      </c>
      <c r="I1174" s="108">
        <v>109</v>
      </c>
      <c r="J1174" s="172">
        <v>11</v>
      </c>
      <c r="K1174" s="171">
        <v>7</v>
      </c>
      <c r="L1174" s="227">
        <v>0</v>
      </c>
      <c r="M1174" s="173">
        <v>-4</v>
      </c>
    </row>
    <row r="1175" spans="2:13" ht="12.75" customHeight="1" x14ac:dyDescent="0.25">
      <c r="B1175" s="108" t="s">
        <v>3143</v>
      </c>
      <c r="C1175" s="138">
        <v>450</v>
      </c>
      <c r="D1175" s="108" t="s">
        <v>3174</v>
      </c>
      <c r="E1175" s="108" t="s">
        <v>4541</v>
      </c>
      <c r="F1175" s="109">
        <v>381792</v>
      </c>
      <c r="G1175" s="70" t="s">
        <v>3108</v>
      </c>
      <c r="H1175" s="110">
        <v>0.1</v>
      </c>
      <c r="I1175" s="108">
        <v>92</v>
      </c>
      <c r="J1175" s="172">
        <v>9</v>
      </c>
      <c r="K1175" s="171">
        <v>5</v>
      </c>
      <c r="L1175" s="227">
        <v>0</v>
      </c>
      <c r="M1175" s="173">
        <v>-4</v>
      </c>
    </row>
    <row r="1176" spans="2:13" ht="12.75" customHeight="1" x14ac:dyDescent="0.25">
      <c r="B1176" s="108" t="s">
        <v>3143</v>
      </c>
      <c r="C1176" s="138">
        <v>450</v>
      </c>
      <c r="D1176" s="108" t="s">
        <v>3174</v>
      </c>
      <c r="E1176" s="108" t="s">
        <v>4542</v>
      </c>
      <c r="F1176" s="109">
        <v>382093</v>
      </c>
      <c r="G1176" s="70" t="s">
        <v>3124</v>
      </c>
      <c r="H1176" s="110">
        <v>0.1</v>
      </c>
      <c r="I1176" s="108">
        <v>70</v>
      </c>
      <c r="J1176" s="172">
        <v>7</v>
      </c>
      <c r="K1176" s="171">
        <v>7</v>
      </c>
      <c r="L1176" s="227">
        <v>0</v>
      </c>
      <c r="M1176" s="173">
        <v>0</v>
      </c>
    </row>
    <row r="1177" spans="2:13" ht="12.75" customHeight="1" x14ac:dyDescent="0.25">
      <c r="B1177" s="108" t="s">
        <v>3143</v>
      </c>
      <c r="C1177" s="138">
        <v>450</v>
      </c>
      <c r="D1177" s="108" t="s">
        <v>3174</v>
      </c>
      <c r="E1177" s="108" t="s">
        <v>4543</v>
      </c>
      <c r="F1177" s="109">
        <v>382142</v>
      </c>
      <c r="G1177" s="70" t="s">
        <v>2139</v>
      </c>
      <c r="H1177" s="110">
        <v>0.1</v>
      </c>
      <c r="I1177" s="108">
        <v>6</v>
      </c>
      <c r="J1177" s="172">
        <v>1</v>
      </c>
      <c r="K1177" s="171">
        <v>1</v>
      </c>
      <c r="L1177" s="227">
        <v>0</v>
      </c>
      <c r="M1177" s="173">
        <v>0</v>
      </c>
    </row>
    <row r="1178" spans="2:13" ht="12.75" customHeight="1" x14ac:dyDescent="0.25">
      <c r="B1178" s="108" t="s">
        <v>3143</v>
      </c>
      <c r="C1178" s="138">
        <v>450</v>
      </c>
      <c r="D1178" s="108" t="s">
        <v>3174</v>
      </c>
      <c r="E1178" s="108" t="s">
        <v>4544</v>
      </c>
      <c r="F1178" s="109">
        <v>382289</v>
      </c>
      <c r="G1178" s="70" t="s">
        <v>2139</v>
      </c>
      <c r="H1178" s="110">
        <v>0.1</v>
      </c>
      <c r="I1178" s="108">
        <v>10</v>
      </c>
      <c r="J1178" s="172">
        <v>1</v>
      </c>
      <c r="K1178" s="171">
        <v>1</v>
      </c>
      <c r="L1178" s="227">
        <v>0</v>
      </c>
      <c r="M1178" s="173">
        <v>0</v>
      </c>
    </row>
    <row r="1179" spans="2:13" ht="12.75" customHeight="1" x14ac:dyDescent="0.25">
      <c r="B1179" s="108" t="s">
        <v>3143</v>
      </c>
      <c r="C1179" s="138">
        <v>450</v>
      </c>
      <c r="D1179" s="108" t="s">
        <v>3174</v>
      </c>
      <c r="E1179" s="108" t="s">
        <v>4545</v>
      </c>
      <c r="F1179" s="109">
        <v>382625</v>
      </c>
      <c r="G1179" s="70" t="s">
        <v>3107</v>
      </c>
      <c r="H1179" s="110">
        <v>0.2</v>
      </c>
      <c r="I1179" s="108">
        <v>3</v>
      </c>
      <c r="J1179" s="172">
        <v>1</v>
      </c>
      <c r="K1179" s="171">
        <v>1</v>
      </c>
      <c r="L1179" s="227">
        <v>0</v>
      </c>
      <c r="M1179" s="173">
        <v>0</v>
      </c>
    </row>
    <row r="1180" spans="2:13" ht="12.75" customHeight="1" x14ac:dyDescent="0.25">
      <c r="B1180" s="108" t="s">
        <v>3143</v>
      </c>
      <c r="C1180" s="138">
        <v>450</v>
      </c>
      <c r="D1180" s="108" t="s">
        <v>3174</v>
      </c>
      <c r="E1180" s="108" t="s">
        <v>4546</v>
      </c>
      <c r="F1180" s="109">
        <v>383283</v>
      </c>
      <c r="G1180" s="70" t="s">
        <v>3107</v>
      </c>
      <c r="H1180" s="110">
        <v>0.2</v>
      </c>
      <c r="I1180" s="108">
        <v>3</v>
      </c>
      <c r="J1180" s="172">
        <v>1</v>
      </c>
      <c r="K1180" s="171">
        <v>1</v>
      </c>
      <c r="L1180" s="227">
        <v>0</v>
      </c>
      <c r="M1180" s="173">
        <v>0</v>
      </c>
    </row>
    <row r="1181" spans="2:13" ht="12.75" customHeight="1" x14ac:dyDescent="0.25">
      <c r="B1181" s="108" t="s">
        <v>3143</v>
      </c>
      <c r="C1181" s="138">
        <v>450</v>
      </c>
      <c r="D1181" s="108" t="s">
        <v>3174</v>
      </c>
      <c r="E1181" s="108" t="s">
        <v>4547</v>
      </c>
      <c r="F1181" s="109">
        <v>383367</v>
      </c>
      <c r="G1181" s="70" t="s">
        <v>2140</v>
      </c>
      <c r="H1181" s="110">
        <v>0.1</v>
      </c>
      <c r="I1181" s="108">
        <v>15</v>
      </c>
      <c r="J1181" s="172">
        <v>2</v>
      </c>
      <c r="K1181" s="171">
        <v>1</v>
      </c>
      <c r="L1181" s="227">
        <v>0</v>
      </c>
      <c r="M1181" s="173">
        <v>-1</v>
      </c>
    </row>
    <row r="1182" spans="2:13" ht="12.75" customHeight="1" x14ac:dyDescent="0.25">
      <c r="B1182" s="108" t="s">
        <v>3143</v>
      </c>
      <c r="C1182" s="138">
        <v>450</v>
      </c>
      <c r="D1182" s="108" t="s">
        <v>3174</v>
      </c>
      <c r="E1182" s="108" t="s">
        <v>4548</v>
      </c>
      <c r="F1182" s="109">
        <v>383605</v>
      </c>
      <c r="G1182" s="70" t="s">
        <v>2141</v>
      </c>
      <c r="H1182" s="110">
        <v>0.2</v>
      </c>
      <c r="I1182" s="108">
        <v>4</v>
      </c>
      <c r="J1182" s="172">
        <v>1</v>
      </c>
      <c r="K1182" s="171">
        <v>1</v>
      </c>
      <c r="L1182" s="227">
        <v>0</v>
      </c>
      <c r="M1182" s="173">
        <v>0</v>
      </c>
    </row>
    <row r="1183" spans="2:13" ht="12.75" customHeight="1" x14ac:dyDescent="0.25">
      <c r="B1183" s="108" t="s">
        <v>3143</v>
      </c>
      <c r="C1183" s="138">
        <v>450</v>
      </c>
      <c r="D1183" s="108" t="s">
        <v>3174</v>
      </c>
      <c r="E1183" s="108" t="s">
        <v>4549</v>
      </c>
      <c r="F1183" s="109">
        <v>383815</v>
      </c>
      <c r="G1183" s="70" t="s">
        <v>3107</v>
      </c>
      <c r="H1183" s="110">
        <v>0.2</v>
      </c>
      <c r="I1183" s="108">
        <v>5</v>
      </c>
      <c r="J1183" s="172">
        <v>1</v>
      </c>
      <c r="K1183" s="171">
        <v>1</v>
      </c>
      <c r="L1183" s="227">
        <v>0</v>
      </c>
      <c r="M1183" s="173">
        <v>0</v>
      </c>
    </row>
    <row r="1184" spans="2:13" ht="12.75" customHeight="1" x14ac:dyDescent="0.25">
      <c r="B1184" s="108" t="s">
        <v>3143</v>
      </c>
      <c r="C1184" s="138">
        <v>450</v>
      </c>
      <c r="D1184" s="108" t="s">
        <v>3174</v>
      </c>
      <c r="E1184" s="108" t="s">
        <v>4550</v>
      </c>
      <c r="F1184" s="109">
        <v>384438</v>
      </c>
      <c r="G1184" s="70" t="s">
        <v>2141</v>
      </c>
      <c r="H1184" s="110">
        <v>0.2</v>
      </c>
      <c r="I1184" s="108">
        <v>6</v>
      </c>
      <c r="J1184" s="172">
        <v>1</v>
      </c>
      <c r="K1184" s="171">
        <v>1</v>
      </c>
      <c r="L1184" s="227">
        <v>0</v>
      </c>
      <c r="M1184" s="173">
        <v>0</v>
      </c>
    </row>
    <row r="1185" spans="2:13" ht="12.75" customHeight="1" x14ac:dyDescent="0.25">
      <c r="B1185" s="108" t="s">
        <v>3143</v>
      </c>
      <c r="C1185" s="138">
        <v>450</v>
      </c>
      <c r="D1185" s="108" t="s">
        <v>3174</v>
      </c>
      <c r="E1185" s="108" t="s">
        <v>4551</v>
      </c>
      <c r="F1185" s="109">
        <v>384977</v>
      </c>
      <c r="G1185" s="70" t="s">
        <v>3107</v>
      </c>
      <c r="H1185" s="110">
        <v>0.2</v>
      </c>
      <c r="I1185" s="108">
        <v>5</v>
      </c>
      <c r="J1185" s="172">
        <v>1</v>
      </c>
      <c r="K1185" s="171">
        <v>1</v>
      </c>
      <c r="L1185" s="227">
        <v>0</v>
      </c>
      <c r="M1185" s="173">
        <v>0</v>
      </c>
    </row>
    <row r="1186" spans="2:13" ht="12.75" customHeight="1" x14ac:dyDescent="0.25">
      <c r="B1186" s="108" t="s">
        <v>3143</v>
      </c>
      <c r="C1186" s="138">
        <v>450</v>
      </c>
      <c r="D1186" s="108" t="s">
        <v>3174</v>
      </c>
      <c r="E1186" s="108" t="s">
        <v>4552</v>
      </c>
      <c r="F1186" s="109">
        <v>384984</v>
      </c>
      <c r="G1186" s="70" t="s">
        <v>3107</v>
      </c>
      <c r="H1186" s="110">
        <v>0.2</v>
      </c>
      <c r="I1186" s="108">
        <v>8</v>
      </c>
      <c r="J1186" s="172">
        <v>2</v>
      </c>
      <c r="K1186" s="171">
        <v>1</v>
      </c>
      <c r="L1186" s="227">
        <v>0</v>
      </c>
      <c r="M1186" s="173">
        <v>-1</v>
      </c>
    </row>
    <row r="1187" spans="2:13" ht="12.75" customHeight="1" x14ac:dyDescent="0.25">
      <c r="B1187" s="108" t="s">
        <v>3143</v>
      </c>
      <c r="C1187" s="138">
        <v>450</v>
      </c>
      <c r="D1187" s="108" t="s">
        <v>3174</v>
      </c>
      <c r="E1187" s="108" t="s">
        <v>4553</v>
      </c>
      <c r="F1187" s="109">
        <v>385229</v>
      </c>
      <c r="G1187" s="70" t="s">
        <v>3107</v>
      </c>
      <c r="H1187" s="110">
        <v>0.2</v>
      </c>
      <c r="I1187" s="108">
        <v>7</v>
      </c>
      <c r="J1187" s="172">
        <v>1</v>
      </c>
      <c r="K1187" s="171">
        <v>1</v>
      </c>
      <c r="L1187" s="227">
        <v>0</v>
      </c>
      <c r="M1187" s="173">
        <v>0</v>
      </c>
    </row>
    <row r="1188" spans="2:13" ht="12.75" customHeight="1" x14ac:dyDescent="0.25">
      <c r="B1188" s="108" t="s">
        <v>3143</v>
      </c>
      <c r="C1188" s="138">
        <v>450</v>
      </c>
      <c r="D1188" s="108" t="s">
        <v>3174</v>
      </c>
      <c r="E1188" s="108" t="s">
        <v>4554</v>
      </c>
      <c r="F1188" s="109">
        <v>386615</v>
      </c>
      <c r="G1188" s="70" t="s">
        <v>3107</v>
      </c>
      <c r="H1188" s="110">
        <v>0.2</v>
      </c>
      <c r="I1188" s="108">
        <v>5</v>
      </c>
      <c r="J1188" s="172">
        <v>1</v>
      </c>
      <c r="K1188" s="171">
        <v>1</v>
      </c>
      <c r="L1188" s="227">
        <v>0</v>
      </c>
      <c r="M1188" s="173">
        <v>0</v>
      </c>
    </row>
    <row r="1189" spans="2:13" ht="12.75" customHeight="1" x14ac:dyDescent="0.25">
      <c r="B1189" s="108" t="s">
        <v>3143</v>
      </c>
      <c r="C1189" s="138">
        <v>450</v>
      </c>
      <c r="D1189" s="108" t="s">
        <v>3174</v>
      </c>
      <c r="E1189" s="108" t="s">
        <v>4555</v>
      </c>
      <c r="F1189" s="109">
        <v>387875</v>
      </c>
      <c r="G1189" s="70" t="s">
        <v>2139</v>
      </c>
      <c r="H1189" s="110">
        <v>0.1</v>
      </c>
      <c r="I1189" s="108">
        <v>7</v>
      </c>
      <c r="J1189" s="172">
        <v>1</v>
      </c>
      <c r="K1189" s="171">
        <v>1</v>
      </c>
      <c r="L1189" s="227">
        <v>0</v>
      </c>
      <c r="M1189" s="173">
        <v>0</v>
      </c>
    </row>
    <row r="1190" spans="2:13" ht="12.75" customHeight="1" x14ac:dyDescent="0.25">
      <c r="B1190" s="108" t="s">
        <v>3143</v>
      </c>
      <c r="C1190" s="138">
        <v>450</v>
      </c>
      <c r="D1190" s="108" t="s">
        <v>3174</v>
      </c>
      <c r="E1190" s="108" t="s">
        <v>4556</v>
      </c>
      <c r="F1190" s="109">
        <v>388813</v>
      </c>
      <c r="G1190" s="70" t="s">
        <v>3107</v>
      </c>
      <c r="H1190" s="110">
        <v>0.2</v>
      </c>
      <c r="I1190" s="108">
        <v>6</v>
      </c>
      <c r="J1190" s="172">
        <v>1</v>
      </c>
      <c r="K1190" s="171">
        <v>1</v>
      </c>
      <c r="L1190" s="227">
        <v>0</v>
      </c>
      <c r="M1190" s="173">
        <v>0</v>
      </c>
    </row>
    <row r="1191" spans="2:13" ht="12.75" customHeight="1" x14ac:dyDescent="0.25">
      <c r="B1191" s="108" t="s">
        <v>3143</v>
      </c>
      <c r="C1191" s="138">
        <v>450</v>
      </c>
      <c r="D1191" s="108" t="s">
        <v>3174</v>
      </c>
      <c r="E1191" s="108" t="s">
        <v>4557</v>
      </c>
      <c r="F1191" s="109">
        <v>388827</v>
      </c>
      <c r="G1191" s="70" t="s">
        <v>2139</v>
      </c>
      <c r="H1191" s="110">
        <v>0.1</v>
      </c>
      <c r="I1191" s="108">
        <v>12</v>
      </c>
      <c r="J1191" s="172">
        <v>1</v>
      </c>
      <c r="K1191" s="171">
        <v>1</v>
      </c>
      <c r="L1191" s="227">
        <v>0</v>
      </c>
      <c r="M1191" s="173">
        <v>0</v>
      </c>
    </row>
    <row r="1192" spans="2:13" ht="12.75" customHeight="1" x14ac:dyDescent="0.25">
      <c r="B1192" s="108" t="s">
        <v>3143</v>
      </c>
      <c r="C1192" s="138">
        <v>530</v>
      </c>
      <c r="D1192" s="108" t="s">
        <v>3151</v>
      </c>
      <c r="E1192" s="108" t="s">
        <v>4558</v>
      </c>
      <c r="F1192" s="109">
        <v>560200</v>
      </c>
      <c r="G1192" s="70" t="s">
        <v>2141</v>
      </c>
      <c r="H1192" s="110">
        <v>0.2</v>
      </c>
      <c r="I1192" s="108">
        <v>4</v>
      </c>
      <c r="J1192" s="172">
        <v>1</v>
      </c>
      <c r="K1192" s="171">
        <v>1</v>
      </c>
      <c r="L1192" s="227">
        <v>0</v>
      </c>
      <c r="M1192" s="173">
        <v>0</v>
      </c>
    </row>
    <row r="1193" spans="2:13" ht="12.75" customHeight="1" x14ac:dyDescent="0.25">
      <c r="B1193" s="108" t="s">
        <v>3143</v>
      </c>
      <c r="C1193" s="138">
        <v>530</v>
      </c>
      <c r="D1193" s="108" t="s">
        <v>3151</v>
      </c>
      <c r="E1193" s="108" t="s">
        <v>4559</v>
      </c>
      <c r="F1193" s="109">
        <v>560250</v>
      </c>
      <c r="G1193" s="70" t="s">
        <v>2139</v>
      </c>
      <c r="H1193" s="110">
        <v>0.1</v>
      </c>
      <c r="I1193" s="108">
        <v>11</v>
      </c>
      <c r="J1193" s="172">
        <v>1</v>
      </c>
      <c r="K1193" s="171">
        <v>1</v>
      </c>
      <c r="L1193" s="227">
        <v>0</v>
      </c>
      <c r="M1193" s="173">
        <v>0</v>
      </c>
    </row>
    <row r="1194" spans="2:13" ht="12.75" customHeight="1" x14ac:dyDescent="0.25">
      <c r="B1194" s="108" t="s">
        <v>3143</v>
      </c>
      <c r="C1194" s="138">
        <v>530</v>
      </c>
      <c r="D1194" s="108" t="s">
        <v>3151</v>
      </c>
      <c r="E1194" s="108" t="s">
        <v>4560</v>
      </c>
      <c r="F1194" s="109">
        <v>560370</v>
      </c>
      <c r="G1194" s="70" t="s">
        <v>2141</v>
      </c>
      <c r="H1194" s="110">
        <v>0.2</v>
      </c>
      <c r="I1194" s="108">
        <v>3</v>
      </c>
      <c r="J1194" s="172">
        <v>1</v>
      </c>
      <c r="K1194" s="171">
        <v>1</v>
      </c>
      <c r="L1194" s="227">
        <v>0</v>
      </c>
      <c r="M1194" s="173">
        <v>0</v>
      </c>
    </row>
    <row r="1195" spans="2:13" ht="12.75" customHeight="1" x14ac:dyDescent="0.25">
      <c r="B1195" s="108" t="s">
        <v>3143</v>
      </c>
      <c r="C1195" s="138">
        <v>530</v>
      </c>
      <c r="D1195" s="108" t="s">
        <v>3151</v>
      </c>
      <c r="E1195" s="108" t="s">
        <v>4561</v>
      </c>
      <c r="F1195" s="109">
        <v>560670</v>
      </c>
      <c r="G1195" s="70" t="s">
        <v>3107</v>
      </c>
      <c r="H1195" s="110">
        <v>0.2</v>
      </c>
      <c r="I1195" s="108">
        <v>4</v>
      </c>
      <c r="J1195" s="172">
        <v>1</v>
      </c>
      <c r="K1195" s="171">
        <v>1</v>
      </c>
      <c r="L1195" s="227">
        <v>0</v>
      </c>
      <c r="M1195" s="173">
        <v>0</v>
      </c>
    </row>
    <row r="1196" spans="2:13" ht="12.75" customHeight="1" x14ac:dyDescent="0.25">
      <c r="B1196" s="108" t="s">
        <v>3143</v>
      </c>
      <c r="C1196" s="138">
        <v>530</v>
      </c>
      <c r="D1196" s="108" t="s">
        <v>3151</v>
      </c>
      <c r="E1196" s="108" t="s">
        <v>4562</v>
      </c>
      <c r="F1196" s="109">
        <v>560730</v>
      </c>
      <c r="G1196" s="70" t="s">
        <v>2139</v>
      </c>
      <c r="H1196" s="110">
        <v>0.1</v>
      </c>
      <c r="I1196" s="108">
        <v>8</v>
      </c>
      <c r="J1196" s="172">
        <v>1</v>
      </c>
      <c r="K1196" s="171">
        <v>1</v>
      </c>
      <c r="L1196" s="227">
        <v>0</v>
      </c>
      <c r="M1196" s="173">
        <v>0</v>
      </c>
    </row>
    <row r="1197" spans="2:13" ht="12.75" customHeight="1" x14ac:dyDescent="0.25">
      <c r="B1197" s="108" t="s">
        <v>3143</v>
      </c>
      <c r="C1197" s="138">
        <v>530</v>
      </c>
      <c r="D1197" s="108" t="s">
        <v>3151</v>
      </c>
      <c r="E1197" s="108" t="s">
        <v>4563</v>
      </c>
      <c r="F1197" s="109">
        <v>561140</v>
      </c>
      <c r="G1197" s="70" t="s">
        <v>2139</v>
      </c>
      <c r="H1197" s="110">
        <v>0.1</v>
      </c>
      <c r="I1197" s="108">
        <v>9</v>
      </c>
      <c r="J1197" s="172">
        <v>1</v>
      </c>
      <c r="K1197" s="171">
        <v>1</v>
      </c>
      <c r="L1197" s="227">
        <v>0</v>
      </c>
      <c r="M1197" s="173">
        <v>0</v>
      </c>
    </row>
    <row r="1198" spans="2:13" ht="12.75" customHeight="1" x14ac:dyDescent="0.25">
      <c r="B1198" s="108" t="s">
        <v>3143</v>
      </c>
      <c r="C1198" s="138">
        <v>530</v>
      </c>
      <c r="D1198" s="108" t="s">
        <v>3151</v>
      </c>
      <c r="E1198" s="108" t="s">
        <v>4564</v>
      </c>
      <c r="F1198" s="109">
        <v>561240</v>
      </c>
      <c r="G1198" s="70" t="s">
        <v>3107</v>
      </c>
      <c r="H1198" s="110">
        <v>0.2</v>
      </c>
      <c r="I1198" s="108">
        <v>5</v>
      </c>
      <c r="J1198" s="172">
        <v>1</v>
      </c>
      <c r="K1198" s="171">
        <v>1</v>
      </c>
      <c r="L1198" s="227">
        <v>0</v>
      </c>
      <c r="M1198" s="173">
        <v>0</v>
      </c>
    </row>
    <row r="1199" spans="2:13" ht="12.75" customHeight="1" x14ac:dyDescent="0.25">
      <c r="B1199" s="108" t="s">
        <v>3143</v>
      </c>
      <c r="C1199" s="138">
        <v>530</v>
      </c>
      <c r="D1199" s="108" t="s">
        <v>3151</v>
      </c>
      <c r="E1199" s="108" t="s">
        <v>4565</v>
      </c>
      <c r="F1199" s="109">
        <v>561570</v>
      </c>
      <c r="G1199" s="70" t="s">
        <v>3107</v>
      </c>
      <c r="H1199" s="110">
        <v>0.2</v>
      </c>
      <c r="I1199" s="108">
        <v>4</v>
      </c>
      <c r="J1199" s="172">
        <v>1</v>
      </c>
      <c r="K1199" s="171">
        <v>1</v>
      </c>
      <c r="L1199" s="227">
        <v>0</v>
      </c>
      <c r="M1199" s="173">
        <v>0</v>
      </c>
    </row>
    <row r="1200" spans="2:13" ht="12.75" customHeight="1" x14ac:dyDescent="0.25">
      <c r="B1200" s="108" t="s">
        <v>3143</v>
      </c>
      <c r="C1200" s="138">
        <v>530</v>
      </c>
      <c r="D1200" s="108" t="s">
        <v>3151</v>
      </c>
      <c r="E1200" s="108" t="s">
        <v>4566</v>
      </c>
      <c r="F1200" s="109">
        <v>561620</v>
      </c>
      <c r="G1200" s="70" t="s">
        <v>2141</v>
      </c>
      <c r="H1200" s="110">
        <v>0.2</v>
      </c>
      <c r="I1200" s="108">
        <v>4</v>
      </c>
      <c r="J1200" s="172">
        <v>1</v>
      </c>
      <c r="K1200" s="171">
        <v>1</v>
      </c>
      <c r="L1200" s="227">
        <v>0</v>
      </c>
      <c r="M1200" s="173">
        <v>0</v>
      </c>
    </row>
    <row r="1201" spans="2:13" ht="12.75" customHeight="1" x14ac:dyDescent="0.25">
      <c r="B1201" s="108" t="s">
        <v>3143</v>
      </c>
      <c r="C1201" s="138">
        <v>530</v>
      </c>
      <c r="D1201" s="108" t="s">
        <v>3151</v>
      </c>
      <c r="E1201" s="108" t="s">
        <v>4567</v>
      </c>
      <c r="F1201" s="109">
        <v>561650</v>
      </c>
      <c r="G1201" s="70" t="s">
        <v>3107</v>
      </c>
      <c r="H1201" s="110">
        <v>0.2</v>
      </c>
      <c r="I1201" s="108">
        <v>5</v>
      </c>
      <c r="J1201" s="172">
        <v>1</v>
      </c>
      <c r="K1201" s="171">
        <v>1</v>
      </c>
      <c r="L1201" s="227">
        <v>0</v>
      </c>
      <c r="M1201" s="173">
        <v>0</v>
      </c>
    </row>
    <row r="1202" spans="2:13" ht="12.75" customHeight="1" x14ac:dyDescent="0.25">
      <c r="B1202" s="108" t="s">
        <v>3143</v>
      </c>
      <c r="C1202" s="138">
        <v>530</v>
      </c>
      <c r="D1202" s="108" t="s">
        <v>3151</v>
      </c>
      <c r="E1202" s="108" t="s">
        <v>4568</v>
      </c>
      <c r="F1202" s="109">
        <v>562250</v>
      </c>
      <c r="G1202" s="70" t="s">
        <v>3107</v>
      </c>
      <c r="H1202" s="110">
        <v>0.2</v>
      </c>
      <c r="I1202" s="108">
        <v>5</v>
      </c>
      <c r="J1202" s="172">
        <v>1</v>
      </c>
      <c r="K1202" s="171">
        <v>1</v>
      </c>
      <c r="L1202" s="227">
        <v>0</v>
      </c>
      <c r="M1202" s="173">
        <v>0</v>
      </c>
    </row>
    <row r="1203" spans="2:13" ht="12.75" customHeight="1" x14ac:dyDescent="0.25">
      <c r="B1203" s="108" t="s">
        <v>3143</v>
      </c>
      <c r="C1203" s="138">
        <v>530</v>
      </c>
      <c r="D1203" s="108" t="s">
        <v>3151</v>
      </c>
      <c r="E1203" s="108" t="s">
        <v>3205</v>
      </c>
      <c r="F1203" s="109">
        <v>562420</v>
      </c>
      <c r="G1203" s="70" t="s">
        <v>2141</v>
      </c>
      <c r="H1203" s="110">
        <v>0.2</v>
      </c>
      <c r="I1203" s="108">
        <v>2</v>
      </c>
      <c r="J1203" s="172">
        <v>0</v>
      </c>
      <c r="K1203" s="171">
        <v>1</v>
      </c>
      <c r="L1203" s="227">
        <v>0</v>
      </c>
      <c r="M1203" s="173">
        <v>1</v>
      </c>
    </row>
    <row r="1204" spans="2:13" ht="12.75" customHeight="1" x14ac:dyDescent="0.25">
      <c r="B1204" s="108" t="s">
        <v>3143</v>
      </c>
      <c r="C1204" s="138">
        <v>530</v>
      </c>
      <c r="D1204" s="108" t="s">
        <v>3151</v>
      </c>
      <c r="E1204" s="108" t="s">
        <v>4569</v>
      </c>
      <c r="F1204" s="109">
        <v>562440</v>
      </c>
      <c r="G1204" s="70" t="s">
        <v>2141</v>
      </c>
      <c r="H1204" s="110">
        <v>0.2</v>
      </c>
      <c r="I1204" s="108">
        <v>3</v>
      </c>
      <c r="J1204" s="172">
        <v>1</v>
      </c>
      <c r="K1204" s="171">
        <v>0</v>
      </c>
      <c r="L1204" s="227">
        <v>0</v>
      </c>
      <c r="M1204" s="173">
        <v>-1</v>
      </c>
    </row>
    <row r="1205" spans="2:13" ht="12.75" customHeight="1" x14ac:dyDescent="0.25">
      <c r="B1205" s="108" t="s">
        <v>3143</v>
      </c>
      <c r="C1205" s="138">
        <v>530</v>
      </c>
      <c r="D1205" s="108" t="s">
        <v>3151</v>
      </c>
      <c r="E1205" s="108" t="s">
        <v>4570</v>
      </c>
      <c r="F1205" s="109">
        <v>562630</v>
      </c>
      <c r="G1205" s="70" t="s">
        <v>2141</v>
      </c>
      <c r="H1205" s="110">
        <v>0.2</v>
      </c>
      <c r="I1205" s="108">
        <v>4</v>
      </c>
      <c r="J1205" s="172">
        <v>1</v>
      </c>
      <c r="K1205" s="171">
        <v>1</v>
      </c>
      <c r="L1205" s="227">
        <v>0</v>
      </c>
      <c r="M1205" s="173">
        <v>0</v>
      </c>
    </row>
    <row r="1206" spans="2:13" ht="12.75" customHeight="1" x14ac:dyDescent="0.25">
      <c r="B1206" s="108" t="s">
        <v>3143</v>
      </c>
      <c r="C1206" s="138">
        <v>530</v>
      </c>
      <c r="D1206" s="108" t="s">
        <v>3151</v>
      </c>
      <c r="E1206" s="108" t="s">
        <v>4571</v>
      </c>
      <c r="F1206" s="109">
        <v>563150</v>
      </c>
      <c r="G1206" s="70" t="s">
        <v>3107</v>
      </c>
      <c r="H1206" s="110">
        <v>0.2</v>
      </c>
      <c r="I1206" s="108">
        <v>4</v>
      </c>
      <c r="J1206" s="172">
        <v>1</v>
      </c>
      <c r="K1206" s="171">
        <v>1</v>
      </c>
      <c r="L1206" s="227">
        <v>0</v>
      </c>
      <c r="M1206" s="173">
        <v>0</v>
      </c>
    </row>
    <row r="1207" spans="2:13" ht="12.75" customHeight="1" x14ac:dyDescent="0.25">
      <c r="B1207" s="108" t="s">
        <v>3143</v>
      </c>
      <c r="C1207" s="138">
        <v>530</v>
      </c>
      <c r="D1207" s="108" t="s">
        <v>3151</v>
      </c>
      <c r="E1207" s="108" t="s">
        <v>4572</v>
      </c>
      <c r="F1207" s="109">
        <v>563320</v>
      </c>
      <c r="G1207" s="70" t="s">
        <v>2141</v>
      </c>
      <c r="H1207" s="110">
        <v>0.2</v>
      </c>
      <c r="I1207" s="108">
        <v>4</v>
      </c>
      <c r="J1207" s="172">
        <v>1</v>
      </c>
      <c r="K1207" s="171">
        <v>1</v>
      </c>
      <c r="L1207" s="227">
        <v>0</v>
      </c>
      <c r="M1207" s="173">
        <v>0</v>
      </c>
    </row>
    <row r="1208" spans="2:13" ht="12.75" customHeight="1" x14ac:dyDescent="0.25">
      <c r="B1208" s="108" t="s">
        <v>3143</v>
      </c>
      <c r="C1208" s="138">
        <v>530</v>
      </c>
      <c r="D1208" s="108" t="s">
        <v>3151</v>
      </c>
      <c r="E1208" s="108" t="s">
        <v>4573</v>
      </c>
      <c r="F1208" s="109">
        <v>563520</v>
      </c>
      <c r="G1208" s="70" t="s">
        <v>3107</v>
      </c>
      <c r="H1208" s="110">
        <v>0.2</v>
      </c>
      <c r="I1208" s="108">
        <v>7</v>
      </c>
      <c r="J1208" s="172">
        <v>1</v>
      </c>
      <c r="K1208" s="171">
        <v>1</v>
      </c>
      <c r="L1208" s="227">
        <v>0</v>
      </c>
      <c r="M1208" s="173">
        <v>0</v>
      </c>
    </row>
    <row r="1209" spans="2:13" ht="12.75" customHeight="1" x14ac:dyDescent="0.25">
      <c r="B1209" s="108" t="s">
        <v>3143</v>
      </c>
      <c r="C1209" s="138">
        <v>530</v>
      </c>
      <c r="D1209" s="108" t="s">
        <v>3151</v>
      </c>
      <c r="E1209" s="108" t="s">
        <v>4574</v>
      </c>
      <c r="F1209" s="109">
        <v>563590</v>
      </c>
      <c r="G1209" s="70" t="s">
        <v>3107</v>
      </c>
      <c r="H1209" s="110">
        <v>0.2</v>
      </c>
      <c r="I1209" s="108">
        <v>6</v>
      </c>
      <c r="J1209" s="172">
        <v>1</v>
      </c>
      <c r="K1209" s="171">
        <v>1</v>
      </c>
      <c r="L1209" s="227">
        <v>0</v>
      </c>
      <c r="M1209" s="173">
        <v>0</v>
      </c>
    </row>
    <row r="1210" spans="2:13" ht="12.75" customHeight="1" x14ac:dyDescent="0.25">
      <c r="B1210" s="108" t="s">
        <v>3143</v>
      </c>
      <c r="C1210" s="138">
        <v>530</v>
      </c>
      <c r="D1210" s="108" t="s">
        <v>3151</v>
      </c>
      <c r="E1210" s="108" t="s">
        <v>4575</v>
      </c>
      <c r="F1210" s="109">
        <v>563600</v>
      </c>
      <c r="G1210" s="70" t="s">
        <v>2141</v>
      </c>
      <c r="H1210" s="110">
        <v>0.2</v>
      </c>
      <c r="I1210" s="108">
        <v>6</v>
      </c>
      <c r="J1210" s="172">
        <v>1</v>
      </c>
      <c r="K1210" s="171">
        <v>1</v>
      </c>
      <c r="L1210" s="227">
        <v>0</v>
      </c>
      <c r="M1210" s="173">
        <v>0</v>
      </c>
    </row>
    <row r="1211" spans="2:13" ht="12.75" customHeight="1" x14ac:dyDescent="0.25">
      <c r="B1211" s="108" t="s">
        <v>3143</v>
      </c>
      <c r="C1211" s="138">
        <v>530</v>
      </c>
      <c r="D1211" s="108" t="s">
        <v>3151</v>
      </c>
      <c r="E1211" s="108" t="s">
        <v>4576</v>
      </c>
      <c r="F1211" s="109">
        <v>563670</v>
      </c>
      <c r="G1211" s="70" t="s">
        <v>2141</v>
      </c>
      <c r="H1211" s="110">
        <v>0.2</v>
      </c>
      <c r="I1211" s="108">
        <v>3</v>
      </c>
      <c r="J1211" s="172">
        <v>1</v>
      </c>
      <c r="K1211" s="171">
        <v>0</v>
      </c>
      <c r="L1211" s="227">
        <v>0</v>
      </c>
      <c r="M1211" s="173">
        <v>-1</v>
      </c>
    </row>
    <row r="1212" spans="2:13" ht="12.75" customHeight="1" x14ac:dyDescent="0.25">
      <c r="B1212" s="108" t="s">
        <v>3143</v>
      </c>
      <c r="C1212" s="138">
        <v>530</v>
      </c>
      <c r="D1212" s="108" t="s">
        <v>3151</v>
      </c>
      <c r="E1212" s="108" t="s">
        <v>4577</v>
      </c>
      <c r="F1212" s="109">
        <v>564120</v>
      </c>
      <c r="G1212" s="70" t="s">
        <v>2139</v>
      </c>
      <c r="H1212" s="110">
        <v>0.1</v>
      </c>
      <c r="I1212" s="108">
        <v>12</v>
      </c>
      <c r="J1212" s="172">
        <v>1</v>
      </c>
      <c r="K1212" s="171">
        <v>1</v>
      </c>
      <c r="L1212" s="227">
        <v>0</v>
      </c>
      <c r="M1212" s="173">
        <v>0</v>
      </c>
    </row>
    <row r="1213" spans="2:13" ht="12.75" customHeight="1" x14ac:dyDescent="0.25">
      <c r="B1213" s="108" t="s">
        <v>3143</v>
      </c>
      <c r="C1213" s="138">
        <v>530</v>
      </c>
      <c r="D1213" s="108" t="s">
        <v>3151</v>
      </c>
      <c r="E1213" s="108" t="s">
        <v>4578</v>
      </c>
      <c r="F1213" s="109">
        <v>564230</v>
      </c>
      <c r="G1213" s="70" t="s">
        <v>3107</v>
      </c>
      <c r="H1213" s="110">
        <v>0.2</v>
      </c>
      <c r="I1213" s="108">
        <v>4</v>
      </c>
      <c r="J1213" s="172">
        <v>1</v>
      </c>
      <c r="K1213" s="171">
        <v>1</v>
      </c>
      <c r="L1213" s="227">
        <v>0</v>
      </c>
      <c r="M1213" s="173">
        <v>0</v>
      </c>
    </row>
    <row r="1214" spans="2:13" ht="12.75" customHeight="1" x14ac:dyDescent="0.25">
      <c r="B1214" s="108" t="s">
        <v>3143</v>
      </c>
      <c r="C1214" s="138">
        <v>530</v>
      </c>
      <c r="D1214" s="108" t="s">
        <v>3151</v>
      </c>
      <c r="E1214" s="108" t="s">
        <v>4579</v>
      </c>
      <c r="F1214" s="109">
        <v>564280</v>
      </c>
      <c r="G1214" s="70" t="s">
        <v>2139</v>
      </c>
      <c r="H1214" s="110">
        <v>0.1</v>
      </c>
      <c r="I1214" s="108">
        <v>7</v>
      </c>
      <c r="J1214" s="172">
        <v>1</v>
      </c>
      <c r="K1214" s="171">
        <v>1</v>
      </c>
      <c r="L1214" s="227">
        <v>0</v>
      </c>
      <c r="M1214" s="173">
        <v>0</v>
      </c>
    </row>
    <row r="1215" spans="2:13" ht="12.75" customHeight="1" x14ac:dyDescent="0.25">
      <c r="B1215" s="108" t="s">
        <v>3143</v>
      </c>
      <c r="C1215" s="138">
        <v>530</v>
      </c>
      <c r="D1215" s="108" t="s">
        <v>3151</v>
      </c>
      <c r="E1215" s="108" t="s">
        <v>4580</v>
      </c>
      <c r="F1215" s="109">
        <v>564980</v>
      </c>
      <c r="G1215" s="70" t="s">
        <v>3124</v>
      </c>
      <c r="H1215" s="110">
        <v>0.1</v>
      </c>
      <c r="I1215" s="108">
        <v>48</v>
      </c>
      <c r="J1215" s="172">
        <v>5</v>
      </c>
      <c r="K1215" s="171">
        <v>5</v>
      </c>
      <c r="L1215" s="227">
        <v>0</v>
      </c>
      <c r="M1215" s="173">
        <v>0</v>
      </c>
    </row>
    <row r="1216" spans="2:13" ht="12.75" customHeight="1" x14ac:dyDescent="0.25">
      <c r="B1216" s="108" t="s">
        <v>3143</v>
      </c>
      <c r="C1216" s="138">
        <v>530</v>
      </c>
      <c r="D1216" s="108" t="s">
        <v>3151</v>
      </c>
      <c r="E1216" s="108" t="s">
        <v>4581</v>
      </c>
      <c r="F1216" s="109">
        <v>565050</v>
      </c>
      <c r="G1216" s="70" t="s">
        <v>2139</v>
      </c>
      <c r="H1216" s="110">
        <v>0.1</v>
      </c>
      <c r="I1216" s="108">
        <v>5</v>
      </c>
      <c r="J1216" s="172">
        <v>1</v>
      </c>
      <c r="K1216" s="171">
        <v>1</v>
      </c>
      <c r="L1216" s="227">
        <v>0</v>
      </c>
      <c r="M1216" s="173">
        <v>0</v>
      </c>
    </row>
    <row r="1217" spans="2:13" ht="12.75" customHeight="1" x14ac:dyDescent="0.25">
      <c r="B1217" s="108" t="s">
        <v>3143</v>
      </c>
      <c r="C1217" s="138">
        <v>530</v>
      </c>
      <c r="D1217" s="108" t="s">
        <v>3151</v>
      </c>
      <c r="E1217" s="108" t="s">
        <v>4582</v>
      </c>
      <c r="F1217" s="109">
        <v>565110</v>
      </c>
      <c r="G1217" s="70" t="s">
        <v>2141</v>
      </c>
      <c r="H1217" s="110">
        <v>0.2</v>
      </c>
      <c r="I1217" s="108">
        <v>4</v>
      </c>
      <c r="J1217" s="172">
        <v>1</v>
      </c>
      <c r="K1217" s="171">
        <v>1</v>
      </c>
      <c r="L1217" s="227">
        <v>0</v>
      </c>
      <c r="M1217" s="173">
        <v>0</v>
      </c>
    </row>
    <row r="1218" spans="2:13" ht="12.75" customHeight="1" x14ac:dyDescent="0.25">
      <c r="B1218" s="108" t="s">
        <v>3143</v>
      </c>
      <c r="C1218" s="138">
        <v>530</v>
      </c>
      <c r="D1218" s="108" t="s">
        <v>3151</v>
      </c>
      <c r="E1218" s="108" t="s">
        <v>4583</v>
      </c>
      <c r="F1218" s="109">
        <v>565220</v>
      </c>
      <c r="G1218" s="70" t="s">
        <v>2141</v>
      </c>
      <c r="H1218" s="110">
        <v>0.2</v>
      </c>
      <c r="I1218" s="108">
        <v>3</v>
      </c>
      <c r="J1218" s="172">
        <v>1</v>
      </c>
      <c r="K1218" s="171">
        <v>1</v>
      </c>
      <c r="L1218" s="227">
        <v>0</v>
      </c>
      <c r="M1218" s="173">
        <v>0</v>
      </c>
    </row>
    <row r="1219" spans="2:13" ht="12.75" customHeight="1" x14ac:dyDescent="0.25">
      <c r="B1219" s="108" t="s">
        <v>3143</v>
      </c>
      <c r="C1219" s="138">
        <v>530</v>
      </c>
      <c r="D1219" s="108" t="s">
        <v>3151</v>
      </c>
      <c r="E1219" s="108" t="s">
        <v>4584</v>
      </c>
      <c r="F1219" s="109">
        <v>565310</v>
      </c>
      <c r="G1219" s="70" t="s">
        <v>3107</v>
      </c>
      <c r="H1219" s="110">
        <v>0.2</v>
      </c>
      <c r="I1219" s="108">
        <v>7</v>
      </c>
      <c r="J1219" s="172">
        <v>1</v>
      </c>
      <c r="K1219" s="171">
        <v>1</v>
      </c>
      <c r="L1219" s="227">
        <v>0</v>
      </c>
      <c r="M1219" s="173">
        <v>0</v>
      </c>
    </row>
    <row r="1220" spans="2:13" ht="12.75" customHeight="1" x14ac:dyDescent="0.25">
      <c r="B1220" s="108" t="s">
        <v>3143</v>
      </c>
      <c r="C1220" s="138">
        <v>530</v>
      </c>
      <c r="D1220" s="108" t="s">
        <v>3151</v>
      </c>
      <c r="E1220" s="108" t="s">
        <v>4585</v>
      </c>
      <c r="F1220" s="109">
        <v>565320</v>
      </c>
      <c r="G1220" s="70" t="s">
        <v>2141</v>
      </c>
      <c r="H1220" s="110">
        <v>0.2</v>
      </c>
      <c r="I1220" s="108">
        <v>4</v>
      </c>
      <c r="J1220" s="172">
        <v>1</v>
      </c>
      <c r="K1220" s="171">
        <v>1</v>
      </c>
      <c r="L1220" s="227">
        <v>0</v>
      </c>
      <c r="M1220" s="173">
        <v>0</v>
      </c>
    </row>
    <row r="1221" spans="2:13" ht="12.75" customHeight="1" x14ac:dyDescent="0.25">
      <c r="B1221" s="108" t="s">
        <v>3143</v>
      </c>
      <c r="C1221" s="138">
        <v>530</v>
      </c>
      <c r="D1221" s="108" t="s">
        <v>3151</v>
      </c>
      <c r="E1221" s="108" t="s">
        <v>4586</v>
      </c>
      <c r="F1221" s="109">
        <v>565480</v>
      </c>
      <c r="G1221" s="70" t="s">
        <v>3108</v>
      </c>
      <c r="H1221" s="110">
        <v>0.1</v>
      </c>
      <c r="I1221" s="108">
        <v>122</v>
      </c>
      <c r="J1221" s="172">
        <v>12</v>
      </c>
      <c r="K1221" s="171">
        <v>2</v>
      </c>
      <c r="L1221" s="227">
        <v>0</v>
      </c>
      <c r="M1221" s="173">
        <v>-10</v>
      </c>
    </row>
    <row r="1222" spans="2:13" ht="12.75" customHeight="1" x14ac:dyDescent="0.25">
      <c r="B1222" s="108" t="s">
        <v>3143</v>
      </c>
      <c r="C1222" s="138">
        <v>530</v>
      </c>
      <c r="D1222" s="108" t="s">
        <v>3151</v>
      </c>
      <c r="E1222" s="108" t="s">
        <v>4587</v>
      </c>
      <c r="F1222" s="109">
        <v>565570</v>
      </c>
      <c r="G1222" s="70" t="s">
        <v>2141</v>
      </c>
      <c r="H1222" s="110">
        <v>0.2</v>
      </c>
      <c r="I1222" s="108">
        <v>6</v>
      </c>
      <c r="J1222" s="172">
        <v>1</v>
      </c>
      <c r="K1222" s="171">
        <v>1</v>
      </c>
      <c r="L1222" s="227">
        <v>0</v>
      </c>
      <c r="M1222" s="173">
        <v>0</v>
      </c>
    </row>
    <row r="1223" spans="2:13" ht="12.75" customHeight="1" x14ac:dyDescent="0.25">
      <c r="B1223" s="108" t="s">
        <v>3143</v>
      </c>
      <c r="C1223" s="138">
        <v>530</v>
      </c>
      <c r="D1223" s="108" t="s">
        <v>3151</v>
      </c>
      <c r="E1223" s="108" t="s">
        <v>4588</v>
      </c>
      <c r="F1223" s="109">
        <v>565710</v>
      </c>
      <c r="G1223" s="70" t="s">
        <v>2141</v>
      </c>
      <c r="H1223" s="110">
        <v>0.2</v>
      </c>
      <c r="I1223" s="108">
        <v>6</v>
      </c>
      <c r="J1223" s="172">
        <v>1</v>
      </c>
      <c r="K1223" s="171">
        <v>1</v>
      </c>
      <c r="L1223" s="227">
        <v>0</v>
      </c>
      <c r="M1223" s="173">
        <v>0</v>
      </c>
    </row>
    <row r="1224" spans="2:13" ht="12.75" customHeight="1" x14ac:dyDescent="0.25">
      <c r="B1224" s="108" t="s">
        <v>3143</v>
      </c>
      <c r="C1224" s="138">
        <v>530</v>
      </c>
      <c r="D1224" s="108" t="s">
        <v>3151</v>
      </c>
      <c r="E1224" s="108" t="s">
        <v>4589</v>
      </c>
      <c r="F1224" s="109">
        <v>565730</v>
      </c>
      <c r="G1224" s="70" t="s">
        <v>2141</v>
      </c>
      <c r="H1224" s="110">
        <v>0.2</v>
      </c>
      <c r="I1224" s="108">
        <v>3</v>
      </c>
      <c r="J1224" s="172">
        <v>1</v>
      </c>
      <c r="K1224" s="171">
        <v>1</v>
      </c>
      <c r="L1224" s="227">
        <v>0</v>
      </c>
      <c r="M1224" s="173">
        <v>0</v>
      </c>
    </row>
    <row r="1225" spans="2:13" ht="12.75" customHeight="1" x14ac:dyDescent="0.25">
      <c r="B1225" s="108" t="s">
        <v>3143</v>
      </c>
      <c r="C1225" s="138">
        <v>530</v>
      </c>
      <c r="D1225" s="108" t="s">
        <v>3151</v>
      </c>
      <c r="E1225" s="108" t="s">
        <v>4590</v>
      </c>
      <c r="F1225" s="109">
        <v>565770</v>
      </c>
      <c r="G1225" s="70" t="s">
        <v>2139</v>
      </c>
      <c r="H1225" s="110">
        <v>0.1</v>
      </c>
      <c r="I1225" s="108">
        <v>6</v>
      </c>
      <c r="J1225" s="172">
        <v>1</v>
      </c>
      <c r="K1225" s="171">
        <v>1</v>
      </c>
      <c r="L1225" s="227">
        <v>0</v>
      </c>
      <c r="M1225" s="173">
        <v>0</v>
      </c>
    </row>
    <row r="1226" spans="2:13" ht="12.75" customHeight="1" x14ac:dyDescent="0.25">
      <c r="B1226" s="108" t="s">
        <v>3143</v>
      </c>
      <c r="C1226" s="138">
        <v>530</v>
      </c>
      <c r="D1226" s="108" t="s">
        <v>3151</v>
      </c>
      <c r="E1226" s="108" t="s">
        <v>4591</v>
      </c>
      <c r="F1226" s="109">
        <v>566070</v>
      </c>
      <c r="G1226" s="70" t="s">
        <v>3107</v>
      </c>
      <c r="H1226" s="110">
        <v>0.2</v>
      </c>
      <c r="I1226" s="108">
        <v>5</v>
      </c>
      <c r="J1226" s="172">
        <v>1</v>
      </c>
      <c r="K1226" s="171">
        <v>1</v>
      </c>
      <c r="L1226" s="227">
        <v>0</v>
      </c>
      <c r="M1226" s="173">
        <v>0</v>
      </c>
    </row>
    <row r="1227" spans="2:13" ht="12.75" customHeight="1" x14ac:dyDescent="0.25">
      <c r="B1227" s="108" t="s">
        <v>3143</v>
      </c>
      <c r="C1227" s="138">
        <v>530</v>
      </c>
      <c r="D1227" s="108" t="s">
        <v>3151</v>
      </c>
      <c r="E1227" s="108" t="s">
        <v>4592</v>
      </c>
      <c r="F1227" s="109">
        <v>566110</v>
      </c>
      <c r="G1227" s="70" t="s">
        <v>3107</v>
      </c>
      <c r="H1227" s="110">
        <v>0.2</v>
      </c>
      <c r="I1227" s="108">
        <v>7</v>
      </c>
      <c r="J1227" s="172">
        <v>1</v>
      </c>
      <c r="K1227" s="171">
        <v>1</v>
      </c>
      <c r="L1227" s="227">
        <v>0</v>
      </c>
      <c r="M1227" s="173">
        <v>0</v>
      </c>
    </row>
    <row r="1228" spans="2:13" ht="12.75" customHeight="1" x14ac:dyDescent="0.25">
      <c r="B1228" s="108" t="s">
        <v>3143</v>
      </c>
      <c r="C1228" s="138">
        <v>530</v>
      </c>
      <c r="D1228" s="108" t="s">
        <v>3151</v>
      </c>
      <c r="E1228" s="108" t="s">
        <v>4593</v>
      </c>
      <c r="F1228" s="109">
        <v>566250</v>
      </c>
      <c r="G1228" s="70" t="s">
        <v>2141</v>
      </c>
      <c r="H1228" s="110">
        <v>0.2</v>
      </c>
      <c r="I1228" s="108">
        <v>3</v>
      </c>
      <c r="J1228" s="172">
        <v>1</v>
      </c>
      <c r="K1228" s="171">
        <v>1</v>
      </c>
      <c r="L1228" s="227">
        <v>0</v>
      </c>
      <c r="M1228" s="173">
        <v>0</v>
      </c>
    </row>
    <row r="1229" spans="2:13" ht="12.75" customHeight="1" x14ac:dyDescent="0.25">
      <c r="B1229" s="108" t="s">
        <v>3143</v>
      </c>
      <c r="C1229" s="138">
        <v>530</v>
      </c>
      <c r="D1229" s="108" t="s">
        <v>3151</v>
      </c>
      <c r="E1229" s="108" t="s">
        <v>4594</v>
      </c>
      <c r="F1229" s="109">
        <v>566280</v>
      </c>
      <c r="G1229" s="70" t="s">
        <v>2139</v>
      </c>
      <c r="H1229" s="110">
        <v>0.1</v>
      </c>
      <c r="I1229" s="108">
        <v>5</v>
      </c>
      <c r="J1229" s="172">
        <v>1</v>
      </c>
      <c r="K1229" s="171">
        <v>1</v>
      </c>
      <c r="L1229" s="227">
        <v>0</v>
      </c>
      <c r="M1229" s="173">
        <v>0</v>
      </c>
    </row>
    <row r="1230" spans="2:13" ht="12.75" customHeight="1" x14ac:dyDescent="0.25">
      <c r="B1230" s="108" t="s">
        <v>3143</v>
      </c>
      <c r="C1230" s="138">
        <v>530</v>
      </c>
      <c r="D1230" s="108" t="s">
        <v>3151</v>
      </c>
      <c r="E1230" s="108" t="s">
        <v>3244</v>
      </c>
      <c r="F1230" s="109">
        <v>566870</v>
      </c>
      <c r="G1230" s="70" t="s">
        <v>2140</v>
      </c>
      <c r="H1230" s="110">
        <v>0.1</v>
      </c>
      <c r="I1230" s="108">
        <v>14</v>
      </c>
      <c r="J1230" s="172">
        <v>1</v>
      </c>
      <c r="K1230" s="171">
        <v>2</v>
      </c>
      <c r="L1230" s="227">
        <v>0</v>
      </c>
      <c r="M1230" s="173">
        <v>1</v>
      </c>
    </row>
    <row r="1231" spans="2:13" ht="12.75" customHeight="1" x14ac:dyDescent="0.25">
      <c r="B1231" s="108" t="s">
        <v>3143</v>
      </c>
      <c r="C1231" s="138">
        <v>530</v>
      </c>
      <c r="D1231" s="108" t="s">
        <v>3151</v>
      </c>
      <c r="E1231" s="108" t="s">
        <v>4595</v>
      </c>
      <c r="F1231" s="109">
        <v>567010</v>
      </c>
      <c r="G1231" s="70" t="s">
        <v>2141</v>
      </c>
      <c r="H1231" s="110">
        <v>0.2</v>
      </c>
      <c r="I1231" s="108">
        <v>3</v>
      </c>
      <c r="J1231" s="172">
        <v>1</v>
      </c>
      <c r="K1231" s="171">
        <v>1</v>
      </c>
      <c r="L1231" s="227">
        <v>0</v>
      </c>
      <c r="M1231" s="173">
        <v>0</v>
      </c>
    </row>
    <row r="1232" spans="2:13" ht="12.75" customHeight="1" x14ac:dyDescent="0.25">
      <c r="B1232" s="108" t="s">
        <v>3143</v>
      </c>
      <c r="C1232" s="138">
        <v>530</v>
      </c>
      <c r="D1232" s="108" t="s">
        <v>3151</v>
      </c>
      <c r="E1232" s="108" t="s">
        <v>4596</v>
      </c>
      <c r="F1232" s="109">
        <v>567120</v>
      </c>
      <c r="G1232" s="70" t="s">
        <v>2141</v>
      </c>
      <c r="H1232" s="110">
        <v>0.2</v>
      </c>
      <c r="I1232" s="108">
        <v>3</v>
      </c>
      <c r="J1232" s="172">
        <v>1</v>
      </c>
      <c r="K1232" s="171">
        <v>0</v>
      </c>
      <c r="L1232" s="227">
        <v>0</v>
      </c>
      <c r="M1232" s="173">
        <v>-1</v>
      </c>
    </row>
    <row r="1233" spans="2:13" ht="12.75" customHeight="1" x14ac:dyDescent="0.25">
      <c r="B1233" s="108" t="s">
        <v>3143</v>
      </c>
      <c r="C1233" s="138">
        <v>530</v>
      </c>
      <c r="D1233" s="108" t="s">
        <v>3151</v>
      </c>
      <c r="E1233" s="108" t="s">
        <v>4597</v>
      </c>
      <c r="F1233" s="109">
        <v>567440</v>
      </c>
      <c r="G1233" s="70" t="s">
        <v>3107</v>
      </c>
      <c r="H1233" s="110">
        <v>0.2</v>
      </c>
      <c r="I1233" s="108">
        <v>4</v>
      </c>
      <c r="J1233" s="172">
        <v>1</v>
      </c>
      <c r="K1233" s="171">
        <v>1</v>
      </c>
      <c r="L1233" s="227">
        <v>0</v>
      </c>
      <c r="M1233" s="173">
        <v>0</v>
      </c>
    </row>
    <row r="1234" spans="2:13" ht="12.75" customHeight="1" x14ac:dyDescent="0.25">
      <c r="B1234" s="108" t="s">
        <v>3143</v>
      </c>
      <c r="C1234" s="138">
        <v>530</v>
      </c>
      <c r="D1234" s="108" t="s">
        <v>3151</v>
      </c>
      <c r="E1234" s="108" t="s">
        <v>4598</v>
      </c>
      <c r="F1234" s="109">
        <v>567500</v>
      </c>
      <c r="G1234" s="70" t="s">
        <v>2141</v>
      </c>
      <c r="H1234" s="110">
        <v>0.2</v>
      </c>
      <c r="I1234" s="108">
        <v>3</v>
      </c>
      <c r="J1234" s="172">
        <v>1</v>
      </c>
      <c r="K1234" s="171">
        <v>1</v>
      </c>
      <c r="L1234" s="227">
        <v>0</v>
      </c>
      <c r="M1234" s="173">
        <v>0</v>
      </c>
    </row>
    <row r="1235" spans="2:13" ht="12.75" customHeight="1" x14ac:dyDescent="0.25">
      <c r="B1235" s="108" t="s">
        <v>3143</v>
      </c>
      <c r="C1235" s="138">
        <v>530</v>
      </c>
      <c r="D1235" s="108" t="s">
        <v>3151</v>
      </c>
      <c r="E1235" s="108" t="s">
        <v>4599</v>
      </c>
      <c r="F1235" s="109">
        <v>567510</v>
      </c>
      <c r="G1235" s="70" t="s">
        <v>2139</v>
      </c>
      <c r="H1235" s="110">
        <v>0.1</v>
      </c>
      <c r="I1235" s="108">
        <v>7</v>
      </c>
      <c r="J1235" s="172">
        <v>1</v>
      </c>
      <c r="K1235" s="171">
        <v>1</v>
      </c>
      <c r="L1235" s="227">
        <v>0</v>
      </c>
      <c r="M1235" s="173">
        <v>0</v>
      </c>
    </row>
    <row r="1236" spans="2:13" ht="12.75" customHeight="1" x14ac:dyDescent="0.25">
      <c r="B1236" s="108" t="s">
        <v>3143</v>
      </c>
      <c r="C1236" s="138">
        <v>530</v>
      </c>
      <c r="D1236" s="108" t="s">
        <v>3151</v>
      </c>
      <c r="E1236" s="108" t="s">
        <v>4600</v>
      </c>
      <c r="F1236" s="109">
        <v>567720</v>
      </c>
      <c r="G1236" s="70" t="s">
        <v>3107</v>
      </c>
      <c r="H1236" s="110">
        <v>0.2</v>
      </c>
      <c r="I1236" s="108">
        <v>3</v>
      </c>
      <c r="J1236" s="172">
        <v>1</v>
      </c>
      <c r="K1236" s="171">
        <v>1</v>
      </c>
      <c r="L1236" s="227">
        <v>0</v>
      </c>
      <c r="M1236" s="173">
        <v>0</v>
      </c>
    </row>
    <row r="1237" spans="2:13" ht="12.75" customHeight="1" x14ac:dyDescent="0.25">
      <c r="B1237" s="108" t="s">
        <v>3143</v>
      </c>
      <c r="C1237" s="138">
        <v>530</v>
      </c>
      <c r="D1237" s="108" t="s">
        <v>3151</v>
      </c>
      <c r="E1237" s="108" t="s">
        <v>4601</v>
      </c>
      <c r="F1237" s="109">
        <v>568070</v>
      </c>
      <c r="G1237" s="70" t="s">
        <v>3107</v>
      </c>
      <c r="H1237" s="110">
        <v>0.2</v>
      </c>
      <c r="I1237" s="108">
        <v>7</v>
      </c>
      <c r="J1237" s="172">
        <v>1</v>
      </c>
      <c r="K1237" s="171">
        <v>1</v>
      </c>
      <c r="L1237" s="227">
        <v>0</v>
      </c>
      <c r="M1237" s="173">
        <v>0</v>
      </c>
    </row>
    <row r="1238" spans="2:13" ht="12.75" customHeight="1" x14ac:dyDescent="0.25">
      <c r="B1238" s="108" t="s">
        <v>3143</v>
      </c>
      <c r="C1238" s="138">
        <v>530</v>
      </c>
      <c r="D1238" s="108" t="s">
        <v>3151</v>
      </c>
      <c r="E1238" s="108" t="s">
        <v>4602</v>
      </c>
      <c r="F1238" s="109">
        <v>568080</v>
      </c>
      <c r="G1238" s="70" t="s">
        <v>3107</v>
      </c>
      <c r="H1238" s="110">
        <v>0.2</v>
      </c>
      <c r="I1238" s="108">
        <v>5</v>
      </c>
      <c r="J1238" s="172">
        <v>1</v>
      </c>
      <c r="K1238" s="171">
        <v>1</v>
      </c>
      <c r="L1238" s="227">
        <v>0</v>
      </c>
      <c r="M1238" s="173">
        <v>0</v>
      </c>
    </row>
    <row r="1239" spans="2:13" ht="12.75" customHeight="1" x14ac:dyDescent="0.25">
      <c r="B1239" s="108" t="s">
        <v>3143</v>
      </c>
      <c r="C1239" s="138">
        <v>530</v>
      </c>
      <c r="D1239" s="108" t="s">
        <v>3151</v>
      </c>
      <c r="E1239" s="108" t="s">
        <v>4603</v>
      </c>
      <c r="F1239" s="109">
        <v>568140</v>
      </c>
      <c r="G1239" s="70" t="s">
        <v>3107</v>
      </c>
      <c r="H1239" s="110">
        <v>0.2</v>
      </c>
      <c r="I1239" s="108">
        <v>6</v>
      </c>
      <c r="J1239" s="172">
        <v>1</v>
      </c>
      <c r="K1239" s="171">
        <v>1</v>
      </c>
      <c r="L1239" s="227">
        <v>0</v>
      </c>
      <c r="M1239" s="173">
        <v>0</v>
      </c>
    </row>
    <row r="1240" spans="2:13" ht="12.75" customHeight="1" x14ac:dyDescent="0.25">
      <c r="B1240" s="108" t="s">
        <v>3143</v>
      </c>
      <c r="C1240" s="138">
        <v>530</v>
      </c>
      <c r="D1240" s="108" t="s">
        <v>3151</v>
      </c>
      <c r="E1240" s="108" t="s">
        <v>4604</v>
      </c>
      <c r="F1240" s="109">
        <v>568230</v>
      </c>
      <c r="G1240" s="70" t="s">
        <v>2141</v>
      </c>
      <c r="H1240" s="110">
        <v>0.2</v>
      </c>
      <c r="I1240" s="108">
        <v>6</v>
      </c>
      <c r="J1240" s="172">
        <v>1</v>
      </c>
      <c r="K1240" s="171">
        <v>1</v>
      </c>
      <c r="L1240" s="227">
        <v>0</v>
      </c>
      <c r="M1240" s="173">
        <v>0</v>
      </c>
    </row>
    <row r="1241" spans="2:13" ht="12.75" customHeight="1" x14ac:dyDescent="0.25">
      <c r="B1241" s="108" t="s">
        <v>3143</v>
      </c>
      <c r="C1241" s="138">
        <v>530</v>
      </c>
      <c r="D1241" s="108" t="s">
        <v>3151</v>
      </c>
      <c r="E1241" s="108" t="s">
        <v>4605</v>
      </c>
      <c r="F1241" s="109">
        <v>568620</v>
      </c>
      <c r="G1241" s="70" t="s">
        <v>3107</v>
      </c>
      <c r="H1241" s="110">
        <v>0.2</v>
      </c>
      <c r="I1241" s="108">
        <v>4</v>
      </c>
      <c r="J1241" s="172">
        <v>1</v>
      </c>
      <c r="K1241" s="171">
        <v>1</v>
      </c>
      <c r="L1241" s="227">
        <v>0</v>
      </c>
      <c r="M1241" s="173">
        <v>0</v>
      </c>
    </row>
    <row r="1242" spans="2:13" ht="12.75" customHeight="1" x14ac:dyDescent="0.25">
      <c r="B1242" s="108" t="s">
        <v>3143</v>
      </c>
      <c r="C1242" s="138">
        <v>530</v>
      </c>
      <c r="D1242" s="108" t="s">
        <v>3151</v>
      </c>
      <c r="E1242" s="108" t="s">
        <v>4606</v>
      </c>
      <c r="F1242" s="109">
        <v>568690</v>
      </c>
      <c r="G1242" s="70" t="s">
        <v>2139</v>
      </c>
      <c r="H1242" s="110">
        <v>0.1</v>
      </c>
      <c r="I1242" s="108">
        <v>7</v>
      </c>
      <c r="J1242" s="172">
        <v>1</v>
      </c>
      <c r="K1242" s="171">
        <v>1</v>
      </c>
      <c r="L1242" s="227">
        <v>0</v>
      </c>
      <c r="M1242" s="173">
        <v>0</v>
      </c>
    </row>
    <row r="1243" spans="2:13" ht="12.75" customHeight="1" x14ac:dyDescent="0.25">
      <c r="B1243" s="108" t="s">
        <v>3143</v>
      </c>
      <c r="C1243" s="138">
        <v>530</v>
      </c>
      <c r="D1243" s="108" t="s">
        <v>3151</v>
      </c>
      <c r="E1243" s="108" t="s">
        <v>4607</v>
      </c>
      <c r="F1243" s="109">
        <v>568770</v>
      </c>
      <c r="G1243" s="70" t="s">
        <v>3107</v>
      </c>
      <c r="H1243" s="110">
        <v>0.2</v>
      </c>
      <c r="I1243" s="108">
        <v>9</v>
      </c>
      <c r="J1243" s="172">
        <v>2</v>
      </c>
      <c r="K1243" s="171">
        <v>2</v>
      </c>
      <c r="L1243" s="227">
        <v>0</v>
      </c>
      <c r="M1243" s="173">
        <v>0</v>
      </c>
    </row>
    <row r="1244" spans="2:13" ht="12.75" customHeight="1" x14ac:dyDescent="0.25">
      <c r="B1244" s="108" t="s">
        <v>3143</v>
      </c>
      <c r="C1244" s="138">
        <v>530</v>
      </c>
      <c r="D1244" s="108" t="s">
        <v>3151</v>
      </c>
      <c r="E1244" s="108" t="s">
        <v>4608</v>
      </c>
      <c r="F1244" s="109">
        <v>568930</v>
      </c>
      <c r="G1244" s="70" t="s">
        <v>2141</v>
      </c>
      <c r="H1244" s="110">
        <v>0.2</v>
      </c>
      <c r="I1244" s="108">
        <v>4</v>
      </c>
      <c r="J1244" s="172">
        <v>1</v>
      </c>
      <c r="K1244" s="171">
        <v>1</v>
      </c>
      <c r="L1244" s="227">
        <v>0</v>
      </c>
      <c r="M1244" s="173">
        <v>0</v>
      </c>
    </row>
    <row r="1245" spans="2:13" ht="12.75" customHeight="1" x14ac:dyDescent="0.25">
      <c r="B1245" s="108" t="s">
        <v>3143</v>
      </c>
      <c r="C1245" s="138">
        <v>530</v>
      </c>
      <c r="D1245" s="108" t="s">
        <v>3151</v>
      </c>
      <c r="E1245" s="108" t="s">
        <v>4609</v>
      </c>
      <c r="F1245" s="109">
        <v>569080</v>
      </c>
      <c r="G1245" s="70" t="s">
        <v>3107</v>
      </c>
      <c r="H1245" s="110">
        <v>0.2</v>
      </c>
      <c r="I1245" s="108">
        <v>5</v>
      </c>
      <c r="J1245" s="172">
        <v>1</v>
      </c>
      <c r="K1245" s="171">
        <v>1</v>
      </c>
      <c r="L1245" s="227">
        <v>0</v>
      </c>
      <c r="M1245" s="173">
        <v>0</v>
      </c>
    </row>
    <row r="1246" spans="2:13" ht="12.75" customHeight="1" x14ac:dyDescent="0.25">
      <c r="B1246" s="108" t="s">
        <v>3152</v>
      </c>
      <c r="C1246" s="138">
        <v>350</v>
      </c>
      <c r="D1246" s="108" t="s">
        <v>3153</v>
      </c>
      <c r="E1246" s="108" t="s">
        <v>4610</v>
      </c>
      <c r="F1246" s="109">
        <v>10120</v>
      </c>
      <c r="G1246" s="70" t="s">
        <v>3107</v>
      </c>
      <c r="H1246" s="110">
        <v>0.2</v>
      </c>
      <c r="I1246" s="108">
        <v>4</v>
      </c>
      <c r="J1246" s="172">
        <v>1</v>
      </c>
      <c r="K1246" s="171">
        <v>1</v>
      </c>
      <c r="L1246" s="227">
        <v>0</v>
      </c>
      <c r="M1246" s="173">
        <v>0</v>
      </c>
    </row>
    <row r="1247" spans="2:13" ht="12.75" customHeight="1" x14ac:dyDescent="0.25">
      <c r="B1247" s="108" t="s">
        <v>3152</v>
      </c>
      <c r="C1247" s="138">
        <v>350</v>
      </c>
      <c r="D1247" s="108" t="s">
        <v>3153</v>
      </c>
      <c r="E1247" s="108" t="s">
        <v>3194</v>
      </c>
      <c r="F1247" s="109">
        <v>10150</v>
      </c>
      <c r="G1247" s="70" t="s">
        <v>3107</v>
      </c>
      <c r="H1247" s="110">
        <v>0.2</v>
      </c>
      <c r="I1247" s="108">
        <v>2</v>
      </c>
      <c r="J1247" s="172">
        <v>0</v>
      </c>
      <c r="K1247" s="171">
        <v>1</v>
      </c>
      <c r="L1247" s="227">
        <v>0</v>
      </c>
      <c r="M1247" s="173">
        <v>1</v>
      </c>
    </row>
    <row r="1248" spans="2:13" ht="12.75" customHeight="1" x14ac:dyDescent="0.25">
      <c r="B1248" s="108" t="s">
        <v>3152</v>
      </c>
      <c r="C1248" s="138">
        <v>350</v>
      </c>
      <c r="D1248" s="108" t="s">
        <v>3153</v>
      </c>
      <c r="E1248" s="108" t="s">
        <v>4611</v>
      </c>
      <c r="F1248" s="109">
        <v>10270</v>
      </c>
      <c r="G1248" s="70" t="s">
        <v>3107</v>
      </c>
      <c r="H1248" s="110">
        <v>0.2</v>
      </c>
      <c r="I1248" s="108">
        <v>5</v>
      </c>
      <c r="J1248" s="172">
        <v>1</v>
      </c>
      <c r="K1248" s="171">
        <v>1</v>
      </c>
      <c r="L1248" s="227">
        <v>0</v>
      </c>
      <c r="M1248" s="173">
        <v>0</v>
      </c>
    </row>
    <row r="1249" spans="2:13" ht="12.75" customHeight="1" x14ac:dyDescent="0.25">
      <c r="B1249" s="108" t="s">
        <v>3152</v>
      </c>
      <c r="C1249" s="138">
        <v>350</v>
      </c>
      <c r="D1249" s="108" t="s">
        <v>3153</v>
      </c>
      <c r="E1249" s="108" t="s">
        <v>4612</v>
      </c>
      <c r="F1249" s="109">
        <v>10300</v>
      </c>
      <c r="G1249" s="70" t="s">
        <v>2139</v>
      </c>
      <c r="H1249" s="110">
        <v>0.1</v>
      </c>
      <c r="I1249" s="108">
        <v>9</v>
      </c>
      <c r="J1249" s="172">
        <v>1</v>
      </c>
      <c r="K1249" s="171">
        <v>1</v>
      </c>
      <c r="L1249" s="227">
        <v>0</v>
      </c>
      <c r="M1249" s="173">
        <v>0</v>
      </c>
    </row>
    <row r="1250" spans="2:13" ht="12.75" customHeight="1" x14ac:dyDescent="0.25">
      <c r="B1250" s="108" t="s">
        <v>3152</v>
      </c>
      <c r="C1250" s="138">
        <v>350</v>
      </c>
      <c r="D1250" s="108" t="s">
        <v>3153</v>
      </c>
      <c r="E1250" s="108" t="s">
        <v>4613</v>
      </c>
      <c r="F1250" s="109">
        <v>10320</v>
      </c>
      <c r="G1250" s="70" t="s">
        <v>2141</v>
      </c>
      <c r="H1250" s="110">
        <v>0.2</v>
      </c>
      <c r="I1250" s="108">
        <v>4</v>
      </c>
      <c r="J1250" s="172">
        <v>1</v>
      </c>
      <c r="K1250" s="171">
        <v>1</v>
      </c>
      <c r="L1250" s="227">
        <v>0</v>
      </c>
      <c r="M1250" s="173">
        <v>0</v>
      </c>
    </row>
    <row r="1251" spans="2:13" ht="12.75" customHeight="1" x14ac:dyDescent="0.25">
      <c r="B1251" s="108" t="s">
        <v>3152</v>
      </c>
      <c r="C1251" s="138">
        <v>350</v>
      </c>
      <c r="D1251" s="108" t="s">
        <v>3153</v>
      </c>
      <c r="E1251" s="108" t="s">
        <v>4614</v>
      </c>
      <c r="F1251" s="109">
        <v>10390</v>
      </c>
      <c r="G1251" s="70" t="s">
        <v>2141</v>
      </c>
      <c r="H1251" s="110">
        <v>0.2</v>
      </c>
      <c r="I1251" s="108">
        <v>3</v>
      </c>
      <c r="J1251" s="172">
        <v>1</v>
      </c>
      <c r="K1251" s="171">
        <v>1</v>
      </c>
      <c r="L1251" s="227">
        <v>0</v>
      </c>
      <c r="M1251" s="173">
        <v>0</v>
      </c>
    </row>
    <row r="1252" spans="2:13" ht="12.75" customHeight="1" x14ac:dyDescent="0.25">
      <c r="B1252" s="108" t="s">
        <v>3152</v>
      </c>
      <c r="C1252" s="138">
        <v>350</v>
      </c>
      <c r="D1252" s="108" t="s">
        <v>3153</v>
      </c>
      <c r="E1252" s="108" t="s">
        <v>4615</v>
      </c>
      <c r="F1252" s="109">
        <v>10420</v>
      </c>
      <c r="G1252" s="70" t="s">
        <v>2139</v>
      </c>
      <c r="H1252" s="110">
        <v>0.1</v>
      </c>
      <c r="I1252" s="108">
        <v>7</v>
      </c>
      <c r="J1252" s="172">
        <v>1</v>
      </c>
      <c r="K1252" s="171">
        <v>1</v>
      </c>
      <c r="L1252" s="227">
        <v>0</v>
      </c>
      <c r="M1252" s="173">
        <v>0</v>
      </c>
    </row>
    <row r="1253" spans="2:13" ht="12.75" customHeight="1" x14ac:dyDescent="0.25">
      <c r="B1253" s="108" t="s">
        <v>3152</v>
      </c>
      <c r="C1253" s="138">
        <v>350</v>
      </c>
      <c r="D1253" s="108" t="s">
        <v>3153</v>
      </c>
      <c r="E1253" s="108" t="s">
        <v>4616</v>
      </c>
      <c r="F1253" s="109">
        <v>10460</v>
      </c>
      <c r="G1253" s="70" t="s">
        <v>2139</v>
      </c>
      <c r="H1253" s="110">
        <v>0.1</v>
      </c>
      <c r="I1253" s="108">
        <v>10</v>
      </c>
      <c r="J1253" s="172">
        <v>1</v>
      </c>
      <c r="K1253" s="171">
        <v>1</v>
      </c>
      <c r="L1253" s="227">
        <v>0</v>
      </c>
      <c r="M1253" s="173">
        <v>0</v>
      </c>
    </row>
    <row r="1254" spans="2:13" ht="12.75" customHeight="1" x14ac:dyDescent="0.25">
      <c r="B1254" s="108" t="s">
        <v>3152</v>
      </c>
      <c r="C1254" s="138">
        <v>350</v>
      </c>
      <c r="D1254" s="108" t="s">
        <v>3153</v>
      </c>
      <c r="E1254" s="108" t="s">
        <v>4617</v>
      </c>
      <c r="F1254" s="109">
        <v>10580</v>
      </c>
      <c r="G1254" s="70" t="s">
        <v>2141</v>
      </c>
      <c r="H1254" s="110">
        <v>0.2</v>
      </c>
      <c r="I1254" s="108">
        <v>4</v>
      </c>
      <c r="J1254" s="172">
        <v>1</v>
      </c>
      <c r="K1254" s="171">
        <v>1</v>
      </c>
      <c r="L1254" s="227">
        <v>0</v>
      </c>
      <c r="M1254" s="173">
        <v>0</v>
      </c>
    </row>
    <row r="1255" spans="2:13" ht="12.75" customHeight="1" x14ac:dyDescent="0.25">
      <c r="B1255" s="108" t="s">
        <v>3152</v>
      </c>
      <c r="C1255" s="138">
        <v>350</v>
      </c>
      <c r="D1255" s="108" t="s">
        <v>3153</v>
      </c>
      <c r="E1255" s="108" t="s">
        <v>4618</v>
      </c>
      <c r="F1255" s="109">
        <v>10740</v>
      </c>
      <c r="G1255" s="70" t="s">
        <v>2139</v>
      </c>
      <c r="H1255" s="110">
        <v>0.1</v>
      </c>
      <c r="I1255" s="108">
        <v>10</v>
      </c>
      <c r="J1255" s="172">
        <v>1</v>
      </c>
      <c r="K1255" s="171">
        <v>1</v>
      </c>
      <c r="L1255" s="227">
        <v>0</v>
      </c>
      <c r="M1255" s="173">
        <v>0</v>
      </c>
    </row>
    <row r="1256" spans="2:13" ht="12.75" customHeight="1" x14ac:dyDescent="0.25">
      <c r="B1256" s="108" t="s">
        <v>3152</v>
      </c>
      <c r="C1256" s="138">
        <v>350</v>
      </c>
      <c r="D1256" s="108" t="s">
        <v>3153</v>
      </c>
      <c r="E1256" s="108" t="s">
        <v>4619</v>
      </c>
      <c r="F1256" s="109">
        <v>10780</v>
      </c>
      <c r="G1256" s="70" t="s">
        <v>3124</v>
      </c>
      <c r="H1256" s="110">
        <v>0.1</v>
      </c>
      <c r="I1256" s="108">
        <v>86</v>
      </c>
      <c r="J1256" s="172">
        <v>9</v>
      </c>
      <c r="K1256" s="171">
        <v>6</v>
      </c>
      <c r="L1256" s="227">
        <v>0</v>
      </c>
      <c r="M1256" s="173">
        <v>-3</v>
      </c>
    </row>
    <row r="1257" spans="2:13" ht="12.75" customHeight="1" x14ac:dyDescent="0.25">
      <c r="B1257" s="108" t="s">
        <v>3152</v>
      </c>
      <c r="C1257" s="138">
        <v>350</v>
      </c>
      <c r="D1257" s="108" t="s">
        <v>3153</v>
      </c>
      <c r="E1257" s="108" t="s">
        <v>4620</v>
      </c>
      <c r="F1257" s="109">
        <v>10900</v>
      </c>
      <c r="G1257" s="70" t="s">
        <v>2141</v>
      </c>
      <c r="H1257" s="110">
        <v>0.2</v>
      </c>
      <c r="I1257" s="108">
        <v>4</v>
      </c>
      <c r="J1257" s="172">
        <v>1</v>
      </c>
      <c r="K1257" s="171">
        <v>1</v>
      </c>
      <c r="L1257" s="227">
        <v>0</v>
      </c>
      <c r="M1257" s="173">
        <v>0</v>
      </c>
    </row>
    <row r="1258" spans="2:13" ht="12.75" customHeight="1" x14ac:dyDescent="0.25">
      <c r="B1258" s="108" t="s">
        <v>3152</v>
      </c>
      <c r="C1258" s="138">
        <v>350</v>
      </c>
      <c r="D1258" s="108" t="s">
        <v>3153</v>
      </c>
      <c r="E1258" s="108" t="s">
        <v>4621</v>
      </c>
      <c r="F1258" s="109">
        <v>12220</v>
      </c>
      <c r="G1258" s="70" t="s">
        <v>3107</v>
      </c>
      <c r="H1258" s="110">
        <v>0.2</v>
      </c>
      <c r="I1258" s="108">
        <v>10</v>
      </c>
      <c r="J1258" s="172">
        <v>2</v>
      </c>
      <c r="K1258" s="171">
        <v>1</v>
      </c>
      <c r="L1258" s="227">
        <v>0</v>
      </c>
      <c r="M1258" s="173">
        <v>-1</v>
      </c>
    </row>
    <row r="1259" spans="2:13" ht="12.75" customHeight="1" x14ac:dyDescent="0.25">
      <c r="B1259" s="108" t="s">
        <v>3152</v>
      </c>
      <c r="C1259" s="138">
        <v>350</v>
      </c>
      <c r="D1259" s="108" t="s">
        <v>3153</v>
      </c>
      <c r="E1259" s="108" t="s">
        <v>4622</v>
      </c>
      <c r="F1259" s="109">
        <v>12270</v>
      </c>
      <c r="G1259" s="70" t="s">
        <v>2141</v>
      </c>
      <c r="H1259" s="110">
        <v>0.2</v>
      </c>
      <c r="I1259" s="108">
        <v>4</v>
      </c>
      <c r="J1259" s="172">
        <v>1</v>
      </c>
      <c r="K1259" s="171">
        <v>1</v>
      </c>
      <c r="L1259" s="227">
        <v>0</v>
      </c>
      <c r="M1259" s="173">
        <v>0</v>
      </c>
    </row>
    <row r="1260" spans="2:13" ht="12.75" customHeight="1" x14ac:dyDescent="0.25">
      <c r="B1260" s="108" t="s">
        <v>3152</v>
      </c>
      <c r="C1260" s="138">
        <v>350</v>
      </c>
      <c r="D1260" s="108" t="s">
        <v>3153</v>
      </c>
      <c r="E1260" s="108" t="s">
        <v>4623</v>
      </c>
      <c r="F1260" s="109">
        <v>12300</v>
      </c>
      <c r="G1260" s="70" t="s">
        <v>3107</v>
      </c>
      <c r="H1260" s="110">
        <v>0.2</v>
      </c>
      <c r="I1260" s="108">
        <v>6</v>
      </c>
      <c r="J1260" s="172">
        <v>1</v>
      </c>
      <c r="K1260" s="171">
        <v>1</v>
      </c>
      <c r="L1260" s="227">
        <v>0</v>
      </c>
      <c r="M1260" s="173">
        <v>0</v>
      </c>
    </row>
    <row r="1261" spans="2:13" ht="12.75" customHeight="1" x14ac:dyDescent="0.25">
      <c r="B1261" s="108" t="s">
        <v>3152</v>
      </c>
      <c r="C1261" s="138">
        <v>350</v>
      </c>
      <c r="D1261" s="108" t="s">
        <v>3153</v>
      </c>
      <c r="E1261" s="108" t="s">
        <v>4624</v>
      </c>
      <c r="F1261" s="109">
        <v>12380</v>
      </c>
      <c r="G1261" s="70" t="s">
        <v>2139</v>
      </c>
      <c r="H1261" s="110">
        <v>0.1</v>
      </c>
      <c r="I1261" s="108">
        <v>5</v>
      </c>
      <c r="J1261" s="172">
        <v>1</v>
      </c>
      <c r="K1261" s="171">
        <v>1</v>
      </c>
      <c r="L1261" s="227">
        <v>0</v>
      </c>
      <c r="M1261" s="173">
        <v>0</v>
      </c>
    </row>
    <row r="1262" spans="2:13" ht="12.75" customHeight="1" x14ac:dyDescent="0.25">
      <c r="B1262" s="108" t="s">
        <v>3152</v>
      </c>
      <c r="C1262" s="138">
        <v>350</v>
      </c>
      <c r="D1262" s="108" t="s">
        <v>3153</v>
      </c>
      <c r="E1262" s="108" t="s">
        <v>4625</v>
      </c>
      <c r="F1262" s="109">
        <v>12760</v>
      </c>
      <c r="G1262" s="70" t="s">
        <v>3107</v>
      </c>
      <c r="H1262" s="110">
        <v>0.2</v>
      </c>
      <c r="I1262" s="108">
        <v>6</v>
      </c>
      <c r="J1262" s="172">
        <v>1</v>
      </c>
      <c r="K1262" s="171">
        <v>1</v>
      </c>
      <c r="L1262" s="227">
        <v>0</v>
      </c>
      <c r="M1262" s="173">
        <v>0</v>
      </c>
    </row>
    <row r="1263" spans="2:13" ht="12.75" customHeight="1" x14ac:dyDescent="0.25">
      <c r="B1263" s="108" t="s">
        <v>3152</v>
      </c>
      <c r="C1263" s="138">
        <v>350</v>
      </c>
      <c r="D1263" s="108" t="s">
        <v>3153</v>
      </c>
      <c r="E1263" s="108" t="s">
        <v>4626</v>
      </c>
      <c r="F1263" s="109">
        <v>12930</v>
      </c>
      <c r="G1263" s="70" t="s">
        <v>3107</v>
      </c>
      <c r="H1263" s="110">
        <v>0.2</v>
      </c>
      <c r="I1263" s="108">
        <v>5</v>
      </c>
      <c r="J1263" s="172">
        <v>1</v>
      </c>
      <c r="K1263" s="171">
        <v>1</v>
      </c>
      <c r="L1263" s="227">
        <v>0</v>
      </c>
      <c r="M1263" s="173">
        <v>0</v>
      </c>
    </row>
    <row r="1264" spans="2:13" ht="12.75" customHeight="1" x14ac:dyDescent="0.25">
      <c r="B1264" s="108" t="s">
        <v>3152</v>
      </c>
      <c r="C1264" s="138">
        <v>350</v>
      </c>
      <c r="D1264" s="108" t="s">
        <v>3153</v>
      </c>
      <c r="E1264" s="108" t="s">
        <v>4627</v>
      </c>
      <c r="F1264" s="109">
        <v>13110</v>
      </c>
      <c r="G1264" s="70" t="s">
        <v>2139</v>
      </c>
      <c r="H1264" s="110">
        <v>0.1</v>
      </c>
      <c r="I1264" s="108">
        <v>10</v>
      </c>
      <c r="J1264" s="172">
        <v>1</v>
      </c>
      <c r="K1264" s="171">
        <v>1</v>
      </c>
      <c r="L1264" s="227">
        <v>0</v>
      </c>
      <c r="M1264" s="173">
        <v>0</v>
      </c>
    </row>
    <row r="1265" spans="2:13" ht="12.75" customHeight="1" x14ac:dyDescent="0.25">
      <c r="B1265" s="108" t="s">
        <v>3152</v>
      </c>
      <c r="C1265" s="138">
        <v>350</v>
      </c>
      <c r="D1265" s="108" t="s">
        <v>3153</v>
      </c>
      <c r="E1265" s="108" t="s">
        <v>3214</v>
      </c>
      <c r="F1265" s="109">
        <v>13120</v>
      </c>
      <c r="G1265" s="70" t="s">
        <v>3107</v>
      </c>
      <c r="H1265" s="110">
        <v>0.2</v>
      </c>
      <c r="I1265" s="108">
        <v>2</v>
      </c>
      <c r="J1265" s="172">
        <v>0</v>
      </c>
      <c r="K1265" s="171">
        <v>1</v>
      </c>
      <c r="L1265" s="227">
        <v>0</v>
      </c>
      <c r="M1265" s="173">
        <v>1</v>
      </c>
    </row>
    <row r="1266" spans="2:13" ht="12.75" customHeight="1" x14ac:dyDescent="0.25">
      <c r="B1266" s="108" t="s">
        <v>3152</v>
      </c>
      <c r="C1266" s="138">
        <v>350</v>
      </c>
      <c r="D1266" s="108" t="s">
        <v>3153</v>
      </c>
      <c r="E1266" s="108" t="s">
        <v>4628</v>
      </c>
      <c r="F1266" s="109">
        <v>13180</v>
      </c>
      <c r="G1266" s="70" t="s">
        <v>2141</v>
      </c>
      <c r="H1266" s="110">
        <v>0.2</v>
      </c>
      <c r="I1266" s="108">
        <v>3</v>
      </c>
      <c r="J1266" s="172">
        <v>1</v>
      </c>
      <c r="K1266" s="171">
        <v>1</v>
      </c>
      <c r="L1266" s="227">
        <v>0</v>
      </c>
      <c r="M1266" s="173">
        <v>0</v>
      </c>
    </row>
    <row r="1267" spans="2:13" ht="12.75" customHeight="1" x14ac:dyDescent="0.25">
      <c r="B1267" s="108" t="s">
        <v>3152</v>
      </c>
      <c r="C1267" s="138">
        <v>350</v>
      </c>
      <c r="D1267" s="108" t="s">
        <v>3153</v>
      </c>
      <c r="E1267" s="108" t="s">
        <v>4629</v>
      </c>
      <c r="F1267" s="109">
        <v>13330</v>
      </c>
      <c r="G1267" s="70" t="s">
        <v>2139</v>
      </c>
      <c r="H1267" s="110">
        <v>0.1</v>
      </c>
      <c r="I1267" s="108">
        <v>10</v>
      </c>
      <c r="J1267" s="172">
        <v>1</v>
      </c>
      <c r="K1267" s="171">
        <v>1</v>
      </c>
      <c r="L1267" s="227">
        <v>0</v>
      </c>
      <c r="M1267" s="173">
        <v>0</v>
      </c>
    </row>
    <row r="1268" spans="2:13" ht="12.75" customHeight="1" x14ac:dyDescent="0.25">
      <c r="B1268" s="108" t="s">
        <v>3152</v>
      </c>
      <c r="C1268" s="138">
        <v>350</v>
      </c>
      <c r="D1268" s="108" t="s">
        <v>3153</v>
      </c>
      <c r="E1268" s="108" t="s">
        <v>4630</v>
      </c>
      <c r="F1268" s="109">
        <v>13780</v>
      </c>
      <c r="G1268" s="70" t="s">
        <v>3107</v>
      </c>
      <c r="H1268" s="110">
        <v>0.2</v>
      </c>
      <c r="I1268" s="108">
        <v>5</v>
      </c>
      <c r="J1268" s="172">
        <v>1</v>
      </c>
      <c r="K1268" s="171">
        <v>1</v>
      </c>
      <c r="L1268" s="227">
        <v>0</v>
      </c>
      <c r="M1268" s="173">
        <v>0</v>
      </c>
    </row>
    <row r="1269" spans="2:13" ht="12.75" customHeight="1" x14ac:dyDescent="0.25">
      <c r="B1269" s="108" t="s">
        <v>3152</v>
      </c>
      <c r="C1269" s="138">
        <v>350</v>
      </c>
      <c r="D1269" s="108" t="s">
        <v>3153</v>
      </c>
      <c r="E1269" s="108" t="s">
        <v>4631</v>
      </c>
      <c r="F1269" s="109">
        <v>13790</v>
      </c>
      <c r="G1269" s="70" t="s">
        <v>2141</v>
      </c>
      <c r="H1269" s="110">
        <v>0.2</v>
      </c>
      <c r="I1269" s="108">
        <v>3</v>
      </c>
      <c r="J1269" s="172">
        <v>1</v>
      </c>
      <c r="K1269" s="171">
        <v>1</v>
      </c>
      <c r="L1269" s="227">
        <v>0</v>
      </c>
      <c r="M1269" s="173">
        <v>0</v>
      </c>
    </row>
    <row r="1270" spans="2:13" ht="12.75" customHeight="1" x14ac:dyDescent="0.25">
      <c r="B1270" s="108" t="s">
        <v>3152</v>
      </c>
      <c r="C1270" s="138">
        <v>350</v>
      </c>
      <c r="D1270" s="108" t="s">
        <v>3153</v>
      </c>
      <c r="E1270" s="108" t="s">
        <v>4632</v>
      </c>
      <c r="F1270" s="109">
        <v>13840</v>
      </c>
      <c r="G1270" s="70" t="s">
        <v>2141</v>
      </c>
      <c r="H1270" s="110">
        <v>0.2</v>
      </c>
      <c r="I1270" s="108">
        <v>3</v>
      </c>
      <c r="J1270" s="172">
        <v>1</v>
      </c>
      <c r="K1270" s="171">
        <v>1</v>
      </c>
      <c r="L1270" s="227">
        <v>0</v>
      </c>
      <c r="M1270" s="173">
        <v>0</v>
      </c>
    </row>
    <row r="1271" spans="2:13" ht="12.75" customHeight="1" x14ac:dyDescent="0.25">
      <c r="B1271" s="108" t="s">
        <v>3152</v>
      </c>
      <c r="C1271" s="138">
        <v>350</v>
      </c>
      <c r="D1271" s="108" t="s">
        <v>3153</v>
      </c>
      <c r="E1271" s="108" t="s">
        <v>4633</v>
      </c>
      <c r="F1271" s="109">
        <v>13930</v>
      </c>
      <c r="G1271" s="70" t="s">
        <v>2141</v>
      </c>
      <c r="H1271" s="110">
        <v>0.2</v>
      </c>
      <c r="I1271" s="108">
        <v>3</v>
      </c>
      <c r="J1271" s="172">
        <v>1</v>
      </c>
      <c r="K1271" s="171">
        <v>1</v>
      </c>
      <c r="L1271" s="227">
        <v>0</v>
      </c>
      <c r="M1271" s="173">
        <v>0</v>
      </c>
    </row>
    <row r="1272" spans="2:13" ht="12.75" customHeight="1" x14ac:dyDescent="0.25">
      <c r="B1272" s="108" t="s">
        <v>3152</v>
      </c>
      <c r="C1272" s="138">
        <v>350</v>
      </c>
      <c r="D1272" s="108" t="s">
        <v>3153</v>
      </c>
      <c r="E1272" s="108" t="s">
        <v>4634</v>
      </c>
      <c r="F1272" s="109">
        <v>13940</v>
      </c>
      <c r="G1272" s="70" t="s">
        <v>2141</v>
      </c>
      <c r="H1272" s="110">
        <v>0.2</v>
      </c>
      <c r="I1272" s="108">
        <v>3</v>
      </c>
      <c r="J1272" s="172">
        <v>1</v>
      </c>
      <c r="K1272" s="171">
        <v>1</v>
      </c>
      <c r="L1272" s="227">
        <v>0</v>
      </c>
      <c r="M1272" s="173">
        <v>0</v>
      </c>
    </row>
    <row r="1273" spans="2:13" ht="12.75" customHeight="1" x14ac:dyDescent="0.25">
      <c r="B1273" s="108" t="s">
        <v>3152</v>
      </c>
      <c r="C1273" s="138">
        <v>350</v>
      </c>
      <c r="D1273" s="108" t="s">
        <v>3153</v>
      </c>
      <c r="E1273" s="108" t="s">
        <v>3215</v>
      </c>
      <c r="F1273" s="109">
        <v>14240</v>
      </c>
      <c r="G1273" s="70" t="s">
        <v>2140</v>
      </c>
      <c r="H1273" s="110">
        <v>0.1</v>
      </c>
      <c r="I1273" s="108">
        <v>27</v>
      </c>
      <c r="J1273" s="172">
        <v>3</v>
      </c>
      <c r="K1273" s="171">
        <v>4</v>
      </c>
      <c r="L1273" s="227">
        <v>0</v>
      </c>
      <c r="M1273" s="173">
        <v>1</v>
      </c>
    </row>
    <row r="1274" spans="2:13" ht="12.75" customHeight="1" x14ac:dyDescent="0.25">
      <c r="B1274" s="108" t="s">
        <v>3152</v>
      </c>
      <c r="C1274" s="138">
        <v>350</v>
      </c>
      <c r="D1274" s="108" t="s">
        <v>3153</v>
      </c>
      <c r="E1274" s="108" t="s">
        <v>4635</v>
      </c>
      <c r="F1274" s="109">
        <v>14400</v>
      </c>
      <c r="G1274" s="70" t="s">
        <v>3107</v>
      </c>
      <c r="H1274" s="110">
        <v>0.2</v>
      </c>
      <c r="I1274" s="108">
        <v>6</v>
      </c>
      <c r="J1274" s="172">
        <v>1</v>
      </c>
      <c r="K1274" s="171">
        <v>1</v>
      </c>
      <c r="L1274" s="227">
        <v>0</v>
      </c>
      <c r="M1274" s="173">
        <v>0</v>
      </c>
    </row>
    <row r="1275" spans="2:13" ht="12.75" customHeight="1" x14ac:dyDescent="0.25">
      <c r="B1275" s="108" t="s">
        <v>3152</v>
      </c>
      <c r="C1275" s="138">
        <v>350</v>
      </c>
      <c r="D1275" s="108" t="s">
        <v>3153</v>
      </c>
      <c r="E1275" s="108" t="s">
        <v>4636</v>
      </c>
      <c r="F1275" s="109">
        <v>15110</v>
      </c>
      <c r="G1275" s="70" t="s">
        <v>2141</v>
      </c>
      <c r="H1275" s="110">
        <v>0.2</v>
      </c>
      <c r="I1275" s="108">
        <v>3</v>
      </c>
      <c r="J1275" s="172">
        <v>1</v>
      </c>
      <c r="K1275" s="171">
        <v>1</v>
      </c>
      <c r="L1275" s="227">
        <v>0</v>
      </c>
      <c r="M1275" s="173">
        <v>0</v>
      </c>
    </row>
    <row r="1276" spans="2:13" ht="12.75" customHeight="1" x14ac:dyDescent="0.25">
      <c r="B1276" s="108" t="s">
        <v>3152</v>
      </c>
      <c r="C1276" s="138">
        <v>350</v>
      </c>
      <c r="D1276" s="108" t="s">
        <v>3153</v>
      </c>
      <c r="E1276" s="108" t="s">
        <v>4637</v>
      </c>
      <c r="F1276" s="109">
        <v>15510</v>
      </c>
      <c r="G1276" s="70" t="s">
        <v>2141</v>
      </c>
      <c r="H1276" s="110">
        <v>0.2</v>
      </c>
      <c r="I1276" s="108">
        <v>3</v>
      </c>
      <c r="J1276" s="172">
        <v>1</v>
      </c>
      <c r="K1276" s="171">
        <v>1</v>
      </c>
      <c r="L1276" s="227">
        <v>0</v>
      </c>
      <c r="M1276" s="173">
        <v>0</v>
      </c>
    </row>
    <row r="1277" spans="2:13" ht="12.75" customHeight="1" x14ac:dyDescent="0.25">
      <c r="B1277" s="108" t="s">
        <v>3152</v>
      </c>
      <c r="C1277" s="138">
        <v>350</v>
      </c>
      <c r="D1277" s="108" t="s">
        <v>3153</v>
      </c>
      <c r="E1277" s="108" t="s">
        <v>3130</v>
      </c>
      <c r="F1277" s="109">
        <v>15600</v>
      </c>
      <c r="G1277" s="70" t="s">
        <v>3124</v>
      </c>
      <c r="H1277" s="110">
        <v>0.1</v>
      </c>
      <c r="I1277" s="108">
        <v>40</v>
      </c>
      <c r="J1277" s="172">
        <v>4</v>
      </c>
      <c r="K1277" s="171">
        <v>5</v>
      </c>
      <c r="L1277" s="227">
        <v>0</v>
      </c>
      <c r="M1277" s="173">
        <v>1</v>
      </c>
    </row>
    <row r="1278" spans="2:13" ht="12.75" customHeight="1" x14ac:dyDescent="0.25">
      <c r="B1278" s="108" t="s">
        <v>3152</v>
      </c>
      <c r="C1278" s="138">
        <v>350</v>
      </c>
      <c r="D1278" s="108" t="s">
        <v>3153</v>
      </c>
      <c r="E1278" s="108" t="s">
        <v>4638</v>
      </c>
      <c r="F1278" s="109">
        <v>15630</v>
      </c>
      <c r="G1278" s="70" t="s">
        <v>2140</v>
      </c>
      <c r="H1278" s="110">
        <v>0.1</v>
      </c>
      <c r="I1278" s="108">
        <v>41</v>
      </c>
      <c r="J1278" s="172">
        <v>4</v>
      </c>
      <c r="K1278" s="171">
        <v>2</v>
      </c>
      <c r="L1278" s="227">
        <v>0</v>
      </c>
      <c r="M1278" s="173">
        <v>-2</v>
      </c>
    </row>
    <row r="1279" spans="2:13" ht="12.75" customHeight="1" x14ac:dyDescent="0.25">
      <c r="B1279" s="108" t="s">
        <v>3152</v>
      </c>
      <c r="C1279" s="138">
        <v>350</v>
      </c>
      <c r="D1279" s="108" t="s">
        <v>3153</v>
      </c>
      <c r="E1279" s="108" t="s">
        <v>4639</v>
      </c>
      <c r="F1279" s="109">
        <v>15840</v>
      </c>
      <c r="G1279" s="70" t="s">
        <v>2141</v>
      </c>
      <c r="H1279" s="110">
        <v>0.2</v>
      </c>
      <c r="I1279" s="108">
        <v>4</v>
      </c>
      <c r="J1279" s="172">
        <v>1</v>
      </c>
      <c r="K1279" s="171">
        <v>1</v>
      </c>
      <c r="L1279" s="227">
        <v>0</v>
      </c>
      <c r="M1279" s="173">
        <v>0</v>
      </c>
    </row>
    <row r="1280" spans="2:13" ht="12.75" customHeight="1" x14ac:dyDescent="0.25">
      <c r="B1280" s="108" t="s">
        <v>3152</v>
      </c>
      <c r="C1280" s="138">
        <v>350</v>
      </c>
      <c r="D1280" s="108" t="s">
        <v>3153</v>
      </c>
      <c r="E1280" s="108" t="s">
        <v>4640</v>
      </c>
      <c r="F1280" s="109">
        <v>16070</v>
      </c>
      <c r="G1280" s="70" t="s">
        <v>3107</v>
      </c>
      <c r="H1280" s="110">
        <v>0.2</v>
      </c>
      <c r="I1280" s="108">
        <v>5</v>
      </c>
      <c r="J1280" s="172">
        <v>1</v>
      </c>
      <c r="K1280" s="171">
        <v>1</v>
      </c>
      <c r="L1280" s="227">
        <v>0</v>
      </c>
      <c r="M1280" s="173">
        <v>0</v>
      </c>
    </row>
    <row r="1281" spans="2:13" ht="12.75" customHeight="1" x14ac:dyDescent="0.25">
      <c r="B1281" s="108" t="s">
        <v>3152</v>
      </c>
      <c r="C1281" s="138">
        <v>350</v>
      </c>
      <c r="D1281" s="108" t="s">
        <v>3153</v>
      </c>
      <c r="E1281" s="108" t="s">
        <v>4641</v>
      </c>
      <c r="F1281" s="109">
        <v>16150</v>
      </c>
      <c r="G1281" s="70" t="s">
        <v>2141</v>
      </c>
      <c r="H1281" s="110">
        <v>0.2</v>
      </c>
      <c r="I1281" s="108">
        <v>3</v>
      </c>
      <c r="J1281" s="172">
        <v>1</v>
      </c>
      <c r="K1281" s="171">
        <v>1</v>
      </c>
      <c r="L1281" s="227">
        <v>0</v>
      </c>
      <c r="M1281" s="173">
        <v>0</v>
      </c>
    </row>
    <row r="1282" spans="2:13" ht="12.75" customHeight="1" x14ac:dyDescent="0.25">
      <c r="B1282" s="108" t="s">
        <v>3152</v>
      </c>
      <c r="C1282" s="138">
        <v>350</v>
      </c>
      <c r="D1282" s="108" t="s">
        <v>3153</v>
      </c>
      <c r="E1282" s="108" t="s">
        <v>4642</v>
      </c>
      <c r="F1282" s="109">
        <v>16160</v>
      </c>
      <c r="G1282" s="70" t="s">
        <v>3107</v>
      </c>
      <c r="H1282" s="110">
        <v>0.2</v>
      </c>
      <c r="I1282" s="108">
        <v>8</v>
      </c>
      <c r="J1282" s="172">
        <v>2</v>
      </c>
      <c r="K1282" s="171">
        <v>1</v>
      </c>
      <c r="L1282" s="227">
        <v>0</v>
      </c>
      <c r="M1282" s="173">
        <v>-1</v>
      </c>
    </row>
    <row r="1283" spans="2:13" ht="12.75" customHeight="1" x14ac:dyDescent="0.25">
      <c r="B1283" s="108" t="s">
        <v>3152</v>
      </c>
      <c r="C1283" s="138">
        <v>350</v>
      </c>
      <c r="D1283" s="108" t="s">
        <v>3153</v>
      </c>
      <c r="E1283" s="108" t="s">
        <v>4643</v>
      </c>
      <c r="F1283" s="109">
        <v>16170</v>
      </c>
      <c r="G1283" s="70" t="s">
        <v>2141</v>
      </c>
      <c r="H1283" s="110">
        <v>0.2</v>
      </c>
      <c r="I1283" s="108">
        <v>4</v>
      </c>
      <c r="J1283" s="172">
        <v>1</v>
      </c>
      <c r="K1283" s="171">
        <v>1</v>
      </c>
      <c r="L1283" s="227">
        <v>0</v>
      </c>
      <c r="M1283" s="173">
        <v>0</v>
      </c>
    </row>
    <row r="1284" spans="2:13" ht="12.75" customHeight="1" x14ac:dyDescent="0.25">
      <c r="B1284" s="108" t="s">
        <v>3152</v>
      </c>
      <c r="C1284" s="138">
        <v>350</v>
      </c>
      <c r="D1284" s="108" t="s">
        <v>3153</v>
      </c>
      <c r="E1284" s="108" t="s">
        <v>4644</v>
      </c>
      <c r="F1284" s="109">
        <v>16180</v>
      </c>
      <c r="G1284" s="70" t="s">
        <v>3107</v>
      </c>
      <c r="H1284" s="110">
        <v>0.2</v>
      </c>
      <c r="I1284" s="108">
        <v>3</v>
      </c>
      <c r="J1284" s="172">
        <v>1</v>
      </c>
      <c r="K1284" s="171">
        <v>1</v>
      </c>
      <c r="L1284" s="227">
        <v>0</v>
      </c>
      <c r="M1284" s="173">
        <v>0</v>
      </c>
    </row>
    <row r="1285" spans="2:13" ht="12.75" customHeight="1" x14ac:dyDescent="0.25">
      <c r="B1285" s="108" t="s">
        <v>3152</v>
      </c>
      <c r="C1285" s="138">
        <v>350</v>
      </c>
      <c r="D1285" s="108" t="s">
        <v>3153</v>
      </c>
      <c r="E1285" s="108" t="s">
        <v>4645</v>
      </c>
      <c r="F1285" s="109">
        <v>16320</v>
      </c>
      <c r="G1285" s="70" t="s">
        <v>2141</v>
      </c>
      <c r="H1285" s="110">
        <v>0.2</v>
      </c>
      <c r="I1285" s="108">
        <v>5</v>
      </c>
      <c r="J1285" s="172">
        <v>1</v>
      </c>
      <c r="K1285" s="171">
        <v>1</v>
      </c>
      <c r="L1285" s="227">
        <v>0</v>
      </c>
      <c r="M1285" s="173">
        <v>0</v>
      </c>
    </row>
    <row r="1286" spans="2:13" ht="12.75" customHeight="1" x14ac:dyDescent="0.25">
      <c r="B1286" s="108" t="s">
        <v>3152</v>
      </c>
      <c r="C1286" s="138">
        <v>350</v>
      </c>
      <c r="D1286" s="108" t="s">
        <v>3153</v>
      </c>
      <c r="E1286" s="108" t="s">
        <v>4646</v>
      </c>
      <c r="F1286" s="109">
        <v>16680</v>
      </c>
      <c r="G1286" s="70" t="s">
        <v>3107</v>
      </c>
      <c r="H1286" s="110">
        <v>0.2</v>
      </c>
      <c r="I1286" s="108">
        <v>7</v>
      </c>
      <c r="J1286" s="172">
        <v>1</v>
      </c>
      <c r="K1286" s="171">
        <v>1</v>
      </c>
      <c r="L1286" s="227">
        <v>0</v>
      </c>
      <c r="M1286" s="173">
        <v>0</v>
      </c>
    </row>
    <row r="1287" spans="2:13" ht="12.75" customHeight="1" x14ac:dyDescent="0.25">
      <c r="B1287" s="108" t="s">
        <v>3152</v>
      </c>
      <c r="C1287" s="138">
        <v>350</v>
      </c>
      <c r="D1287" s="108" t="s">
        <v>3153</v>
      </c>
      <c r="E1287" s="108" t="s">
        <v>4647</v>
      </c>
      <c r="F1287" s="109">
        <v>16980</v>
      </c>
      <c r="G1287" s="70" t="s">
        <v>2141</v>
      </c>
      <c r="H1287" s="110">
        <v>0.2</v>
      </c>
      <c r="I1287" s="108">
        <v>3</v>
      </c>
      <c r="J1287" s="172">
        <v>1</v>
      </c>
      <c r="K1287" s="171">
        <v>1</v>
      </c>
      <c r="L1287" s="227">
        <v>0</v>
      </c>
      <c r="M1287" s="173">
        <v>0</v>
      </c>
    </row>
    <row r="1288" spans="2:13" ht="12.75" customHeight="1" x14ac:dyDescent="0.25">
      <c r="B1288" s="108" t="s">
        <v>3152</v>
      </c>
      <c r="C1288" s="138">
        <v>350</v>
      </c>
      <c r="D1288" s="108" t="s">
        <v>3153</v>
      </c>
      <c r="E1288" s="108" t="s">
        <v>4648</v>
      </c>
      <c r="F1288" s="109">
        <v>17380</v>
      </c>
      <c r="G1288" s="70" t="s">
        <v>3107</v>
      </c>
      <c r="H1288" s="110">
        <v>0.2</v>
      </c>
      <c r="I1288" s="108">
        <v>8</v>
      </c>
      <c r="J1288" s="172">
        <v>2</v>
      </c>
      <c r="K1288" s="171">
        <v>1</v>
      </c>
      <c r="L1288" s="227">
        <v>0</v>
      </c>
      <c r="M1288" s="173">
        <v>-1</v>
      </c>
    </row>
    <row r="1289" spans="2:13" ht="12.75" customHeight="1" x14ac:dyDescent="0.25">
      <c r="B1289" s="108" t="s">
        <v>3152</v>
      </c>
      <c r="C1289" s="138">
        <v>350</v>
      </c>
      <c r="D1289" s="108" t="s">
        <v>3153</v>
      </c>
      <c r="E1289" s="108" t="s">
        <v>4649</v>
      </c>
      <c r="F1289" s="109">
        <v>17410</v>
      </c>
      <c r="G1289" s="70" t="s">
        <v>2141</v>
      </c>
      <c r="H1289" s="110">
        <v>0.2</v>
      </c>
      <c r="I1289" s="108">
        <v>3</v>
      </c>
      <c r="J1289" s="172">
        <v>1</v>
      </c>
      <c r="K1289" s="171">
        <v>1</v>
      </c>
      <c r="L1289" s="227">
        <v>0</v>
      </c>
      <c r="M1289" s="173">
        <v>0</v>
      </c>
    </row>
    <row r="1290" spans="2:13" ht="12.75" customHeight="1" x14ac:dyDescent="0.25">
      <c r="B1290" s="108" t="s">
        <v>3152</v>
      </c>
      <c r="C1290" s="138">
        <v>350</v>
      </c>
      <c r="D1290" s="108" t="s">
        <v>3153</v>
      </c>
      <c r="E1290" s="108" t="s">
        <v>4650</v>
      </c>
      <c r="F1290" s="109">
        <v>17970</v>
      </c>
      <c r="G1290" s="70" t="s">
        <v>3107</v>
      </c>
      <c r="H1290" s="110">
        <v>0.2</v>
      </c>
      <c r="I1290" s="108">
        <v>5</v>
      </c>
      <c r="J1290" s="172">
        <v>1</v>
      </c>
      <c r="K1290" s="171">
        <v>1</v>
      </c>
      <c r="L1290" s="227">
        <v>0</v>
      </c>
      <c r="M1290" s="173">
        <v>0</v>
      </c>
    </row>
    <row r="1291" spans="2:13" ht="12.75" customHeight="1" x14ac:dyDescent="0.25">
      <c r="B1291" s="108" t="s">
        <v>3152</v>
      </c>
      <c r="C1291" s="138">
        <v>350</v>
      </c>
      <c r="D1291" s="108" t="s">
        <v>3153</v>
      </c>
      <c r="E1291" s="108" t="s">
        <v>4651</v>
      </c>
      <c r="F1291" s="109">
        <v>17990</v>
      </c>
      <c r="G1291" s="70" t="s">
        <v>3107</v>
      </c>
      <c r="H1291" s="110">
        <v>0.2</v>
      </c>
      <c r="I1291" s="108">
        <v>4</v>
      </c>
      <c r="J1291" s="172">
        <v>1</v>
      </c>
      <c r="K1291" s="171">
        <v>1</v>
      </c>
      <c r="L1291" s="227">
        <v>0</v>
      </c>
      <c r="M1291" s="173">
        <v>0</v>
      </c>
    </row>
    <row r="1292" spans="2:13" ht="12.75" customHeight="1" x14ac:dyDescent="0.25">
      <c r="B1292" s="108" t="s">
        <v>3152</v>
      </c>
      <c r="C1292" s="138">
        <v>350</v>
      </c>
      <c r="D1292" s="108" t="s">
        <v>3153</v>
      </c>
      <c r="E1292" s="108" t="s">
        <v>4652</v>
      </c>
      <c r="F1292" s="109">
        <v>18220</v>
      </c>
      <c r="G1292" s="70" t="s">
        <v>3107</v>
      </c>
      <c r="H1292" s="110">
        <v>0.2</v>
      </c>
      <c r="I1292" s="108">
        <v>4</v>
      </c>
      <c r="J1292" s="172">
        <v>1</v>
      </c>
      <c r="K1292" s="171">
        <v>1</v>
      </c>
      <c r="L1292" s="227">
        <v>0</v>
      </c>
      <c r="M1292" s="173">
        <v>0</v>
      </c>
    </row>
    <row r="1293" spans="2:13" ht="12.75" customHeight="1" x14ac:dyDescent="0.25">
      <c r="B1293" s="108" t="s">
        <v>3152</v>
      </c>
      <c r="C1293" s="138">
        <v>350</v>
      </c>
      <c r="D1293" s="108" t="s">
        <v>3153</v>
      </c>
      <c r="E1293" s="108" t="s">
        <v>4653</v>
      </c>
      <c r="F1293" s="109">
        <v>18230</v>
      </c>
      <c r="G1293" s="70" t="s">
        <v>2141</v>
      </c>
      <c r="H1293" s="110">
        <v>0.2</v>
      </c>
      <c r="I1293" s="108">
        <v>4</v>
      </c>
      <c r="J1293" s="172">
        <v>1</v>
      </c>
      <c r="K1293" s="171">
        <v>1</v>
      </c>
      <c r="L1293" s="227">
        <v>0</v>
      </c>
      <c r="M1293" s="173">
        <v>0</v>
      </c>
    </row>
    <row r="1294" spans="2:13" ht="12.75" customHeight="1" x14ac:dyDescent="0.25">
      <c r="B1294" s="108" t="s">
        <v>3152</v>
      </c>
      <c r="C1294" s="138">
        <v>350</v>
      </c>
      <c r="D1294" s="108" t="s">
        <v>3153</v>
      </c>
      <c r="E1294" s="108" t="s">
        <v>4654</v>
      </c>
      <c r="F1294" s="109">
        <v>18250</v>
      </c>
      <c r="G1294" s="70" t="s">
        <v>2140</v>
      </c>
      <c r="H1294" s="110">
        <v>0.1</v>
      </c>
      <c r="I1294" s="108">
        <v>11</v>
      </c>
      <c r="J1294" s="172">
        <v>1</v>
      </c>
      <c r="K1294" s="171">
        <v>1</v>
      </c>
      <c r="L1294" s="227">
        <v>0</v>
      </c>
      <c r="M1294" s="173">
        <v>0</v>
      </c>
    </row>
    <row r="1295" spans="2:13" ht="12.75" customHeight="1" x14ac:dyDescent="0.25">
      <c r="B1295" s="108" t="s">
        <v>3152</v>
      </c>
      <c r="C1295" s="138">
        <v>350</v>
      </c>
      <c r="D1295" s="108" t="s">
        <v>3153</v>
      </c>
      <c r="E1295" s="108" t="s">
        <v>4655</v>
      </c>
      <c r="F1295" s="109">
        <v>18570</v>
      </c>
      <c r="G1295" s="70" t="s">
        <v>2141</v>
      </c>
      <c r="H1295" s="110">
        <v>0.2</v>
      </c>
      <c r="I1295" s="108">
        <v>3</v>
      </c>
      <c r="J1295" s="172">
        <v>1</v>
      </c>
      <c r="K1295" s="171">
        <v>1</v>
      </c>
      <c r="L1295" s="227">
        <v>0</v>
      </c>
      <c r="M1295" s="173">
        <v>0</v>
      </c>
    </row>
    <row r="1296" spans="2:13" ht="12.75" customHeight="1" x14ac:dyDescent="0.25">
      <c r="B1296" s="108" t="s">
        <v>3152</v>
      </c>
      <c r="C1296" s="138">
        <v>350</v>
      </c>
      <c r="D1296" s="108" t="s">
        <v>3153</v>
      </c>
      <c r="E1296" s="108" t="s">
        <v>4656</v>
      </c>
      <c r="F1296" s="109">
        <v>270429</v>
      </c>
      <c r="G1296" s="70" t="s">
        <v>2141</v>
      </c>
      <c r="H1296" s="110">
        <v>0.2</v>
      </c>
      <c r="I1296" s="108">
        <v>5</v>
      </c>
      <c r="J1296" s="172">
        <v>1</v>
      </c>
      <c r="K1296" s="171">
        <v>1</v>
      </c>
      <c r="L1296" s="227">
        <v>0</v>
      </c>
      <c r="M1296" s="173">
        <v>0</v>
      </c>
    </row>
    <row r="1297" spans="2:13" ht="12.75" customHeight="1" x14ac:dyDescent="0.25">
      <c r="B1297" s="108" t="s">
        <v>3152</v>
      </c>
      <c r="C1297" s="138">
        <v>350</v>
      </c>
      <c r="D1297" s="108" t="s">
        <v>3153</v>
      </c>
      <c r="E1297" s="108" t="s">
        <v>4657</v>
      </c>
      <c r="F1297" s="109">
        <v>270455</v>
      </c>
      <c r="G1297" s="70" t="s">
        <v>3107</v>
      </c>
      <c r="H1297" s="110">
        <v>0.2</v>
      </c>
      <c r="I1297" s="108">
        <v>4</v>
      </c>
      <c r="J1297" s="172">
        <v>1</v>
      </c>
      <c r="K1297" s="171">
        <v>1</v>
      </c>
      <c r="L1297" s="227">
        <v>0</v>
      </c>
      <c r="M1297" s="173">
        <v>0</v>
      </c>
    </row>
    <row r="1298" spans="2:13" ht="12.75" customHeight="1" x14ac:dyDescent="0.25">
      <c r="B1298" s="108" t="s">
        <v>3152</v>
      </c>
      <c r="C1298" s="138">
        <v>350</v>
      </c>
      <c r="D1298" s="108" t="s">
        <v>3153</v>
      </c>
      <c r="E1298" s="108" t="s">
        <v>4658</v>
      </c>
      <c r="F1298" s="109">
        <v>270702</v>
      </c>
      <c r="G1298" s="70" t="s">
        <v>2139</v>
      </c>
      <c r="H1298" s="110">
        <v>0.1</v>
      </c>
      <c r="I1298" s="108">
        <v>11</v>
      </c>
      <c r="J1298" s="172">
        <v>1</v>
      </c>
      <c r="K1298" s="171">
        <v>1</v>
      </c>
      <c r="L1298" s="227">
        <v>0</v>
      </c>
      <c r="M1298" s="173">
        <v>0</v>
      </c>
    </row>
    <row r="1299" spans="2:13" ht="12.75" customHeight="1" x14ac:dyDescent="0.25">
      <c r="B1299" s="108" t="s">
        <v>3152</v>
      </c>
      <c r="C1299" s="138">
        <v>350</v>
      </c>
      <c r="D1299" s="108" t="s">
        <v>3153</v>
      </c>
      <c r="E1299" s="108" t="s">
        <v>4659</v>
      </c>
      <c r="F1299" s="109">
        <v>270845</v>
      </c>
      <c r="G1299" s="70" t="s">
        <v>2141</v>
      </c>
      <c r="H1299" s="110">
        <v>0.2</v>
      </c>
      <c r="I1299" s="108">
        <v>3</v>
      </c>
      <c r="J1299" s="172">
        <v>1</v>
      </c>
      <c r="K1299" s="171">
        <v>1</v>
      </c>
      <c r="L1299" s="227">
        <v>0</v>
      </c>
      <c r="M1299" s="173">
        <v>0</v>
      </c>
    </row>
    <row r="1300" spans="2:13" ht="12.75" customHeight="1" x14ac:dyDescent="0.25">
      <c r="B1300" s="108" t="s">
        <v>3152</v>
      </c>
      <c r="C1300" s="138">
        <v>350</v>
      </c>
      <c r="D1300" s="108" t="s">
        <v>3153</v>
      </c>
      <c r="E1300" s="108" t="s">
        <v>4660</v>
      </c>
      <c r="F1300" s="109">
        <v>270897</v>
      </c>
      <c r="G1300" s="70" t="s">
        <v>2139</v>
      </c>
      <c r="H1300" s="110">
        <v>0.1</v>
      </c>
      <c r="I1300" s="108">
        <v>8</v>
      </c>
      <c r="J1300" s="172">
        <v>1</v>
      </c>
      <c r="K1300" s="171">
        <v>1</v>
      </c>
      <c r="L1300" s="227">
        <v>0</v>
      </c>
      <c r="M1300" s="173">
        <v>0</v>
      </c>
    </row>
    <row r="1301" spans="2:13" ht="12.75" customHeight="1" x14ac:dyDescent="0.25">
      <c r="B1301" s="108" t="s">
        <v>3152</v>
      </c>
      <c r="C1301" s="138">
        <v>350</v>
      </c>
      <c r="D1301" s="108" t="s">
        <v>3153</v>
      </c>
      <c r="E1301" s="108" t="s">
        <v>3206</v>
      </c>
      <c r="F1301" s="109">
        <v>270923</v>
      </c>
      <c r="G1301" s="70" t="s">
        <v>3107</v>
      </c>
      <c r="H1301" s="110">
        <v>0.2</v>
      </c>
      <c r="I1301" s="108">
        <v>4</v>
      </c>
      <c r="J1301" s="172">
        <v>1</v>
      </c>
      <c r="K1301" s="171">
        <v>2</v>
      </c>
      <c r="L1301" s="227">
        <v>0</v>
      </c>
      <c r="M1301" s="173">
        <v>1</v>
      </c>
    </row>
    <row r="1302" spans="2:13" ht="12.75" customHeight="1" x14ac:dyDescent="0.25">
      <c r="B1302" s="108" t="s">
        <v>3152</v>
      </c>
      <c r="C1302" s="138">
        <v>350</v>
      </c>
      <c r="D1302" s="108" t="s">
        <v>3153</v>
      </c>
      <c r="E1302" s="108" t="s">
        <v>4661</v>
      </c>
      <c r="F1302" s="109">
        <v>271196</v>
      </c>
      <c r="G1302" s="70" t="s">
        <v>3107</v>
      </c>
      <c r="H1302" s="110">
        <v>0.2</v>
      </c>
      <c r="I1302" s="108">
        <v>3</v>
      </c>
      <c r="J1302" s="172">
        <v>1</v>
      </c>
      <c r="K1302" s="171">
        <v>1</v>
      </c>
      <c r="L1302" s="227">
        <v>0</v>
      </c>
      <c r="M1302" s="173">
        <v>0</v>
      </c>
    </row>
    <row r="1303" spans="2:13" ht="12.75" customHeight="1" x14ac:dyDescent="0.25">
      <c r="B1303" s="108" t="s">
        <v>3152</v>
      </c>
      <c r="C1303" s="138">
        <v>350</v>
      </c>
      <c r="D1303" s="108" t="s">
        <v>3153</v>
      </c>
      <c r="E1303" s="108" t="s">
        <v>4662</v>
      </c>
      <c r="F1303" s="109">
        <v>271560</v>
      </c>
      <c r="G1303" s="70" t="s">
        <v>3107</v>
      </c>
      <c r="H1303" s="110">
        <v>0.2</v>
      </c>
      <c r="I1303" s="108">
        <v>4</v>
      </c>
      <c r="J1303" s="172">
        <v>1</v>
      </c>
      <c r="K1303" s="171">
        <v>1</v>
      </c>
      <c r="L1303" s="227">
        <v>0</v>
      </c>
      <c r="M1303" s="173">
        <v>0</v>
      </c>
    </row>
    <row r="1304" spans="2:13" ht="12.75" customHeight="1" x14ac:dyDescent="0.25">
      <c r="B1304" s="108" t="s">
        <v>3152</v>
      </c>
      <c r="C1304" s="138">
        <v>350</v>
      </c>
      <c r="D1304" s="108" t="s">
        <v>3153</v>
      </c>
      <c r="E1304" s="108" t="s">
        <v>4663</v>
      </c>
      <c r="F1304" s="109">
        <v>271755</v>
      </c>
      <c r="G1304" s="70" t="s">
        <v>3107</v>
      </c>
      <c r="H1304" s="110">
        <v>0.2</v>
      </c>
      <c r="I1304" s="108">
        <v>5</v>
      </c>
      <c r="J1304" s="172">
        <v>1</v>
      </c>
      <c r="K1304" s="171">
        <v>1</v>
      </c>
      <c r="L1304" s="227">
        <v>0</v>
      </c>
      <c r="M1304" s="173">
        <v>0</v>
      </c>
    </row>
    <row r="1305" spans="2:13" ht="12.75" customHeight="1" x14ac:dyDescent="0.25">
      <c r="B1305" s="108" t="s">
        <v>3152</v>
      </c>
      <c r="C1305" s="138">
        <v>350</v>
      </c>
      <c r="D1305" s="108" t="s">
        <v>3153</v>
      </c>
      <c r="E1305" s="108" t="s">
        <v>4664</v>
      </c>
      <c r="F1305" s="109">
        <v>272457</v>
      </c>
      <c r="G1305" s="70" t="s">
        <v>2141</v>
      </c>
      <c r="H1305" s="110">
        <v>0.2</v>
      </c>
      <c r="I1305" s="108">
        <v>4</v>
      </c>
      <c r="J1305" s="172">
        <v>1</v>
      </c>
      <c r="K1305" s="171">
        <v>1</v>
      </c>
      <c r="L1305" s="227">
        <v>0</v>
      </c>
      <c r="M1305" s="173">
        <v>0</v>
      </c>
    </row>
    <row r="1306" spans="2:13" ht="12.75" customHeight="1" x14ac:dyDescent="0.25">
      <c r="B1306" s="108" t="s">
        <v>3152</v>
      </c>
      <c r="C1306" s="138">
        <v>350</v>
      </c>
      <c r="D1306" s="108" t="s">
        <v>3153</v>
      </c>
      <c r="E1306" s="108" t="s">
        <v>4665</v>
      </c>
      <c r="F1306" s="109">
        <v>273094</v>
      </c>
      <c r="G1306" s="70" t="s">
        <v>2139</v>
      </c>
      <c r="H1306" s="110">
        <v>0.1</v>
      </c>
      <c r="I1306" s="108">
        <v>5</v>
      </c>
      <c r="J1306" s="172">
        <v>1</v>
      </c>
      <c r="K1306" s="171">
        <v>1</v>
      </c>
      <c r="L1306" s="227">
        <v>0</v>
      </c>
      <c r="M1306" s="173">
        <v>0</v>
      </c>
    </row>
    <row r="1307" spans="2:13" ht="12.75" customHeight="1" x14ac:dyDescent="0.25">
      <c r="B1307" s="108" t="s">
        <v>3152</v>
      </c>
      <c r="C1307" s="138">
        <v>350</v>
      </c>
      <c r="D1307" s="108" t="s">
        <v>3153</v>
      </c>
      <c r="E1307" s="108" t="s">
        <v>4666</v>
      </c>
      <c r="F1307" s="109">
        <v>273146</v>
      </c>
      <c r="G1307" s="70" t="s">
        <v>2139</v>
      </c>
      <c r="H1307" s="110">
        <v>0.1</v>
      </c>
      <c r="I1307" s="108">
        <v>16</v>
      </c>
      <c r="J1307" s="172">
        <v>2</v>
      </c>
      <c r="K1307" s="171">
        <v>1</v>
      </c>
      <c r="L1307" s="227">
        <v>0</v>
      </c>
      <c r="M1307" s="173">
        <v>-1</v>
      </c>
    </row>
    <row r="1308" spans="2:13" ht="12.75" customHeight="1" x14ac:dyDescent="0.25">
      <c r="B1308" s="108" t="s">
        <v>3152</v>
      </c>
      <c r="C1308" s="138">
        <v>350</v>
      </c>
      <c r="D1308" s="108" t="s">
        <v>3153</v>
      </c>
      <c r="E1308" s="108" t="s">
        <v>4667</v>
      </c>
      <c r="F1308" s="109">
        <v>273536</v>
      </c>
      <c r="G1308" s="70" t="s">
        <v>2141</v>
      </c>
      <c r="H1308" s="110">
        <v>0.2</v>
      </c>
      <c r="I1308" s="108">
        <v>4</v>
      </c>
      <c r="J1308" s="172">
        <v>1</v>
      </c>
      <c r="K1308" s="171">
        <v>1</v>
      </c>
      <c r="L1308" s="227">
        <v>0</v>
      </c>
      <c r="M1308" s="173">
        <v>0</v>
      </c>
    </row>
    <row r="1309" spans="2:13" ht="12.75" customHeight="1" x14ac:dyDescent="0.25">
      <c r="B1309" s="108" t="s">
        <v>3152</v>
      </c>
      <c r="C1309" s="138">
        <v>350</v>
      </c>
      <c r="D1309" s="108" t="s">
        <v>3153</v>
      </c>
      <c r="E1309" s="108" t="s">
        <v>4668</v>
      </c>
      <c r="F1309" s="109">
        <v>273601</v>
      </c>
      <c r="G1309" s="70" t="s">
        <v>3107</v>
      </c>
      <c r="H1309" s="110">
        <v>0.2</v>
      </c>
      <c r="I1309" s="108">
        <v>3</v>
      </c>
      <c r="J1309" s="172">
        <v>1</v>
      </c>
      <c r="K1309" s="171">
        <v>1</v>
      </c>
      <c r="L1309" s="227">
        <v>0</v>
      </c>
      <c r="M1309" s="173">
        <v>0</v>
      </c>
    </row>
    <row r="1310" spans="2:13" ht="12.75" customHeight="1" x14ac:dyDescent="0.25">
      <c r="B1310" s="108" t="s">
        <v>3152</v>
      </c>
      <c r="C1310" s="138">
        <v>350</v>
      </c>
      <c r="D1310" s="108" t="s">
        <v>3153</v>
      </c>
      <c r="E1310" s="108" t="s">
        <v>4669</v>
      </c>
      <c r="F1310" s="109">
        <v>273783</v>
      </c>
      <c r="G1310" s="70" t="s">
        <v>2140</v>
      </c>
      <c r="H1310" s="110">
        <v>0.1</v>
      </c>
      <c r="I1310" s="108">
        <v>40</v>
      </c>
      <c r="J1310" s="172">
        <v>4</v>
      </c>
      <c r="K1310" s="171">
        <v>3</v>
      </c>
      <c r="L1310" s="227">
        <v>0</v>
      </c>
      <c r="M1310" s="173">
        <v>-1</v>
      </c>
    </row>
    <row r="1311" spans="2:13" ht="12.75" customHeight="1" x14ac:dyDescent="0.25">
      <c r="B1311" s="108" t="s">
        <v>3152</v>
      </c>
      <c r="C1311" s="138">
        <v>350</v>
      </c>
      <c r="D1311" s="108" t="s">
        <v>3153</v>
      </c>
      <c r="E1311" s="108" t="s">
        <v>4670</v>
      </c>
      <c r="F1311" s="109">
        <v>274485</v>
      </c>
      <c r="G1311" s="70" t="s">
        <v>2141</v>
      </c>
      <c r="H1311" s="110">
        <v>0.2</v>
      </c>
      <c r="I1311" s="108">
        <v>3</v>
      </c>
      <c r="J1311" s="172">
        <v>1</v>
      </c>
      <c r="K1311" s="171">
        <v>1</v>
      </c>
      <c r="L1311" s="227">
        <v>0</v>
      </c>
      <c r="M1311" s="173">
        <v>0</v>
      </c>
    </row>
    <row r="1312" spans="2:13" ht="12.75" customHeight="1" x14ac:dyDescent="0.25">
      <c r="B1312" s="108" t="s">
        <v>3152</v>
      </c>
      <c r="C1312" s="138">
        <v>350</v>
      </c>
      <c r="D1312" s="108" t="s">
        <v>3153</v>
      </c>
      <c r="E1312" s="108" t="s">
        <v>4671</v>
      </c>
      <c r="F1312" s="109">
        <v>274810</v>
      </c>
      <c r="G1312" s="70" t="s">
        <v>3107</v>
      </c>
      <c r="H1312" s="110">
        <v>0.2</v>
      </c>
      <c r="I1312" s="108">
        <v>7</v>
      </c>
      <c r="J1312" s="172">
        <v>1</v>
      </c>
      <c r="K1312" s="171">
        <v>1</v>
      </c>
      <c r="L1312" s="227">
        <v>0</v>
      </c>
      <c r="M1312" s="173">
        <v>0</v>
      </c>
    </row>
    <row r="1313" spans="2:13" ht="12.75" customHeight="1" x14ac:dyDescent="0.25">
      <c r="B1313" s="108" t="s">
        <v>3152</v>
      </c>
      <c r="C1313" s="138">
        <v>350</v>
      </c>
      <c r="D1313" s="108" t="s">
        <v>3153</v>
      </c>
      <c r="E1313" s="108" t="s">
        <v>4672</v>
      </c>
      <c r="F1313" s="109">
        <v>275109</v>
      </c>
      <c r="G1313" s="70" t="s">
        <v>2139</v>
      </c>
      <c r="H1313" s="110">
        <v>0.1</v>
      </c>
      <c r="I1313" s="108">
        <v>9</v>
      </c>
      <c r="J1313" s="172">
        <v>1</v>
      </c>
      <c r="K1313" s="171">
        <v>1</v>
      </c>
      <c r="L1313" s="227">
        <v>0</v>
      </c>
      <c r="M1313" s="173">
        <v>0</v>
      </c>
    </row>
    <row r="1314" spans="2:13" ht="12.75" customHeight="1" x14ac:dyDescent="0.25">
      <c r="B1314" s="108" t="s">
        <v>3152</v>
      </c>
      <c r="C1314" s="138">
        <v>350</v>
      </c>
      <c r="D1314" s="108" t="s">
        <v>3153</v>
      </c>
      <c r="E1314" s="108" t="s">
        <v>4673</v>
      </c>
      <c r="F1314" s="109">
        <v>275577</v>
      </c>
      <c r="G1314" s="70" t="s">
        <v>2141</v>
      </c>
      <c r="H1314" s="110">
        <v>0.2</v>
      </c>
      <c r="I1314" s="108">
        <v>4</v>
      </c>
      <c r="J1314" s="172">
        <v>1</v>
      </c>
      <c r="K1314" s="171">
        <v>1</v>
      </c>
      <c r="L1314" s="227">
        <v>0</v>
      </c>
      <c r="M1314" s="173">
        <v>0</v>
      </c>
    </row>
    <row r="1315" spans="2:13" ht="12.75" customHeight="1" x14ac:dyDescent="0.25">
      <c r="B1315" s="108" t="s">
        <v>3152</v>
      </c>
      <c r="C1315" s="138">
        <v>350</v>
      </c>
      <c r="D1315" s="108" t="s">
        <v>3153</v>
      </c>
      <c r="E1315" s="108" t="s">
        <v>4674</v>
      </c>
      <c r="F1315" s="109">
        <v>275785</v>
      </c>
      <c r="G1315" s="70" t="s">
        <v>3107</v>
      </c>
      <c r="H1315" s="110">
        <v>0.2</v>
      </c>
      <c r="I1315" s="108">
        <v>6</v>
      </c>
      <c r="J1315" s="172">
        <v>1</v>
      </c>
      <c r="K1315" s="171">
        <v>1</v>
      </c>
      <c r="L1315" s="227">
        <v>0</v>
      </c>
      <c r="M1315" s="173">
        <v>0</v>
      </c>
    </row>
    <row r="1316" spans="2:13" ht="12.75" customHeight="1" x14ac:dyDescent="0.25">
      <c r="B1316" s="108" t="s">
        <v>3152</v>
      </c>
      <c r="C1316" s="138">
        <v>350</v>
      </c>
      <c r="D1316" s="108" t="s">
        <v>3153</v>
      </c>
      <c r="E1316" s="108" t="s">
        <v>4675</v>
      </c>
      <c r="F1316" s="109">
        <v>275850</v>
      </c>
      <c r="G1316" s="70" t="s">
        <v>2139</v>
      </c>
      <c r="H1316" s="110">
        <v>0.1</v>
      </c>
      <c r="I1316" s="108">
        <v>6</v>
      </c>
      <c r="J1316" s="172">
        <v>1</v>
      </c>
      <c r="K1316" s="171">
        <v>1</v>
      </c>
      <c r="L1316" s="227">
        <v>0</v>
      </c>
      <c r="M1316" s="173">
        <v>0</v>
      </c>
    </row>
    <row r="1317" spans="2:13" ht="12.75" customHeight="1" x14ac:dyDescent="0.25">
      <c r="B1317" s="108" t="s">
        <v>3152</v>
      </c>
      <c r="C1317" s="138">
        <v>350</v>
      </c>
      <c r="D1317" s="108" t="s">
        <v>3153</v>
      </c>
      <c r="E1317" s="108" t="s">
        <v>4676</v>
      </c>
      <c r="F1317" s="109">
        <v>276214</v>
      </c>
      <c r="G1317" s="70" t="s">
        <v>3107</v>
      </c>
      <c r="H1317" s="110">
        <v>0.2</v>
      </c>
      <c r="I1317" s="108">
        <v>7</v>
      </c>
      <c r="J1317" s="172">
        <v>1</v>
      </c>
      <c r="K1317" s="171">
        <v>1</v>
      </c>
      <c r="L1317" s="227">
        <v>0</v>
      </c>
      <c r="M1317" s="173">
        <v>0</v>
      </c>
    </row>
    <row r="1318" spans="2:13" ht="12.75" customHeight="1" x14ac:dyDescent="0.25">
      <c r="B1318" s="108" t="s">
        <v>3152</v>
      </c>
      <c r="C1318" s="138">
        <v>350</v>
      </c>
      <c r="D1318" s="108" t="s">
        <v>3153</v>
      </c>
      <c r="E1318" s="108" t="s">
        <v>4677</v>
      </c>
      <c r="F1318" s="109">
        <v>276383</v>
      </c>
      <c r="G1318" s="70" t="s">
        <v>3107</v>
      </c>
      <c r="H1318" s="110">
        <v>0.2</v>
      </c>
      <c r="I1318" s="108">
        <v>4</v>
      </c>
      <c r="J1318" s="172">
        <v>1</v>
      </c>
      <c r="K1318" s="171">
        <v>1</v>
      </c>
      <c r="L1318" s="227">
        <v>0</v>
      </c>
      <c r="M1318" s="173">
        <v>0</v>
      </c>
    </row>
    <row r="1319" spans="2:13" ht="12.75" customHeight="1" x14ac:dyDescent="0.25">
      <c r="B1319" s="108" t="s">
        <v>3152</v>
      </c>
      <c r="C1319" s="138">
        <v>350</v>
      </c>
      <c r="D1319" s="108" t="s">
        <v>3153</v>
      </c>
      <c r="E1319" s="108" t="s">
        <v>4678</v>
      </c>
      <c r="F1319" s="109">
        <v>276812</v>
      </c>
      <c r="G1319" s="70" t="s">
        <v>3107</v>
      </c>
      <c r="H1319" s="110">
        <v>0.2</v>
      </c>
      <c r="I1319" s="108">
        <v>7</v>
      </c>
      <c r="J1319" s="172">
        <v>1</v>
      </c>
      <c r="K1319" s="171">
        <v>1</v>
      </c>
      <c r="L1319" s="227">
        <v>0</v>
      </c>
      <c r="M1319" s="173">
        <v>0</v>
      </c>
    </row>
    <row r="1320" spans="2:13" ht="12.75" customHeight="1" x14ac:dyDescent="0.25">
      <c r="B1320" s="108" t="s">
        <v>3152</v>
      </c>
      <c r="C1320" s="138">
        <v>350</v>
      </c>
      <c r="D1320" s="108" t="s">
        <v>3153</v>
      </c>
      <c r="E1320" s="108" t="s">
        <v>4679</v>
      </c>
      <c r="F1320" s="109">
        <v>277085</v>
      </c>
      <c r="G1320" s="70" t="s">
        <v>2141</v>
      </c>
      <c r="H1320" s="110">
        <v>0.2</v>
      </c>
      <c r="I1320" s="108">
        <v>4</v>
      </c>
      <c r="J1320" s="172">
        <v>1</v>
      </c>
      <c r="K1320" s="171">
        <v>1</v>
      </c>
      <c r="L1320" s="227">
        <v>0</v>
      </c>
      <c r="M1320" s="173">
        <v>0</v>
      </c>
    </row>
    <row r="1321" spans="2:13" ht="12.75" customHeight="1" x14ac:dyDescent="0.25">
      <c r="B1321" s="108" t="s">
        <v>3152</v>
      </c>
      <c r="C1321" s="138">
        <v>350</v>
      </c>
      <c r="D1321" s="108" t="s">
        <v>3153</v>
      </c>
      <c r="E1321" s="108" t="s">
        <v>4680</v>
      </c>
      <c r="F1321" s="109">
        <v>277319</v>
      </c>
      <c r="G1321" s="70" t="s">
        <v>2141</v>
      </c>
      <c r="H1321" s="110">
        <v>0.2</v>
      </c>
      <c r="I1321" s="108">
        <v>4</v>
      </c>
      <c r="J1321" s="172">
        <v>1</v>
      </c>
      <c r="K1321" s="171">
        <v>1</v>
      </c>
      <c r="L1321" s="227">
        <v>0</v>
      </c>
      <c r="M1321" s="173">
        <v>0</v>
      </c>
    </row>
    <row r="1322" spans="2:13" ht="12.75" customHeight="1" x14ac:dyDescent="0.25">
      <c r="B1322" s="108" t="s">
        <v>3152</v>
      </c>
      <c r="C1322" s="138">
        <v>350</v>
      </c>
      <c r="D1322" s="108" t="s">
        <v>3153</v>
      </c>
      <c r="E1322" s="108" t="s">
        <v>4681</v>
      </c>
      <c r="F1322" s="109">
        <v>277618</v>
      </c>
      <c r="G1322" s="70" t="s">
        <v>3107</v>
      </c>
      <c r="H1322" s="110">
        <v>0.2</v>
      </c>
      <c r="I1322" s="108">
        <v>7</v>
      </c>
      <c r="J1322" s="172">
        <v>1</v>
      </c>
      <c r="K1322" s="171">
        <v>1</v>
      </c>
      <c r="L1322" s="227">
        <v>0</v>
      </c>
      <c r="M1322" s="173">
        <v>0</v>
      </c>
    </row>
    <row r="1323" spans="2:13" ht="12.75" customHeight="1" x14ac:dyDescent="0.25">
      <c r="B1323" s="108" t="s">
        <v>3152</v>
      </c>
      <c r="C1323" s="138">
        <v>350</v>
      </c>
      <c r="D1323" s="108" t="s">
        <v>3153</v>
      </c>
      <c r="E1323" s="108" t="s">
        <v>4682</v>
      </c>
      <c r="F1323" s="109">
        <v>278437</v>
      </c>
      <c r="G1323" s="70" t="s">
        <v>2139</v>
      </c>
      <c r="H1323" s="110">
        <v>0.1</v>
      </c>
      <c r="I1323" s="108">
        <v>9</v>
      </c>
      <c r="J1323" s="172">
        <v>1</v>
      </c>
      <c r="K1323" s="171">
        <v>1</v>
      </c>
      <c r="L1323" s="227">
        <v>0</v>
      </c>
      <c r="M1323" s="173">
        <v>0</v>
      </c>
    </row>
    <row r="1324" spans="2:13" ht="12.75" customHeight="1" x14ac:dyDescent="0.25">
      <c r="B1324" s="108" t="s">
        <v>3152</v>
      </c>
      <c r="C1324" s="138">
        <v>350</v>
      </c>
      <c r="D1324" s="108" t="s">
        <v>3153</v>
      </c>
      <c r="E1324" s="108" t="s">
        <v>4683</v>
      </c>
      <c r="F1324" s="109">
        <v>278957</v>
      </c>
      <c r="G1324" s="70" t="s">
        <v>2141</v>
      </c>
      <c r="H1324" s="110">
        <v>0.2</v>
      </c>
      <c r="I1324" s="108">
        <v>5</v>
      </c>
      <c r="J1324" s="172">
        <v>1</v>
      </c>
      <c r="K1324" s="171">
        <v>1</v>
      </c>
      <c r="L1324" s="227">
        <v>0</v>
      </c>
      <c r="M1324" s="173">
        <v>0</v>
      </c>
    </row>
    <row r="1325" spans="2:13" ht="12.75" customHeight="1" x14ac:dyDescent="0.25">
      <c r="B1325" s="108" t="s">
        <v>3152</v>
      </c>
      <c r="C1325" s="138">
        <v>730</v>
      </c>
      <c r="D1325" s="108" t="s">
        <v>3181</v>
      </c>
      <c r="E1325" s="108" t="s">
        <v>4684</v>
      </c>
      <c r="F1325" s="109">
        <v>40135</v>
      </c>
      <c r="G1325" s="70" t="s">
        <v>2141</v>
      </c>
      <c r="H1325" s="110">
        <v>0.2</v>
      </c>
      <c r="I1325" s="108">
        <v>4</v>
      </c>
      <c r="J1325" s="172">
        <v>1</v>
      </c>
      <c r="K1325" s="171">
        <v>1</v>
      </c>
      <c r="L1325" s="227">
        <v>0</v>
      </c>
      <c r="M1325" s="173">
        <v>0</v>
      </c>
    </row>
    <row r="1326" spans="2:13" ht="12.75" customHeight="1" x14ac:dyDescent="0.25">
      <c r="B1326" s="108" t="s">
        <v>3152</v>
      </c>
      <c r="C1326" s="138">
        <v>730</v>
      </c>
      <c r="D1326" s="108" t="s">
        <v>3181</v>
      </c>
      <c r="E1326" s="108" t="s">
        <v>4685</v>
      </c>
      <c r="F1326" s="109">
        <v>40774</v>
      </c>
      <c r="G1326" s="70" t="s">
        <v>2139</v>
      </c>
      <c r="H1326" s="110">
        <v>0.1</v>
      </c>
      <c r="I1326" s="108">
        <v>9</v>
      </c>
      <c r="J1326" s="172">
        <v>1</v>
      </c>
      <c r="K1326" s="171">
        <v>1</v>
      </c>
      <c r="L1326" s="227">
        <v>0</v>
      </c>
      <c r="M1326" s="173">
        <v>0</v>
      </c>
    </row>
    <row r="1327" spans="2:13" ht="12.75" customHeight="1" x14ac:dyDescent="0.25">
      <c r="B1327" s="108" t="s">
        <v>3152</v>
      </c>
      <c r="C1327" s="138">
        <v>730</v>
      </c>
      <c r="D1327" s="108" t="s">
        <v>3181</v>
      </c>
      <c r="E1327" s="108" t="s">
        <v>4686</v>
      </c>
      <c r="F1327" s="109">
        <v>41026</v>
      </c>
      <c r="G1327" s="70" t="s">
        <v>3107</v>
      </c>
      <c r="H1327" s="110">
        <v>0.2</v>
      </c>
      <c r="I1327" s="108">
        <v>4</v>
      </c>
      <c r="J1327" s="172">
        <v>1</v>
      </c>
      <c r="K1327" s="171">
        <v>1</v>
      </c>
      <c r="L1327" s="227">
        <v>0</v>
      </c>
      <c r="M1327" s="173">
        <v>0</v>
      </c>
    </row>
    <row r="1328" spans="2:13" ht="12.75" customHeight="1" x14ac:dyDescent="0.25">
      <c r="B1328" s="108" t="s">
        <v>3152</v>
      </c>
      <c r="C1328" s="138">
        <v>730</v>
      </c>
      <c r="D1328" s="108" t="s">
        <v>3181</v>
      </c>
      <c r="E1328" s="108" t="s">
        <v>4687</v>
      </c>
      <c r="F1328" s="109">
        <v>41422</v>
      </c>
      <c r="G1328" s="70" t="s">
        <v>3107</v>
      </c>
      <c r="H1328" s="110">
        <v>0.2</v>
      </c>
      <c r="I1328" s="108">
        <v>5</v>
      </c>
      <c r="J1328" s="172">
        <v>1</v>
      </c>
      <c r="K1328" s="171">
        <v>1</v>
      </c>
      <c r="L1328" s="227">
        <v>0</v>
      </c>
      <c r="M1328" s="173">
        <v>0</v>
      </c>
    </row>
    <row r="1329" spans="2:13" ht="12.75" customHeight="1" x14ac:dyDescent="0.25">
      <c r="B1329" s="108" t="s">
        <v>3152</v>
      </c>
      <c r="C1329" s="138">
        <v>730</v>
      </c>
      <c r="D1329" s="108" t="s">
        <v>3181</v>
      </c>
      <c r="E1329" s="108" t="s">
        <v>4688</v>
      </c>
      <c r="F1329" s="109">
        <v>43213</v>
      </c>
      <c r="G1329" s="70" t="s">
        <v>2141</v>
      </c>
      <c r="H1329" s="110">
        <v>0.2</v>
      </c>
      <c r="I1329" s="108">
        <v>5</v>
      </c>
      <c r="J1329" s="172">
        <v>1</v>
      </c>
      <c r="K1329" s="171">
        <v>1</v>
      </c>
      <c r="L1329" s="227">
        <v>0</v>
      </c>
      <c r="M1329" s="173">
        <v>0</v>
      </c>
    </row>
    <row r="1330" spans="2:13" ht="12.75" customHeight="1" x14ac:dyDescent="0.25">
      <c r="B1330" s="108" t="s">
        <v>3152</v>
      </c>
      <c r="C1330" s="138">
        <v>730</v>
      </c>
      <c r="D1330" s="108" t="s">
        <v>3181</v>
      </c>
      <c r="E1330" s="108" t="s">
        <v>4689</v>
      </c>
      <c r="F1330" s="109">
        <v>43231</v>
      </c>
      <c r="G1330" s="70" t="s">
        <v>2139</v>
      </c>
      <c r="H1330" s="110">
        <v>0.1</v>
      </c>
      <c r="I1330" s="108">
        <v>17</v>
      </c>
      <c r="J1330" s="172">
        <v>2</v>
      </c>
      <c r="K1330" s="171">
        <v>2</v>
      </c>
      <c r="L1330" s="227">
        <v>0</v>
      </c>
      <c r="M1330" s="173">
        <v>0</v>
      </c>
    </row>
    <row r="1331" spans="2:13" ht="12.75" customHeight="1" x14ac:dyDescent="0.25">
      <c r="B1331" s="108" t="s">
        <v>3152</v>
      </c>
      <c r="C1331" s="138">
        <v>730</v>
      </c>
      <c r="D1331" s="108" t="s">
        <v>3181</v>
      </c>
      <c r="E1331" s="108" t="s">
        <v>4690</v>
      </c>
      <c r="F1331" s="109">
        <v>43645</v>
      </c>
      <c r="G1331" s="70" t="s">
        <v>2141</v>
      </c>
      <c r="H1331" s="110">
        <v>0.2</v>
      </c>
      <c r="I1331" s="108">
        <v>4</v>
      </c>
      <c r="J1331" s="172">
        <v>1</v>
      </c>
      <c r="K1331" s="171">
        <v>1</v>
      </c>
      <c r="L1331" s="227">
        <v>0</v>
      </c>
      <c r="M1331" s="173">
        <v>0</v>
      </c>
    </row>
    <row r="1332" spans="2:13" ht="12.75" customHeight="1" x14ac:dyDescent="0.25">
      <c r="B1332" s="108" t="s">
        <v>3152</v>
      </c>
      <c r="C1332" s="138">
        <v>730</v>
      </c>
      <c r="D1332" s="108" t="s">
        <v>3181</v>
      </c>
      <c r="E1332" s="108" t="s">
        <v>4691</v>
      </c>
      <c r="F1332" s="109">
        <v>44014</v>
      </c>
      <c r="G1332" s="70" t="s">
        <v>2141</v>
      </c>
      <c r="H1332" s="110">
        <v>0.2</v>
      </c>
      <c r="I1332" s="108">
        <v>4</v>
      </c>
      <c r="J1332" s="172">
        <v>1</v>
      </c>
      <c r="K1332" s="171">
        <v>1</v>
      </c>
      <c r="L1332" s="227">
        <v>0</v>
      </c>
      <c r="M1332" s="173">
        <v>0</v>
      </c>
    </row>
    <row r="1333" spans="2:13" ht="12.75" customHeight="1" x14ac:dyDescent="0.25">
      <c r="B1333" s="108" t="s">
        <v>3152</v>
      </c>
      <c r="C1333" s="138">
        <v>730</v>
      </c>
      <c r="D1333" s="108" t="s">
        <v>3181</v>
      </c>
      <c r="E1333" s="108" t="s">
        <v>4692</v>
      </c>
      <c r="F1333" s="109">
        <v>44275</v>
      </c>
      <c r="G1333" s="70" t="s">
        <v>2139</v>
      </c>
      <c r="H1333" s="110">
        <v>0.1</v>
      </c>
      <c r="I1333" s="108">
        <v>20</v>
      </c>
      <c r="J1333" s="172">
        <v>2</v>
      </c>
      <c r="K1333" s="171">
        <v>2</v>
      </c>
      <c r="L1333" s="227">
        <v>0</v>
      </c>
      <c r="M1333" s="173">
        <v>0</v>
      </c>
    </row>
    <row r="1334" spans="2:13" ht="12.75" customHeight="1" x14ac:dyDescent="0.25">
      <c r="B1334" s="108" t="s">
        <v>3152</v>
      </c>
      <c r="C1334" s="138">
        <v>730</v>
      </c>
      <c r="D1334" s="108" t="s">
        <v>3181</v>
      </c>
      <c r="E1334" s="108" t="s">
        <v>4693</v>
      </c>
      <c r="F1334" s="109">
        <v>44509</v>
      </c>
      <c r="G1334" s="70" t="s">
        <v>3107</v>
      </c>
      <c r="H1334" s="110">
        <v>0.2</v>
      </c>
      <c r="I1334" s="108">
        <v>6</v>
      </c>
      <c r="J1334" s="172">
        <v>1</v>
      </c>
      <c r="K1334" s="171">
        <v>1</v>
      </c>
      <c r="L1334" s="227">
        <v>0</v>
      </c>
      <c r="M1334" s="173">
        <v>0</v>
      </c>
    </row>
    <row r="1335" spans="2:13" ht="12.75" customHeight="1" x14ac:dyDescent="0.25">
      <c r="B1335" s="108" t="s">
        <v>3152</v>
      </c>
      <c r="C1335" s="138">
        <v>730</v>
      </c>
      <c r="D1335" s="108" t="s">
        <v>3181</v>
      </c>
      <c r="E1335" s="108" t="s">
        <v>4694</v>
      </c>
      <c r="F1335" s="109">
        <v>45130</v>
      </c>
      <c r="G1335" s="70" t="s">
        <v>2140</v>
      </c>
      <c r="H1335" s="110">
        <v>0.1</v>
      </c>
      <c r="I1335" s="108">
        <v>37</v>
      </c>
      <c r="J1335" s="172">
        <v>4</v>
      </c>
      <c r="K1335" s="171">
        <v>3</v>
      </c>
      <c r="L1335" s="227">
        <v>0</v>
      </c>
      <c r="M1335" s="173">
        <v>-1</v>
      </c>
    </row>
    <row r="1336" spans="2:13" ht="12.75" customHeight="1" x14ac:dyDescent="0.25">
      <c r="B1336" s="108" t="s">
        <v>3152</v>
      </c>
      <c r="C1336" s="138">
        <v>730</v>
      </c>
      <c r="D1336" s="108" t="s">
        <v>3181</v>
      </c>
      <c r="E1336" s="108" t="s">
        <v>4695</v>
      </c>
      <c r="F1336" s="109">
        <v>45229</v>
      </c>
      <c r="G1336" s="70" t="s">
        <v>2141</v>
      </c>
      <c r="H1336" s="110">
        <v>0.2</v>
      </c>
      <c r="I1336" s="108">
        <v>4</v>
      </c>
      <c r="J1336" s="172">
        <v>1</v>
      </c>
      <c r="K1336" s="171">
        <v>1</v>
      </c>
      <c r="L1336" s="227">
        <v>0</v>
      </c>
      <c r="M1336" s="173">
        <v>0</v>
      </c>
    </row>
    <row r="1337" spans="2:13" ht="12.75" customHeight="1" x14ac:dyDescent="0.25">
      <c r="B1337" s="108" t="s">
        <v>3152</v>
      </c>
      <c r="C1337" s="138">
        <v>730</v>
      </c>
      <c r="D1337" s="108" t="s">
        <v>3181</v>
      </c>
      <c r="E1337" s="108" t="s">
        <v>4696</v>
      </c>
      <c r="F1337" s="109">
        <v>45490</v>
      </c>
      <c r="G1337" s="70" t="s">
        <v>2141</v>
      </c>
      <c r="H1337" s="110">
        <v>0.2</v>
      </c>
      <c r="I1337" s="108">
        <v>3</v>
      </c>
      <c r="J1337" s="172">
        <v>1</v>
      </c>
      <c r="K1337" s="171">
        <v>1</v>
      </c>
      <c r="L1337" s="227">
        <v>0</v>
      </c>
      <c r="M1337" s="173">
        <v>0</v>
      </c>
    </row>
    <row r="1338" spans="2:13" ht="12.75" customHeight="1" x14ac:dyDescent="0.25">
      <c r="B1338" s="108" t="s">
        <v>3152</v>
      </c>
      <c r="C1338" s="138">
        <v>730</v>
      </c>
      <c r="D1338" s="108" t="s">
        <v>3181</v>
      </c>
      <c r="E1338" s="108" t="s">
        <v>4697</v>
      </c>
      <c r="F1338" s="109">
        <v>45616</v>
      </c>
      <c r="G1338" s="70" t="s">
        <v>2141</v>
      </c>
      <c r="H1338" s="110">
        <v>0.2</v>
      </c>
      <c r="I1338" s="108">
        <v>9</v>
      </c>
      <c r="J1338" s="172">
        <v>2</v>
      </c>
      <c r="K1338" s="171">
        <v>1</v>
      </c>
      <c r="L1338" s="227">
        <v>0</v>
      </c>
      <c r="M1338" s="173">
        <v>-1</v>
      </c>
    </row>
    <row r="1339" spans="2:13" ht="12.75" customHeight="1" x14ac:dyDescent="0.25">
      <c r="B1339" s="108" t="s">
        <v>3152</v>
      </c>
      <c r="C1339" s="138">
        <v>730</v>
      </c>
      <c r="D1339" s="108" t="s">
        <v>3181</v>
      </c>
      <c r="E1339" s="108" t="s">
        <v>4698</v>
      </c>
      <c r="F1339" s="109">
        <v>45976</v>
      </c>
      <c r="G1339" s="70" t="s">
        <v>2141</v>
      </c>
      <c r="H1339" s="110">
        <v>0.2</v>
      </c>
      <c r="I1339" s="108">
        <v>3</v>
      </c>
      <c r="J1339" s="172">
        <v>1</v>
      </c>
      <c r="K1339" s="171">
        <v>1</v>
      </c>
      <c r="L1339" s="227">
        <v>0</v>
      </c>
      <c r="M1339" s="173">
        <v>0</v>
      </c>
    </row>
    <row r="1340" spans="2:13" ht="12.75" customHeight="1" x14ac:dyDescent="0.25">
      <c r="B1340" s="108" t="s">
        <v>3152</v>
      </c>
      <c r="C1340" s="138">
        <v>730</v>
      </c>
      <c r="D1340" s="108" t="s">
        <v>3181</v>
      </c>
      <c r="E1340" s="108" t="s">
        <v>4699</v>
      </c>
      <c r="F1340" s="109">
        <v>46030</v>
      </c>
      <c r="G1340" s="70" t="s">
        <v>3107</v>
      </c>
      <c r="H1340" s="110">
        <v>0.2</v>
      </c>
      <c r="I1340" s="108">
        <v>7</v>
      </c>
      <c r="J1340" s="172">
        <v>1</v>
      </c>
      <c r="K1340" s="171">
        <v>0</v>
      </c>
      <c r="L1340" s="227">
        <v>0</v>
      </c>
      <c r="M1340" s="173">
        <v>-1</v>
      </c>
    </row>
    <row r="1341" spans="2:13" ht="12.75" customHeight="1" x14ac:dyDescent="0.25">
      <c r="B1341" s="108" t="s">
        <v>3152</v>
      </c>
      <c r="C1341" s="138">
        <v>730</v>
      </c>
      <c r="D1341" s="108" t="s">
        <v>3181</v>
      </c>
      <c r="E1341" s="108" t="s">
        <v>4700</v>
      </c>
      <c r="F1341" s="109">
        <v>46066</v>
      </c>
      <c r="G1341" s="70" t="s">
        <v>2141</v>
      </c>
      <c r="H1341" s="110">
        <v>0.2</v>
      </c>
      <c r="I1341" s="108">
        <v>3</v>
      </c>
      <c r="J1341" s="172">
        <v>1</v>
      </c>
      <c r="K1341" s="171">
        <v>1</v>
      </c>
      <c r="L1341" s="227">
        <v>0</v>
      </c>
      <c r="M1341" s="173">
        <v>0</v>
      </c>
    </row>
    <row r="1342" spans="2:13" ht="12.75" customHeight="1" x14ac:dyDescent="0.25">
      <c r="B1342" s="108" t="s">
        <v>3152</v>
      </c>
      <c r="C1342" s="138">
        <v>730</v>
      </c>
      <c r="D1342" s="108" t="s">
        <v>3181</v>
      </c>
      <c r="E1342" s="108" t="s">
        <v>4701</v>
      </c>
      <c r="F1342" s="109">
        <v>46408</v>
      </c>
      <c r="G1342" s="70" t="s">
        <v>2140</v>
      </c>
      <c r="H1342" s="110">
        <v>0.1</v>
      </c>
      <c r="I1342" s="108">
        <v>18</v>
      </c>
      <c r="J1342" s="172">
        <v>2</v>
      </c>
      <c r="K1342" s="171">
        <v>1</v>
      </c>
      <c r="L1342" s="227">
        <v>0</v>
      </c>
      <c r="M1342" s="173">
        <v>-1</v>
      </c>
    </row>
    <row r="1343" spans="2:13" ht="12.75" customHeight="1" x14ac:dyDescent="0.25">
      <c r="B1343" s="108" t="s">
        <v>3152</v>
      </c>
      <c r="C1343" s="138">
        <v>730</v>
      </c>
      <c r="D1343" s="108" t="s">
        <v>3181</v>
      </c>
      <c r="E1343" s="108" t="s">
        <v>4702</v>
      </c>
      <c r="F1343" s="109">
        <v>48019</v>
      </c>
      <c r="G1343" s="70" t="s">
        <v>2141</v>
      </c>
      <c r="H1343" s="110">
        <v>0.2</v>
      </c>
      <c r="I1343" s="108">
        <v>5</v>
      </c>
      <c r="J1343" s="172">
        <v>1</v>
      </c>
      <c r="K1343" s="171">
        <v>1</v>
      </c>
      <c r="L1343" s="227">
        <v>0</v>
      </c>
      <c r="M1343" s="173">
        <v>0</v>
      </c>
    </row>
    <row r="1344" spans="2:13" ht="12.75" customHeight="1" x14ac:dyDescent="0.25">
      <c r="B1344" s="108" t="s">
        <v>3152</v>
      </c>
      <c r="C1344" s="138">
        <v>730</v>
      </c>
      <c r="D1344" s="108" t="s">
        <v>3181</v>
      </c>
      <c r="E1344" s="108" t="s">
        <v>4703</v>
      </c>
      <c r="F1344" s="109">
        <v>48163</v>
      </c>
      <c r="G1344" s="70" t="s">
        <v>2139</v>
      </c>
      <c r="H1344" s="110">
        <v>0.1</v>
      </c>
      <c r="I1344" s="108">
        <v>7</v>
      </c>
      <c r="J1344" s="172">
        <v>1</v>
      </c>
      <c r="K1344" s="171">
        <v>1</v>
      </c>
      <c r="L1344" s="227">
        <v>0</v>
      </c>
      <c r="M1344" s="173">
        <v>0</v>
      </c>
    </row>
    <row r="1345" spans="2:13" ht="12.75" customHeight="1" x14ac:dyDescent="0.25">
      <c r="B1345" s="108" t="s">
        <v>3152</v>
      </c>
      <c r="C1345" s="138">
        <v>730</v>
      </c>
      <c r="D1345" s="108" t="s">
        <v>3181</v>
      </c>
      <c r="E1345" s="108" t="s">
        <v>4704</v>
      </c>
      <c r="F1345" s="109">
        <v>49072</v>
      </c>
      <c r="G1345" s="70" t="s">
        <v>2141</v>
      </c>
      <c r="H1345" s="110">
        <v>0.2</v>
      </c>
      <c r="I1345" s="108">
        <v>7</v>
      </c>
      <c r="J1345" s="172">
        <v>1</v>
      </c>
      <c r="K1345" s="171">
        <v>1</v>
      </c>
      <c r="L1345" s="227">
        <v>0</v>
      </c>
      <c r="M1345" s="173">
        <v>0</v>
      </c>
    </row>
    <row r="1346" spans="2:13" ht="12.75" customHeight="1" x14ac:dyDescent="0.25">
      <c r="B1346" s="108" t="s">
        <v>3152</v>
      </c>
      <c r="C1346" s="138">
        <v>730</v>
      </c>
      <c r="D1346" s="108" t="s">
        <v>3181</v>
      </c>
      <c r="E1346" s="108" t="s">
        <v>4705</v>
      </c>
      <c r="F1346" s="109">
        <v>49297</v>
      </c>
      <c r="G1346" s="70" t="s">
        <v>3107</v>
      </c>
      <c r="H1346" s="110">
        <v>0.2</v>
      </c>
      <c r="I1346" s="108">
        <v>6</v>
      </c>
      <c r="J1346" s="172">
        <v>1</v>
      </c>
      <c r="K1346" s="171">
        <v>1</v>
      </c>
      <c r="L1346" s="227">
        <v>0</v>
      </c>
      <c r="M1346" s="173">
        <v>0</v>
      </c>
    </row>
    <row r="1347" spans="2:13" ht="12.75" customHeight="1" x14ac:dyDescent="0.25">
      <c r="B1347" s="108" t="s">
        <v>3152</v>
      </c>
      <c r="C1347" s="138">
        <v>730</v>
      </c>
      <c r="D1347" s="108" t="s">
        <v>3181</v>
      </c>
      <c r="E1347" s="108" t="s">
        <v>4706</v>
      </c>
      <c r="F1347" s="109">
        <v>49675</v>
      </c>
      <c r="G1347" s="70" t="s">
        <v>2141</v>
      </c>
      <c r="H1347" s="110">
        <v>0.2</v>
      </c>
      <c r="I1347" s="108">
        <v>3</v>
      </c>
      <c r="J1347" s="172">
        <v>1</v>
      </c>
      <c r="K1347" s="171">
        <v>1</v>
      </c>
      <c r="L1347" s="227">
        <v>0</v>
      </c>
      <c r="M1347" s="173">
        <v>0</v>
      </c>
    </row>
    <row r="1348" spans="2:13" ht="12.75" customHeight="1" x14ac:dyDescent="0.25">
      <c r="B1348" s="108" t="s">
        <v>3152</v>
      </c>
      <c r="C1348" s="138">
        <v>730</v>
      </c>
      <c r="D1348" s="108" t="s">
        <v>3181</v>
      </c>
      <c r="E1348" s="108" t="s">
        <v>4707</v>
      </c>
      <c r="F1348" s="109">
        <v>390550</v>
      </c>
      <c r="G1348" s="70" t="s">
        <v>2139</v>
      </c>
      <c r="H1348" s="110">
        <v>0.1</v>
      </c>
      <c r="I1348" s="108">
        <v>7</v>
      </c>
      <c r="J1348" s="172">
        <v>1</v>
      </c>
      <c r="K1348" s="171">
        <v>1</v>
      </c>
      <c r="L1348" s="227">
        <v>0</v>
      </c>
      <c r="M1348" s="173">
        <v>0</v>
      </c>
    </row>
    <row r="1349" spans="2:13" ht="12.75" customHeight="1" x14ac:dyDescent="0.25">
      <c r="B1349" s="108" t="s">
        <v>3152</v>
      </c>
      <c r="C1349" s="138">
        <v>730</v>
      </c>
      <c r="D1349" s="108" t="s">
        <v>3181</v>
      </c>
      <c r="E1349" s="108" t="s">
        <v>4708</v>
      </c>
      <c r="F1349" s="109">
        <v>391111</v>
      </c>
      <c r="G1349" s="70" t="s">
        <v>2139</v>
      </c>
      <c r="H1349" s="110">
        <v>0.1</v>
      </c>
      <c r="I1349" s="108">
        <v>13</v>
      </c>
      <c r="J1349" s="172">
        <v>1</v>
      </c>
      <c r="K1349" s="171">
        <v>1</v>
      </c>
      <c r="L1349" s="227">
        <v>0</v>
      </c>
      <c r="M1349" s="173">
        <v>0</v>
      </c>
    </row>
    <row r="1350" spans="2:13" ht="12.75" customHeight="1" x14ac:dyDescent="0.25">
      <c r="B1350" s="108" t="s">
        <v>3152</v>
      </c>
      <c r="C1350" s="138">
        <v>730</v>
      </c>
      <c r="D1350" s="108" t="s">
        <v>3181</v>
      </c>
      <c r="E1350" s="108" t="s">
        <v>4709</v>
      </c>
      <c r="F1350" s="109">
        <v>391650</v>
      </c>
      <c r="G1350" s="70" t="s">
        <v>2141</v>
      </c>
      <c r="H1350" s="110">
        <v>0.2</v>
      </c>
      <c r="I1350" s="108">
        <v>3</v>
      </c>
      <c r="J1350" s="172">
        <v>1</v>
      </c>
      <c r="K1350" s="171">
        <v>1</v>
      </c>
      <c r="L1350" s="227">
        <v>0</v>
      </c>
      <c r="M1350" s="173">
        <v>0</v>
      </c>
    </row>
    <row r="1351" spans="2:13" ht="12.75" customHeight="1" x14ac:dyDescent="0.25">
      <c r="B1351" s="108" t="s">
        <v>3152</v>
      </c>
      <c r="C1351" s="138">
        <v>730</v>
      </c>
      <c r="D1351" s="108" t="s">
        <v>3181</v>
      </c>
      <c r="E1351" s="108" t="s">
        <v>4710</v>
      </c>
      <c r="F1351" s="109">
        <v>391705</v>
      </c>
      <c r="G1351" s="70" t="s">
        <v>2141</v>
      </c>
      <c r="H1351" s="110">
        <v>0.2</v>
      </c>
      <c r="I1351" s="108">
        <v>3</v>
      </c>
      <c r="J1351" s="172">
        <v>1</v>
      </c>
      <c r="K1351" s="171">
        <v>1</v>
      </c>
      <c r="L1351" s="227">
        <v>0</v>
      </c>
      <c r="M1351" s="173">
        <v>0</v>
      </c>
    </row>
    <row r="1352" spans="2:13" ht="12.75" customHeight="1" x14ac:dyDescent="0.25">
      <c r="B1352" s="108" t="s">
        <v>3152</v>
      </c>
      <c r="C1352" s="138">
        <v>730</v>
      </c>
      <c r="D1352" s="108" t="s">
        <v>3181</v>
      </c>
      <c r="E1352" s="108" t="s">
        <v>4711</v>
      </c>
      <c r="F1352" s="109">
        <v>391727</v>
      </c>
      <c r="G1352" s="70" t="s">
        <v>2141</v>
      </c>
      <c r="H1352" s="110">
        <v>0.2</v>
      </c>
      <c r="I1352" s="108">
        <v>3</v>
      </c>
      <c r="J1352" s="172">
        <v>1</v>
      </c>
      <c r="K1352" s="171">
        <v>1</v>
      </c>
      <c r="L1352" s="227">
        <v>0</v>
      </c>
      <c r="M1352" s="173">
        <v>0</v>
      </c>
    </row>
    <row r="1353" spans="2:13" ht="12.75" customHeight="1" x14ac:dyDescent="0.25">
      <c r="B1353" s="108" t="s">
        <v>3152</v>
      </c>
      <c r="C1353" s="138">
        <v>730</v>
      </c>
      <c r="D1353" s="108" t="s">
        <v>3181</v>
      </c>
      <c r="E1353" s="108" t="s">
        <v>3245</v>
      </c>
      <c r="F1353" s="109">
        <v>392618</v>
      </c>
      <c r="G1353" s="70" t="s">
        <v>3107</v>
      </c>
      <c r="H1353" s="110">
        <v>0.2</v>
      </c>
      <c r="I1353" s="108">
        <v>5</v>
      </c>
      <c r="J1353" s="172">
        <v>1</v>
      </c>
      <c r="K1353" s="171">
        <v>2</v>
      </c>
      <c r="L1353" s="227">
        <v>0</v>
      </c>
      <c r="M1353" s="173">
        <v>1</v>
      </c>
    </row>
    <row r="1354" spans="2:13" ht="12.75" customHeight="1" x14ac:dyDescent="0.25">
      <c r="B1354" s="108" t="s">
        <v>3152</v>
      </c>
      <c r="C1354" s="138">
        <v>730</v>
      </c>
      <c r="D1354" s="108" t="s">
        <v>3181</v>
      </c>
      <c r="E1354" s="108" t="s">
        <v>3195</v>
      </c>
      <c r="F1354" s="109">
        <v>392629</v>
      </c>
      <c r="G1354" s="70" t="s">
        <v>3107</v>
      </c>
      <c r="H1354" s="110">
        <v>0.2</v>
      </c>
      <c r="I1354" s="108">
        <v>3</v>
      </c>
      <c r="J1354" s="172">
        <v>1</v>
      </c>
      <c r="K1354" s="171">
        <v>2</v>
      </c>
      <c r="L1354" s="227">
        <v>0</v>
      </c>
      <c r="M1354" s="173">
        <v>1</v>
      </c>
    </row>
    <row r="1355" spans="2:13" ht="12.75" customHeight="1" x14ac:dyDescent="0.25">
      <c r="B1355" s="108" t="s">
        <v>3152</v>
      </c>
      <c r="C1355" s="138">
        <v>730</v>
      </c>
      <c r="D1355" s="108" t="s">
        <v>3181</v>
      </c>
      <c r="E1355" s="108" t="s">
        <v>3207</v>
      </c>
      <c r="F1355" s="109">
        <v>392717</v>
      </c>
      <c r="G1355" s="70" t="s">
        <v>2140</v>
      </c>
      <c r="H1355" s="110">
        <v>0.1</v>
      </c>
      <c r="I1355" s="108">
        <v>17</v>
      </c>
      <c r="J1355" s="172">
        <v>2</v>
      </c>
      <c r="K1355" s="171">
        <v>3</v>
      </c>
      <c r="L1355" s="227">
        <v>0</v>
      </c>
      <c r="M1355" s="173">
        <v>1</v>
      </c>
    </row>
    <row r="1356" spans="2:13" ht="12.75" customHeight="1" x14ac:dyDescent="0.25">
      <c r="B1356" s="108" t="s">
        <v>3152</v>
      </c>
      <c r="C1356" s="138">
        <v>730</v>
      </c>
      <c r="D1356" s="108" t="s">
        <v>3181</v>
      </c>
      <c r="E1356" s="108" t="s">
        <v>4712</v>
      </c>
      <c r="F1356" s="109">
        <v>392761</v>
      </c>
      <c r="G1356" s="70" t="s">
        <v>2141</v>
      </c>
      <c r="H1356" s="110">
        <v>0.2</v>
      </c>
      <c r="I1356" s="108">
        <v>3</v>
      </c>
      <c r="J1356" s="172">
        <v>1</v>
      </c>
      <c r="K1356" s="171">
        <v>1</v>
      </c>
      <c r="L1356" s="227">
        <v>0</v>
      </c>
      <c r="M1356" s="173">
        <v>0</v>
      </c>
    </row>
    <row r="1357" spans="2:13" ht="12.75" customHeight="1" x14ac:dyDescent="0.25">
      <c r="B1357" s="108" t="s">
        <v>3152</v>
      </c>
      <c r="C1357" s="138">
        <v>730</v>
      </c>
      <c r="D1357" s="108" t="s">
        <v>3181</v>
      </c>
      <c r="E1357" s="108" t="s">
        <v>4713</v>
      </c>
      <c r="F1357" s="109">
        <v>392827</v>
      </c>
      <c r="G1357" s="70" t="s">
        <v>2139</v>
      </c>
      <c r="H1357" s="110">
        <v>0.1</v>
      </c>
      <c r="I1357" s="108">
        <v>7</v>
      </c>
      <c r="J1357" s="172">
        <v>1</v>
      </c>
      <c r="K1357" s="171">
        <v>1</v>
      </c>
      <c r="L1357" s="227">
        <v>0</v>
      </c>
      <c r="M1357" s="173">
        <v>0</v>
      </c>
    </row>
    <row r="1358" spans="2:13" ht="12.75" customHeight="1" x14ac:dyDescent="0.25">
      <c r="B1358" s="108" t="s">
        <v>3152</v>
      </c>
      <c r="C1358" s="138">
        <v>730</v>
      </c>
      <c r="D1358" s="108" t="s">
        <v>3181</v>
      </c>
      <c r="E1358" s="108" t="s">
        <v>3208</v>
      </c>
      <c r="F1358" s="109">
        <v>394741</v>
      </c>
      <c r="G1358" s="70" t="s">
        <v>2139</v>
      </c>
      <c r="H1358" s="110">
        <v>0.1</v>
      </c>
      <c r="I1358" s="108">
        <v>10</v>
      </c>
      <c r="J1358" s="172">
        <v>1</v>
      </c>
      <c r="K1358" s="171">
        <v>2</v>
      </c>
      <c r="L1358" s="227">
        <v>0</v>
      </c>
      <c r="M1358" s="173">
        <v>1</v>
      </c>
    </row>
    <row r="1359" spans="2:13" ht="12.75" customHeight="1" x14ac:dyDescent="0.25">
      <c r="B1359" s="108" t="s">
        <v>3152</v>
      </c>
      <c r="C1359" s="138">
        <v>730</v>
      </c>
      <c r="D1359" s="108" t="s">
        <v>3181</v>
      </c>
      <c r="E1359" s="108" t="s">
        <v>4714</v>
      </c>
      <c r="F1359" s="109">
        <v>395104</v>
      </c>
      <c r="G1359" s="70" t="s">
        <v>3107</v>
      </c>
      <c r="H1359" s="110">
        <v>0.2</v>
      </c>
      <c r="I1359" s="108">
        <v>6</v>
      </c>
      <c r="J1359" s="172">
        <v>1</v>
      </c>
      <c r="K1359" s="171">
        <v>1</v>
      </c>
      <c r="L1359" s="227">
        <v>0</v>
      </c>
      <c r="M1359" s="173">
        <v>0</v>
      </c>
    </row>
    <row r="1360" spans="2:13" ht="12.75" customHeight="1" x14ac:dyDescent="0.25">
      <c r="B1360" s="108" t="s">
        <v>3152</v>
      </c>
      <c r="C1360" s="138">
        <v>730</v>
      </c>
      <c r="D1360" s="108" t="s">
        <v>3181</v>
      </c>
      <c r="E1360" s="108" t="s">
        <v>4715</v>
      </c>
      <c r="F1360" s="109">
        <v>395742</v>
      </c>
      <c r="G1360" s="70" t="s">
        <v>2139</v>
      </c>
      <c r="H1360" s="110">
        <v>0.1</v>
      </c>
      <c r="I1360" s="108">
        <v>6</v>
      </c>
      <c r="J1360" s="172">
        <v>1</v>
      </c>
      <c r="K1360" s="171">
        <v>1</v>
      </c>
      <c r="L1360" s="227">
        <v>0</v>
      </c>
      <c r="M1360" s="173">
        <v>0</v>
      </c>
    </row>
    <row r="1361" spans="2:13" ht="12.75" customHeight="1" x14ac:dyDescent="0.25">
      <c r="B1361" s="108" t="s">
        <v>3152</v>
      </c>
      <c r="C1361" s="138">
        <v>730</v>
      </c>
      <c r="D1361" s="108" t="s">
        <v>3181</v>
      </c>
      <c r="E1361" s="108" t="s">
        <v>3209</v>
      </c>
      <c r="F1361" s="109">
        <v>395962</v>
      </c>
      <c r="G1361" s="70" t="s">
        <v>2140</v>
      </c>
      <c r="H1361" s="110">
        <v>0.1</v>
      </c>
      <c r="I1361" s="108">
        <v>13</v>
      </c>
      <c r="J1361" s="172">
        <v>1</v>
      </c>
      <c r="K1361" s="171">
        <v>2</v>
      </c>
      <c r="L1361" s="227">
        <v>0</v>
      </c>
      <c r="M1361" s="173">
        <v>1</v>
      </c>
    </row>
    <row r="1362" spans="2:13" ht="12.75" customHeight="1" x14ac:dyDescent="0.25">
      <c r="B1362" s="108" t="s">
        <v>3152</v>
      </c>
      <c r="C1362" s="138">
        <v>730</v>
      </c>
      <c r="D1362" s="108" t="s">
        <v>3181</v>
      </c>
      <c r="E1362" s="108" t="s">
        <v>4716</v>
      </c>
      <c r="F1362" s="109">
        <v>396138</v>
      </c>
      <c r="G1362" s="70" t="s">
        <v>3108</v>
      </c>
      <c r="H1362" s="110">
        <v>0.1</v>
      </c>
      <c r="I1362" s="108">
        <v>85</v>
      </c>
      <c r="J1362" s="172">
        <v>9</v>
      </c>
      <c r="K1362" s="171">
        <v>3</v>
      </c>
      <c r="L1362" s="227">
        <v>0</v>
      </c>
      <c r="M1362" s="173">
        <v>-6</v>
      </c>
    </row>
    <row r="1363" spans="2:13" ht="12.75" customHeight="1" x14ac:dyDescent="0.25">
      <c r="B1363" s="108" t="s">
        <v>3152</v>
      </c>
      <c r="C1363" s="138">
        <v>730</v>
      </c>
      <c r="D1363" s="108" t="s">
        <v>3181</v>
      </c>
      <c r="E1363" s="108" t="s">
        <v>3246</v>
      </c>
      <c r="F1363" s="109">
        <v>396303</v>
      </c>
      <c r="G1363" s="70" t="s">
        <v>3107</v>
      </c>
      <c r="H1363" s="110">
        <v>0.2</v>
      </c>
      <c r="I1363" s="108">
        <v>5</v>
      </c>
      <c r="J1363" s="172">
        <v>1</v>
      </c>
      <c r="K1363" s="171">
        <v>2</v>
      </c>
      <c r="L1363" s="227">
        <v>0</v>
      </c>
      <c r="M1363" s="173">
        <v>1</v>
      </c>
    </row>
    <row r="1364" spans="2:13" ht="12.75" customHeight="1" x14ac:dyDescent="0.25">
      <c r="B1364" s="108" t="s">
        <v>3152</v>
      </c>
      <c r="C1364" s="138">
        <v>730</v>
      </c>
      <c r="D1364" s="108" t="s">
        <v>3181</v>
      </c>
      <c r="E1364" s="108" t="s">
        <v>3216</v>
      </c>
      <c r="F1364" s="109">
        <v>396611</v>
      </c>
      <c r="G1364" s="70" t="s">
        <v>3107</v>
      </c>
      <c r="H1364" s="110">
        <v>0.2</v>
      </c>
      <c r="I1364" s="108">
        <v>5</v>
      </c>
      <c r="J1364" s="172">
        <v>1</v>
      </c>
      <c r="K1364" s="171">
        <v>2</v>
      </c>
      <c r="L1364" s="227">
        <v>0</v>
      </c>
      <c r="M1364" s="173">
        <v>1</v>
      </c>
    </row>
    <row r="1365" spans="2:13" ht="12.75" customHeight="1" x14ac:dyDescent="0.25">
      <c r="B1365" s="108" t="s">
        <v>3152</v>
      </c>
      <c r="C1365" s="138">
        <v>730</v>
      </c>
      <c r="D1365" s="108" t="s">
        <v>3181</v>
      </c>
      <c r="E1365" s="108" t="s">
        <v>4717</v>
      </c>
      <c r="F1365" s="109">
        <v>396732</v>
      </c>
      <c r="G1365" s="70" t="s">
        <v>2141</v>
      </c>
      <c r="H1365" s="110">
        <v>0.2</v>
      </c>
      <c r="I1365" s="108">
        <v>3</v>
      </c>
      <c r="J1365" s="172">
        <v>1</v>
      </c>
      <c r="K1365" s="171">
        <v>1</v>
      </c>
      <c r="L1365" s="227">
        <v>0</v>
      </c>
      <c r="M1365" s="173">
        <v>0</v>
      </c>
    </row>
    <row r="1366" spans="2:13" ht="12.75" customHeight="1" x14ac:dyDescent="0.25">
      <c r="B1366" s="108" t="s">
        <v>3152</v>
      </c>
      <c r="C1366" s="138">
        <v>730</v>
      </c>
      <c r="D1366" s="108" t="s">
        <v>3181</v>
      </c>
      <c r="E1366" s="108" t="s">
        <v>4718</v>
      </c>
      <c r="F1366" s="109">
        <v>397227</v>
      </c>
      <c r="G1366" s="70" t="s">
        <v>3107</v>
      </c>
      <c r="H1366" s="110">
        <v>0.2</v>
      </c>
      <c r="I1366" s="108">
        <v>4</v>
      </c>
      <c r="J1366" s="172">
        <v>1</v>
      </c>
      <c r="K1366" s="171">
        <v>1</v>
      </c>
      <c r="L1366" s="227">
        <v>0</v>
      </c>
      <c r="M1366" s="173">
        <v>0</v>
      </c>
    </row>
    <row r="1367" spans="2:13" ht="12.75" customHeight="1" x14ac:dyDescent="0.25">
      <c r="B1367" s="108" t="s">
        <v>3152</v>
      </c>
      <c r="C1367" s="138">
        <v>730</v>
      </c>
      <c r="D1367" s="108" t="s">
        <v>3181</v>
      </c>
      <c r="E1367" s="108" t="s">
        <v>4719</v>
      </c>
      <c r="F1367" s="109">
        <v>397238</v>
      </c>
      <c r="G1367" s="70" t="s">
        <v>3107</v>
      </c>
      <c r="H1367" s="110">
        <v>0.2</v>
      </c>
      <c r="I1367" s="108">
        <v>5</v>
      </c>
      <c r="J1367" s="172">
        <v>1</v>
      </c>
      <c r="K1367" s="171">
        <v>1</v>
      </c>
      <c r="L1367" s="227">
        <v>0</v>
      </c>
      <c r="M1367" s="173">
        <v>0</v>
      </c>
    </row>
    <row r="1368" spans="2:13" ht="12.75" customHeight="1" x14ac:dyDescent="0.25">
      <c r="B1368" s="108" t="s">
        <v>3152</v>
      </c>
      <c r="C1368" s="138">
        <v>730</v>
      </c>
      <c r="D1368" s="108" t="s">
        <v>3181</v>
      </c>
      <c r="E1368" s="108" t="s">
        <v>4720</v>
      </c>
      <c r="F1368" s="109">
        <v>397447</v>
      </c>
      <c r="G1368" s="70" t="s">
        <v>3107</v>
      </c>
      <c r="H1368" s="110">
        <v>0.2</v>
      </c>
      <c r="I1368" s="108">
        <v>5</v>
      </c>
      <c r="J1368" s="172">
        <v>1</v>
      </c>
      <c r="K1368" s="171">
        <v>1</v>
      </c>
      <c r="L1368" s="227">
        <v>0</v>
      </c>
      <c r="M1368" s="173">
        <v>0</v>
      </c>
    </row>
    <row r="1369" spans="2:13" ht="12.75" customHeight="1" x14ac:dyDescent="0.25">
      <c r="B1369" s="108" t="s">
        <v>3152</v>
      </c>
      <c r="C1369" s="138">
        <v>730</v>
      </c>
      <c r="D1369" s="108" t="s">
        <v>3181</v>
      </c>
      <c r="E1369" s="108" t="s">
        <v>4721</v>
      </c>
      <c r="F1369" s="109">
        <v>398019</v>
      </c>
      <c r="G1369" s="70" t="s">
        <v>3107</v>
      </c>
      <c r="H1369" s="110">
        <v>0.2</v>
      </c>
      <c r="I1369" s="108">
        <v>6</v>
      </c>
      <c r="J1369" s="172">
        <v>1</v>
      </c>
      <c r="K1369" s="171">
        <v>1</v>
      </c>
      <c r="L1369" s="227">
        <v>0</v>
      </c>
      <c r="M1369" s="173">
        <v>0</v>
      </c>
    </row>
    <row r="1370" spans="2:13" ht="12.75" customHeight="1" x14ac:dyDescent="0.25">
      <c r="B1370" s="108" t="s">
        <v>3152</v>
      </c>
      <c r="C1370" s="138">
        <v>730</v>
      </c>
      <c r="D1370" s="108" t="s">
        <v>3181</v>
      </c>
      <c r="E1370" s="108" t="s">
        <v>4722</v>
      </c>
      <c r="F1370" s="109">
        <v>398107</v>
      </c>
      <c r="G1370" s="70" t="s">
        <v>2141</v>
      </c>
      <c r="H1370" s="110">
        <v>0.2</v>
      </c>
      <c r="I1370" s="108">
        <v>3</v>
      </c>
      <c r="J1370" s="172">
        <v>1</v>
      </c>
      <c r="K1370" s="171">
        <v>1</v>
      </c>
      <c r="L1370" s="227">
        <v>0</v>
      </c>
      <c r="M1370" s="173">
        <v>0</v>
      </c>
    </row>
    <row r="1371" spans="2:13" ht="12.75" customHeight="1" x14ac:dyDescent="0.25">
      <c r="B1371" s="108" t="s">
        <v>3152</v>
      </c>
      <c r="C1371" s="138">
        <v>730</v>
      </c>
      <c r="D1371" s="108" t="s">
        <v>3181</v>
      </c>
      <c r="E1371" s="108" t="s">
        <v>4723</v>
      </c>
      <c r="F1371" s="109">
        <v>398349</v>
      </c>
      <c r="G1371" s="70" t="s">
        <v>3124</v>
      </c>
      <c r="H1371" s="110">
        <v>0.1</v>
      </c>
      <c r="I1371" s="108">
        <v>49</v>
      </c>
      <c r="J1371" s="172">
        <v>5</v>
      </c>
      <c r="K1371" s="171">
        <v>4</v>
      </c>
      <c r="L1371" s="227">
        <v>0</v>
      </c>
      <c r="M1371" s="173">
        <v>-1</v>
      </c>
    </row>
    <row r="1372" spans="2:13" ht="12.75" customHeight="1" x14ac:dyDescent="0.25">
      <c r="B1372" s="108" t="s">
        <v>3152</v>
      </c>
      <c r="C1372" s="138">
        <v>730</v>
      </c>
      <c r="D1372" s="108" t="s">
        <v>3181</v>
      </c>
      <c r="E1372" s="108" t="s">
        <v>4724</v>
      </c>
      <c r="F1372" s="109">
        <v>399306</v>
      </c>
      <c r="G1372" s="70" t="s">
        <v>2139</v>
      </c>
      <c r="H1372" s="110">
        <v>0.1</v>
      </c>
      <c r="I1372" s="108">
        <v>6</v>
      </c>
      <c r="J1372" s="172">
        <v>1</v>
      </c>
      <c r="K1372" s="171">
        <v>1</v>
      </c>
      <c r="L1372" s="227">
        <v>0</v>
      </c>
      <c r="M1372" s="173">
        <v>0</v>
      </c>
    </row>
    <row r="1373" spans="2:13" ht="12.75" customHeight="1" x14ac:dyDescent="0.25">
      <c r="B1373" s="108" t="s">
        <v>3152</v>
      </c>
      <c r="C1373" s="138">
        <v>320</v>
      </c>
      <c r="D1373" s="108" t="s">
        <v>3178</v>
      </c>
      <c r="E1373" s="108" t="s">
        <v>4725</v>
      </c>
      <c r="F1373" s="109">
        <v>111320</v>
      </c>
      <c r="G1373" s="70" t="s">
        <v>2141</v>
      </c>
      <c r="H1373" s="110">
        <v>0.2</v>
      </c>
      <c r="I1373" s="108">
        <v>3</v>
      </c>
      <c r="J1373" s="172">
        <v>1</v>
      </c>
      <c r="K1373" s="171">
        <v>1</v>
      </c>
      <c r="L1373" s="227">
        <v>0</v>
      </c>
      <c r="M1373" s="173">
        <v>0</v>
      </c>
    </row>
    <row r="1374" spans="2:13" ht="12.75" customHeight="1" x14ac:dyDescent="0.25">
      <c r="B1374" s="108" t="s">
        <v>3152</v>
      </c>
      <c r="C1374" s="138">
        <v>320</v>
      </c>
      <c r="D1374" s="108" t="s">
        <v>3178</v>
      </c>
      <c r="E1374" s="108" t="s">
        <v>4726</v>
      </c>
      <c r="F1374" s="109">
        <v>111403</v>
      </c>
      <c r="G1374" s="70" t="s">
        <v>2139</v>
      </c>
      <c r="H1374" s="110">
        <v>0.1</v>
      </c>
      <c r="I1374" s="108">
        <v>12</v>
      </c>
      <c r="J1374" s="172">
        <v>1</v>
      </c>
      <c r="K1374" s="171">
        <v>1</v>
      </c>
      <c r="L1374" s="227">
        <v>0</v>
      </c>
      <c r="M1374" s="173">
        <v>0</v>
      </c>
    </row>
    <row r="1375" spans="2:13" ht="12.75" customHeight="1" x14ac:dyDescent="0.25">
      <c r="B1375" s="108" t="s">
        <v>3152</v>
      </c>
      <c r="C1375" s="138">
        <v>320</v>
      </c>
      <c r="D1375" s="108" t="s">
        <v>3178</v>
      </c>
      <c r="E1375" s="108" t="s">
        <v>4727</v>
      </c>
      <c r="F1375" s="109">
        <v>111890</v>
      </c>
      <c r="G1375" s="70" t="s">
        <v>2141</v>
      </c>
      <c r="H1375" s="110">
        <v>0.2</v>
      </c>
      <c r="I1375" s="108">
        <v>3</v>
      </c>
      <c r="J1375" s="172">
        <v>1</v>
      </c>
      <c r="K1375" s="171">
        <v>1</v>
      </c>
      <c r="L1375" s="227">
        <v>0</v>
      </c>
      <c r="M1375" s="173">
        <v>0</v>
      </c>
    </row>
    <row r="1376" spans="2:13" ht="12.75" customHeight="1" x14ac:dyDescent="0.25">
      <c r="B1376" s="108" t="s">
        <v>3152</v>
      </c>
      <c r="C1376" s="138">
        <v>320</v>
      </c>
      <c r="D1376" s="108" t="s">
        <v>3178</v>
      </c>
      <c r="E1376" s="108" t="s">
        <v>4728</v>
      </c>
      <c r="F1376" s="109">
        <v>111920</v>
      </c>
      <c r="G1376" s="70" t="s">
        <v>3107</v>
      </c>
      <c r="H1376" s="110">
        <v>0.2</v>
      </c>
      <c r="I1376" s="108">
        <v>8</v>
      </c>
      <c r="J1376" s="172">
        <v>2</v>
      </c>
      <c r="K1376" s="171">
        <v>2</v>
      </c>
      <c r="L1376" s="227">
        <v>0</v>
      </c>
      <c r="M1376" s="173">
        <v>0</v>
      </c>
    </row>
    <row r="1377" spans="2:13" ht="12.75" customHeight="1" x14ac:dyDescent="0.25">
      <c r="B1377" s="108" t="s">
        <v>3152</v>
      </c>
      <c r="C1377" s="138">
        <v>320</v>
      </c>
      <c r="D1377" s="108" t="s">
        <v>3178</v>
      </c>
      <c r="E1377" s="108" t="s">
        <v>4729</v>
      </c>
      <c r="F1377" s="109">
        <v>112160</v>
      </c>
      <c r="G1377" s="70" t="s">
        <v>2141</v>
      </c>
      <c r="H1377" s="110">
        <v>0.2</v>
      </c>
      <c r="I1377" s="108">
        <v>3</v>
      </c>
      <c r="J1377" s="172">
        <v>1</v>
      </c>
      <c r="K1377" s="171">
        <v>1</v>
      </c>
      <c r="L1377" s="227">
        <v>0</v>
      </c>
      <c r="M1377" s="173">
        <v>0</v>
      </c>
    </row>
    <row r="1378" spans="2:13" ht="12.75" customHeight="1" x14ac:dyDescent="0.25">
      <c r="B1378" s="108" t="s">
        <v>3152</v>
      </c>
      <c r="C1378" s="138">
        <v>320</v>
      </c>
      <c r="D1378" s="108" t="s">
        <v>3178</v>
      </c>
      <c r="E1378" s="108" t="s">
        <v>4730</v>
      </c>
      <c r="F1378" s="109">
        <v>112250</v>
      </c>
      <c r="G1378" s="70" t="s">
        <v>2139</v>
      </c>
      <c r="H1378" s="110">
        <v>0.1</v>
      </c>
      <c r="I1378" s="108">
        <v>7</v>
      </c>
      <c r="J1378" s="172">
        <v>1</v>
      </c>
      <c r="K1378" s="171">
        <v>1</v>
      </c>
      <c r="L1378" s="227">
        <v>0</v>
      </c>
      <c r="M1378" s="173">
        <v>0</v>
      </c>
    </row>
    <row r="1379" spans="2:13" ht="12.75" customHeight="1" x14ac:dyDescent="0.25">
      <c r="B1379" s="108" t="s">
        <v>3152</v>
      </c>
      <c r="C1379" s="138">
        <v>320</v>
      </c>
      <c r="D1379" s="108" t="s">
        <v>3178</v>
      </c>
      <c r="E1379" s="108" t="s">
        <v>4731</v>
      </c>
      <c r="F1379" s="109">
        <v>112385</v>
      </c>
      <c r="G1379" s="70" t="s">
        <v>3107</v>
      </c>
      <c r="H1379" s="110">
        <v>0.2</v>
      </c>
      <c r="I1379" s="108">
        <v>5</v>
      </c>
      <c r="J1379" s="172">
        <v>1</v>
      </c>
      <c r="K1379" s="171">
        <v>1</v>
      </c>
      <c r="L1379" s="227">
        <v>0</v>
      </c>
      <c r="M1379" s="173">
        <v>0</v>
      </c>
    </row>
    <row r="1380" spans="2:13" ht="12.75" customHeight="1" x14ac:dyDescent="0.25">
      <c r="B1380" s="108" t="s">
        <v>3152</v>
      </c>
      <c r="C1380" s="138">
        <v>320</v>
      </c>
      <c r="D1380" s="108" t="s">
        <v>3178</v>
      </c>
      <c r="E1380" s="108" t="s">
        <v>4732</v>
      </c>
      <c r="F1380" s="109">
        <v>113120</v>
      </c>
      <c r="G1380" s="70" t="s">
        <v>2139</v>
      </c>
      <c r="H1380" s="110">
        <v>0.1</v>
      </c>
      <c r="I1380" s="108">
        <v>5</v>
      </c>
      <c r="J1380" s="172">
        <v>1</v>
      </c>
      <c r="K1380" s="171">
        <v>1</v>
      </c>
      <c r="L1380" s="227">
        <v>0</v>
      </c>
      <c r="M1380" s="173">
        <v>0</v>
      </c>
    </row>
    <row r="1381" spans="2:13" ht="12.75" customHeight="1" x14ac:dyDescent="0.25">
      <c r="B1381" s="108" t="s">
        <v>3152</v>
      </c>
      <c r="C1381" s="138">
        <v>320</v>
      </c>
      <c r="D1381" s="108" t="s">
        <v>3178</v>
      </c>
      <c r="E1381" s="108" t="s">
        <v>4733</v>
      </c>
      <c r="F1381" s="109">
        <v>113225</v>
      </c>
      <c r="G1381" s="70" t="s">
        <v>2140</v>
      </c>
      <c r="H1381" s="110">
        <v>0.1</v>
      </c>
      <c r="I1381" s="108">
        <v>21</v>
      </c>
      <c r="J1381" s="172">
        <v>2</v>
      </c>
      <c r="K1381" s="171">
        <v>1</v>
      </c>
      <c r="L1381" s="227">
        <v>0</v>
      </c>
      <c r="M1381" s="173">
        <v>-1</v>
      </c>
    </row>
    <row r="1382" spans="2:13" ht="12.75" customHeight="1" x14ac:dyDescent="0.25">
      <c r="B1382" s="108" t="s">
        <v>3152</v>
      </c>
      <c r="C1382" s="138">
        <v>320</v>
      </c>
      <c r="D1382" s="108" t="s">
        <v>3178</v>
      </c>
      <c r="E1382" s="108" t="s">
        <v>4734</v>
      </c>
      <c r="F1382" s="109">
        <v>113660</v>
      </c>
      <c r="G1382" s="70" t="s">
        <v>2139</v>
      </c>
      <c r="H1382" s="110">
        <v>0.1</v>
      </c>
      <c r="I1382" s="108">
        <v>9</v>
      </c>
      <c r="J1382" s="172">
        <v>1</v>
      </c>
      <c r="K1382" s="171">
        <v>1</v>
      </c>
      <c r="L1382" s="227">
        <v>0</v>
      </c>
      <c r="M1382" s="173">
        <v>0</v>
      </c>
    </row>
    <row r="1383" spans="2:13" ht="12.75" customHeight="1" x14ac:dyDescent="0.25">
      <c r="B1383" s="108" t="s">
        <v>3152</v>
      </c>
      <c r="C1383" s="138">
        <v>320</v>
      </c>
      <c r="D1383" s="108" t="s">
        <v>3178</v>
      </c>
      <c r="E1383" s="108" t="s">
        <v>4735</v>
      </c>
      <c r="F1383" s="109">
        <v>114305</v>
      </c>
      <c r="G1383" s="70" t="s">
        <v>3107</v>
      </c>
      <c r="H1383" s="110">
        <v>0.2</v>
      </c>
      <c r="I1383" s="108">
        <v>5</v>
      </c>
      <c r="J1383" s="172">
        <v>1</v>
      </c>
      <c r="K1383" s="171">
        <v>1</v>
      </c>
      <c r="L1383" s="227">
        <v>0</v>
      </c>
      <c r="M1383" s="173">
        <v>0</v>
      </c>
    </row>
    <row r="1384" spans="2:13" ht="12.75" customHeight="1" x14ac:dyDescent="0.25">
      <c r="B1384" s="108" t="s">
        <v>3152</v>
      </c>
      <c r="C1384" s="138">
        <v>320</v>
      </c>
      <c r="D1384" s="108" t="s">
        <v>3178</v>
      </c>
      <c r="E1384" s="108" t="s">
        <v>4736</v>
      </c>
      <c r="F1384" s="109">
        <v>114380</v>
      </c>
      <c r="G1384" s="70" t="s">
        <v>3108</v>
      </c>
      <c r="H1384" s="110">
        <v>0.1</v>
      </c>
      <c r="I1384" s="108">
        <v>96</v>
      </c>
      <c r="J1384" s="172">
        <v>10</v>
      </c>
      <c r="K1384" s="171">
        <v>9</v>
      </c>
      <c r="L1384" s="227">
        <v>0</v>
      </c>
      <c r="M1384" s="173">
        <v>-1</v>
      </c>
    </row>
    <row r="1385" spans="2:13" ht="12.75" customHeight="1" x14ac:dyDescent="0.25">
      <c r="B1385" s="108" t="s">
        <v>3152</v>
      </c>
      <c r="C1385" s="138">
        <v>320</v>
      </c>
      <c r="D1385" s="108" t="s">
        <v>3178</v>
      </c>
      <c r="E1385" s="108" t="s">
        <v>4737</v>
      </c>
      <c r="F1385" s="109">
        <v>114770</v>
      </c>
      <c r="G1385" s="70" t="s">
        <v>2139</v>
      </c>
      <c r="H1385" s="110">
        <v>0.1</v>
      </c>
      <c r="I1385" s="108">
        <v>15</v>
      </c>
      <c r="J1385" s="172">
        <v>2</v>
      </c>
      <c r="K1385" s="171">
        <v>1</v>
      </c>
      <c r="L1385" s="227">
        <v>0</v>
      </c>
      <c r="M1385" s="173">
        <v>-1</v>
      </c>
    </row>
    <row r="1386" spans="2:13" ht="12.75" customHeight="1" x14ac:dyDescent="0.25">
      <c r="B1386" s="108" t="s">
        <v>3152</v>
      </c>
      <c r="C1386" s="138">
        <v>320</v>
      </c>
      <c r="D1386" s="108" t="s">
        <v>3178</v>
      </c>
      <c r="E1386" s="108" t="s">
        <v>4738</v>
      </c>
      <c r="F1386" s="109">
        <v>114815</v>
      </c>
      <c r="G1386" s="70" t="s">
        <v>3107</v>
      </c>
      <c r="H1386" s="110">
        <v>0.2</v>
      </c>
      <c r="I1386" s="108">
        <v>6</v>
      </c>
      <c r="J1386" s="172">
        <v>1</v>
      </c>
      <c r="K1386" s="171">
        <v>1</v>
      </c>
      <c r="L1386" s="227">
        <v>0</v>
      </c>
      <c r="M1386" s="173">
        <v>0</v>
      </c>
    </row>
    <row r="1387" spans="2:13" ht="12.75" customHeight="1" x14ac:dyDescent="0.25">
      <c r="B1387" s="108" t="s">
        <v>3152</v>
      </c>
      <c r="C1387" s="138">
        <v>320</v>
      </c>
      <c r="D1387" s="108" t="s">
        <v>3178</v>
      </c>
      <c r="E1387" s="108" t="s">
        <v>4739</v>
      </c>
      <c r="F1387" s="109">
        <v>114935</v>
      </c>
      <c r="G1387" s="70" t="s">
        <v>3107</v>
      </c>
      <c r="H1387" s="110">
        <v>0.2</v>
      </c>
      <c r="I1387" s="108">
        <v>9</v>
      </c>
      <c r="J1387" s="172">
        <v>2</v>
      </c>
      <c r="K1387" s="171">
        <v>1</v>
      </c>
      <c r="L1387" s="227">
        <v>0</v>
      </c>
      <c r="M1387" s="173">
        <v>-1</v>
      </c>
    </row>
    <row r="1388" spans="2:13" ht="12.75" customHeight="1" x14ac:dyDescent="0.25">
      <c r="B1388" s="108" t="s">
        <v>3152</v>
      </c>
      <c r="C1388" s="138">
        <v>320</v>
      </c>
      <c r="D1388" s="108" t="s">
        <v>3178</v>
      </c>
      <c r="E1388" s="108" t="s">
        <v>4740</v>
      </c>
      <c r="F1388" s="109">
        <v>115145</v>
      </c>
      <c r="G1388" s="70" t="s">
        <v>3107</v>
      </c>
      <c r="H1388" s="110">
        <v>0.2</v>
      </c>
      <c r="I1388" s="108">
        <v>7</v>
      </c>
      <c r="J1388" s="172">
        <v>1</v>
      </c>
      <c r="K1388" s="171">
        <v>1</v>
      </c>
      <c r="L1388" s="227">
        <v>0</v>
      </c>
      <c r="M1388" s="173">
        <v>0</v>
      </c>
    </row>
    <row r="1389" spans="2:13" ht="12.75" customHeight="1" x14ac:dyDescent="0.25">
      <c r="B1389" s="108" t="s">
        <v>3152</v>
      </c>
      <c r="C1389" s="138">
        <v>320</v>
      </c>
      <c r="D1389" s="108" t="s">
        <v>3178</v>
      </c>
      <c r="E1389" s="108" t="s">
        <v>4741</v>
      </c>
      <c r="F1389" s="109">
        <v>115265</v>
      </c>
      <c r="G1389" s="70" t="s">
        <v>2141</v>
      </c>
      <c r="H1389" s="110">
        <v>0.2</v>
      </c>
      <c r="I1389" s="108">
        <v>3</v>
      </c>
      <c r="J1389" s="172">
        <v>1</v>
      </c>
      <c r="K1389" s="171">
        <v>1</v>
      </c>
      <c r="L1389" s="227">
        <v>0</v>
      </c>
      <c r="M1389" s="173">
        <v>0</v>
      </c>
    </row>
    <row r="1390" spans="2:13" ht="12.75" customHeight="1" x14ac:dyDescent="0.25">
      <c r="B1390" s="108" t="s">
        <v>3152</v>
      </c>
      <c r="C1390" s="138">
        <v>320</v>
      </c>
      <c r="D1390" s="108" t="s">
        <v>3178</v>
      </c>
      <c r="E1390" s="108" t="s">
        <v>4742</v>
      </c>
      <c r="F1390" s="109">
        <v>115475</v>
      </c>
      <c r="G1390" s="70" t="s">
        <v>2141</v>
      </c>
      <c r="H1390" s="110">
        <v>0.2</v>
      </c>
      <c r="I1390" s="108">
        <v>4</v>
      </c>
      <c r="J1390" s="172">
        <v>1</v>
      </c>
      <c r="K1390" s="171">
        <v>1</v>
      </c>
      <c r="L1390" s="227">
        <v>0</v>
      </c>
      <c r="M1390" s="173">
        <v>0</v>
      </c>
    </row>
    <row r="1391" spans="2:13" ht="12.75" customHeight="1" x14ac:dyDescent="0.25">
      <c r="B1391" s="108" t="s">
        <v>3152</v>
      </c>
      <c r="C1391" s="138">
        <v>320</v>
      </c>
      <c r="D1391" s="108" t="s">
        <v>3178</v>
      </c>
      <c r="E1391" s="108" t="s">
        <v>4743</v>
      </c>
      <c r="F1391" s="109">
        <v>115685</v>
      </c>
      <c r="G1391" s="70" t="s">
        <v>2141</v>
      </c>
      <c r="H1391" s="110">
        <v>0.2</v>
      </c>
      <c r="I1391" s="108">
        <v>3</v>
      </c>
      <c r="J1391" s="172">
        <v>1</v>
      </c>
      <c r="K1391" s="171">
        <v>1</v>
      </c>
      <c r="L1391" s="227">
        <v>0</v>
      </c>
      <c r="M1391" s="173">
        <v>0</v>
      </c>
    </row>
    <row r="1392" spans="2:13" ht="12.75" customHeight="1" x14ac:dyDescent="0.25">
      <c r="B1392" s="108" t="s">
        <v>3152</v>
      </c>
      <c r="C1392" s="138">
        <v>320</v>
      </c>
      <c r="D1392" s="108" t="s">
        <v>3178</v>
      </c>
      <c r="E1392" s="108" t="s">
        <v>4744</v>
      </c>
      <c r="F1392" s="109">
        <v>115925</v>
      </c>
      <c r="G1392" s="70" t="s">
        <v>3107</v>
      </c>
      <c r="H1392" s="110">
        <v>0.2</v>
      </c>
      <c r="I1392" s="108">
        <v>5</v>
      </c>
      <c r="J1392" s="172">
        <v>1</v>
      </c>
      <c r="K1392" s="171">
        <v>1</v>
      </c>
      <c r="L1392" s="227">
        <v>0</v>
      </c>
      <c r="M1392" s="173">
        <v>0</v>
      </c>
    </row>
    <row r="1393" spans="2:13" ht="12.75" customHeight="1" x14ac:dyDescent="0.25">
      <c r="B1393" s="108" t="s">
        <v>3152</v>
      </c>
      <c r="C1393" s="138">
        <v>320</v>
      </c>
      <c r="D1393" s="108" t="s">
        <v>3178</v>
      </c>
      <c r="E1393" s="108" t="s">
        <v>4745</v>
      </c>
      <c r="F1393" s="109">
        <v>115985</v>
      </c>
      <c r="G1393" s="70" t="s">
        <v>2139</v>
      </c>
      <c r="H1393" s="110">
        <v>0.1</v>
      </c>
      <c r="I1393" s="108">
        <v>6</v>
      </c>
      <c r="J1393" s="172">
        <v>1</v>
      </c>
      <c r="K1393" s="171">
        <v>1</v>
      </c>
      <c r="L1393" s="227">
        <v>0</v>
      </c>
      <c r="M1393" s="173">
        <v>0</v>
      </c>
    </row>
    <row r="1394" spans="2:13" ht="12.75" customHeight="1" x14ac:dyDescent="0.25">
      <c r="B1394" s="108" t="s">
        <v>3152</v>
      </c>
      <c r="C1394" s="138">
        <v>320</v>
      </c>
      <c r="D1394" s="108" t="s">
        <v>3178</v>
      </c>
      <c r="E1394" s="108" t="s">
        <v>4746</v>
      </c>
      <c r="F1394" s="109">
        <v>116405</v>
      </c>
      <c r="G1394" s="70" t="s">
        <v>2139</v>
      </c>
      <c r="H1394" s="110">
        <v>0.1</v>
      </c>
      <c r="I1394" s="108">
        <v>6</v>
      </c>
      <c r="J1394" s="172">
        <v>1</v>
      </c>
      <c r="K1394" s="171">
        <v>1</v>
      </c>
      <c r="L1394" s="227">
        <v>0</v>
      </c>
      <c r="M1394" s="173">
        <v>0</v>
      </c>
    </row>
    <row r="1395" spans="2:13" ht="12.75" customHeight="1" x14ac:dyDescent="0.25">
      <c r="B1395" s="108" t="s">
        <v>3152</v>
      </c>
      <c r="C1395" s="138">
        <v>320</v>
      </c>
      <c r="D1395" s="108" t="s">
        <v>3178</v>
      </c>
      <c r="E1395" s="108" t="s">
        <v>4747</v>
      </c>
      <c r="F1395" s="109">
        <v>116420</v>
      </c>
      <c r="G1395" s="70" t="s">
        <v>3107</v>
      </c>
      <c r="H1395" s="110">
        <v>0.2</v>
      </c>
      <c r="I1395" s="108">
        <v>5</v>
      </c>
      <c r="J1395" s="172">
        <v>1</v>
      </c>
      <c r="K1395" s="171">
        <v>1</v>
      </c>
      <c r="L1395" s="227">
        <v>0</v>
      </c>
      <c r="M1395" s="173">
        <v>0</v>
      </c>
    </row>
    <row r="1396" spans="2:13" ht="12.75" customHeight="1" x14ac:dyDescent="0.25">
      <c r="B1396" s="108" t="s">
        <v>3152</v>
      </c>
      <c r="C1396" s="138">
        <v>320</v>
      </c>
      <c r="D1396" s="108" t="s">
        <v>3178</v>
      </c>
      <c r="E1396" s="108" t="s">
        <v>4748</v>
      </c>
      <c r="F1396" s="109">
        <v>116600</v>
      </c>
      <c r="G1396" s="70" t="s">
        <v>2140</v>
      </c>
      <c r="H1396" s="110">
        <v>0.1</v>
      </c>
      <c r="I1396" s="108">
        <v>18</v>
      </c>
      <c r="J1396" s="172">
        <v>2</v>
      </c>
      <c r="K1396" s="171">
        <v>2</v>
      </c>
      <c r="L1396" s="227">
        <v>0</v>
      </c>
      <c r="M1396" s="173">
        <v>0</v>
      </c>
    </row>
    <row r="1397" spans="2:13" ht="12.75" customHeight="1" x14ac:dyDescent="0.25">
      <c r="B1397" s="108" t="s">
        <v>3152</v>
      </c>
      <c r="C1397" s="138">
        <v>320</v>
      </c>
      <c r="D1397" s="108" t="s">
        <v>3178</v>
      </c>
      <c r="E1397" s="108" t="s">
        <v>4749</v>
      </c>
      <c r="F1397" s="109">
        <v>116885</v>
      </c>
      <c r="G1397" s="70" t="s">
        <v>2139</v>
      </c>
      <c r="H1397" s="110">
        <v>0.1</v>
      </c>
      <c r="I1397" s="108">
        <v>13</v>
      </c>
      <c r="J1397" s="172">
        <v>1</v>
      </c>
      <c r="K1397" s="171">
        <v>1</v>
      </c>
      <c r="L1397" s="227">
        <v>0</v>
      </c>
      <c r="M1397" s="173">
        <v>0</v>
      </c>
    </row>
    <row r="1398" spans="2:13" ht="12.75" customHeight="1" x14ac:dyDescent="0.25">
      <c r="B1398" s="108" t="s">
        <v>3152</v>
      </c>
      <c r="C1398" s="138">
        <v>320</v>
      </c>
      <c r="D1398" s="108" t="s">
        <v>3178</v>
      </c>
      <c r="E1398" s="108" t="s">
        <v>4750</v>
      </c>
      <c r="F1398" s="109">
        <v>116950</v>
      </c>
      <c r="G1398" s="70" t="s">
        <v>2139</v>
      </c>
      <c r="H1398" s="110">
        <v>0.1</v>
      </c>
      <c r="I1398" s="108">
        <v>12</v>
      </c>
      <c r="J1398" s="172">
        <v>1</v>
      </c>
      <c r="K1398" s="171">
        <v>1</v>
      </c>
      <c r="L1398" s="227">
        <v>0</v>
      </c>
      <c r="M1398" s="173">
        <v>0</v>
      </c>
    </row>
    <row r="1399" spans="2:13" ht="12.75" customHeight="1" x14ac:dyDescent="0.25">
      <c r="B1399" s="108" t="s">
        <v>3152</v>
      </c>
      <c r="C1399" s="138">
        <v>320</v>
      </c>
      <c r="D1399" s="108" t="s">
        <v>3178</v>
      </c>
      <c r="E1399" s="108" t="s">
        <v>4751</v>
      </c>
      <c r="F1399" s="109">
        <v>117050</v>
      </c>
      <c r="G1399" s="70" t="s">
        <v>2139</v>
      </c>
      <c r="H1399" s="110">
        <v>0.1</v>
      </c>
      <c r="I1399" s="108">
        <v>10</v>
      </c>
      <c r="J1399" s="172">
        <v>1</v>
      </c>
      <c r="K1399" s="171">
        <v>1</v>
      </c>
      <c r="L1399" s="227">
        <v>0</v>
      </c>
      <c r="M1399" s="173">
        <v>0</v>
      </c>
    </row>
    <row r="1400" spans="2:13" ht="12.75" customHeight="1" x14ac:dyDescent="0.25">
      <c r="B1400" s="108" t="s">
        <v>3152</v>
      </c>
      <c r="C1400" s="138">
        <v>320</v>
      </c>
      <c r="D1400" s="108" t="s">
        <v>3178</v>
      </c>
      <c r="E1400" s="108" t="s">
        <v>4752</v>
      </c>
      <c r="F1400" s="109">
        <v>117260</v>
      </c>
      <c r="G1400" s="70" t="s">
        <v>2140</v>
      </c>
      <c r="H1400" s="110">
        <v>0.1</v>
      </c>
      <c r="I1400" s="108">
        <v>22</v>
      </c>
      <c r="J1400" s="172">
        <v>2</v>
      </c>
      <c r="K1400" s="171">
        <v>2</v>
      </c>
      <c r="L1400" s="227">
        <v>0</v>
      </c>
      <c r="M1400" s="173">
        <v>0</v>
      </c>
    </row>
    <row r="1401" spans="2:13" ht="12.75" customHeight="1" x14ac:dyDescent="0.25">
      <c r="B1401" s="108" t="s">
        <v>3152</v>
      </c>
      <c r="C1401" s="138">
        <v>320</v>
      </c>
      <c r="D1401" s="108" t="s">
        <v>3178</v>
      </c>
      <c r="E1401" s="108" t="s">
        <v>4753</v>
      </c>
      <c r="F1401" s="109">
        <v>117410</v>
      </c>
      <c r="G1401" s="70" t="s">
        <v>2140</v>
      </c>
      <c r="H1401" s="110">
        <v>0.1</v>
      </c>
      <c r="I1401" s="108">
        <v>32</v>
      </c>
      <c r="J1401" s="172">
        <v>3</v>
      </c>
      <c r="K1401" s="171">
        <v>3</v>
      </c>
      <c r="L1401" s="227">
        <v>0</v>
      </c>
      <c r="M1401" s="173">
        <v>0</v>
      </c>
    </row>
    <row r="1402" spans="2:13" ht="12.75" customHeight="1" x14ac:dyDescent="0.25">
      <c r="B1402" s="108" t="s">
        <v>3152</v>
      </c>
      <c r="C1402" s="138">
        <v>320</v>
      </c>
      <c r="D1402" s="108" t="s">
        <v>3178</v>
      </c>
      <c r="E1402" s="108" t="s">
        <v>4754</v>
      </c>
      <c r="F1402" s="109">
        <v>117440</v>
      </c>
      <c r="G1402" s="70" t="s">
        <v>2141</v>
      </c>
      <c r="H1402" s="110">
        <v>0.2</v>
      </c>
      <c r="I1402" s="108">
        <v>3</v>
      </c>
      <c r="J1402" s="172">
        <v>1</v>
      </c>
      <c r="K1402" s="171">
        <v>1</v>
      </c>
      <c r="L1402" s="227">
        <v>0</v>
      </c>
      <c r="M1402" s="173">
        <v>0</v>
      </c>
    </row>
    <row r="1403" spans="2:13" ht="12.75" customHeight="1" x14ac:dyDescent="0.25">
      <c r="B1403" s="108" t="s">
        <v>3152</v>
      </c>
      <c r="C1403" s="138">
        <v>320</v>
      </c>
      <c r="D1403" s="108" t="s">
        <v>3178</v>
      </c>
      <c r="E1403" s="108" t="s">
        <v>4755</v>
      </c>
      <c r="F1403" s="109">
        <v>117700</v>
      </c>
      <c r="G1403" s="70" t="s">
        <v>2139</v>
      </c>
      <c r="H1403" s="110">
        <v>0.1</v>
      </c>
      <c r="I1403" s="108">
        <v>10</v>
      </c>
      <c r="J1403" s="172">
        <v>1</v>
      </c>
      <c r="K1403" s="171">
        <v>1</v>
      </c>
      <c r="L1403" s="227">
        <v>0</v>
      </c>
      <c r="M1403" s="173">
        <v>0</v>
      </c>
    </row>
    <row r="1404" spans="2:13" ht="12.75" customHeight="1" x14ac:dyDescent="0.25">
      <c r="B1404" s="108" t="s">
        <v>3152</v>
      </c>
      <c r="C1404" s="138">
        <v>320</v>
      </c>
      <c r="D1404" s="108" t="s">
        <v>3178</v>
      </c>
      <c r="E1404" s="108" t="s">
        <v>4756</v>
      </c>
      <c r="F1404" s="109">
        <v>118145</v>
      </c>
      <c r="G1404" s="70" t="s">
        <v>2140</v>
      </c>
      <c r="H1404" s="110">
        <v>0.1</v>
      </c>
      <c r="I1404" s="108">
        <v>8</v>
      </c>
      <c r="J1404" s="172">
        <v>1</v>
      </c>
      <c r="K1404" s="171">
        <v>1</v>
      </c>
      <c r="L1404" s="227">
        <v>0</v>
      </c>
      <c r="M1404" s="173">
        <v>0</v>
      </c>
    </row>
    <row r="1405" spans="2:13" ht="12.75" customHeight="1" x14ac:dyDescent="0.25">
      <c r="B1405" s="108" t="s">
        <v>3152</v>
      </c>
      <c r="C1405" s="138">
        <v>320</v>
      </c>
      <c r="D1405" s="108" t="s">
        <v>3178</v>
      </c>
      <c r="E1405" s="108" t="s">
        <v>4757</v>
      </c>
      <c r="F1405" s="109">
        <v>118355</v>
      </c>
      <c r="G1405" s="70" t="s">
        <v>2139</v>
      </c>
      <c r="H1405" s="110">
        <v>0.1</v>
      </c>
      <c r="I1405" s="108">
        <v>6</v>
      </c>
      <c r="J1405" s="172">
        <v>1</v>
      </c>
      <c r="K1405" s="171">
        <v>1</v>
      </c>
      <c r="L1405" s="227">
        <v>0</v>
      </c>
      <c r="M1405" s="173">
        <v>0</v>
      </c>
    </row>
    <row r="1406" spans="2:13" ht="12.75" customHeight="1" x14ac:dyDescent="0.25">
      <c r="B1406" s="108" t="s">
        <v>3152</v>
      </c>
      <c r="C1406" s="138">
        <v>320</v>
      </c>
      <c r="D1406" s="108" t="s">
        <v>3178</v>
      </c>
      <c r="E1406" s="108" t="s">
        <v>4758</v>
      </c>
      <c r="F1406" s="109">
        <v>118415</v>
      </c>
      <c r="G1406" s="70" t="s">
        <v>3107</v>
      </c>
      <c r="H1406" s="110">
        <v>0.2</v>
      </c>
      <c r="I1406" s="108">
        <v>5</v>
      </c>
      <c r="J1406" s="172">
        <v>1</v>
      </c>
      <c r="K1406" s="171">
        <v>1</v>
      </c>
      <c r="L1406" s="227">
        <v>0</v>
      </c>
      <c r="M1406" s="173">
        <v>0</v>
      </c>
    </row>
    <row r="1407" spans="2:13" ht="12.75" customHeight="1" x14ac:dyDescent="0.25">
      <c r="B1407" s="108" t="s">
        <v>3152</v>
      </c>
      <c r="C1407" s="138">
        <v>320</v>
      </c>
      <c r="D1407" s="108" t="s">
        <v>3178</v>
      </c>
      <c r="E1407" s="108" t="s">
        <v>4759</v>
      </c>
      <c r="F1407" s="109">
        <v>118610</v>
      </c>
      <c r="G1407" s="70" t="s">
        <v>2141</v>
      </c>
      <c r="H1407" s="110">
        <v>0.2</v>
      </c>
      <c r="I1407" s="108">
        <v>3</v>
      </c>
      <c r="J1407" s="172">
        <v>1</v>
      </c>
      <c r="K1407" s="171">
        <v>1</v>
      </c>
      <c r="L1407" s="227">
        <v>0</v>
      </c>
      <c r="M1407" s="173">
        <v>0</v>
      </c>
    </row>
    <row r="1408" spans="2:13" ht="12.75" customHeight="1" x14ac:dyDescent="0.25">
      <c r="B1408" s="108" t="s">
        <v>3152</v>
      </c>
      <c r="C1408" s="138">
        <v>320</v>
      </c>
      <c r="D1408" s="108" t="s">
        <v>3178</v>
      </c>
      <c r="E1408" s="108" t="s">
        <v>4760</v>
      </c>
      <c r="F1408" s="109">
        <v>118775</v>
      </c>
      <c r="G1408" s="70" t="s">
        <v>3107</v>
      </c>
      <c r="H1408" s="110">
        <v>0.2</v>
      </c>
      <c r="I1408" s="108">
        <v>3</v>
      </c>
      <c r="J1408" s="172">
        <v>1</v>
      </c>
      <c r="K1408" s="171">
        <v>1</v>
      </c>
      <c r="L1408" s="227">
        <v>0</v>
      </c>
      <c r="M1408" s="173">
        <v>0</v>
      </c>
    </row>
    <row r="1409" spans="2:13" ht="12.75" customHeight="1" x14ac:dyDescent="0.25">
      <c r="B1409" s="108" t="s">
        <v>3152</v>
      </c>
      <c r="C1409" s="138">
        <v>320</v>
      </c>
      <c r="D1409" s="108" t="s">
        <v>3178</v>
      </c>
      <c r="E1409" s="108" t="s">
        <v>4761</v>
      </c>
      <c r="F1409" s="109">
        <v>119060</v>
      </c>
      <c r="G1409" s="70" t="s">
        <v>2139</v>
      </c>
      <c r="H1409" s="110">
        <v>0.1</v>
      </c>
      <c r="I1409" s="108">
        <v>8</v>
      </c>
      <c r="J1409" s="172">
        <v>1</v>
      </c>
      <c r="K1409" s="171">
        <v>1</v>
      </c>
      <c r="L1409" s="227">
        <v>0</v>
      </c>
      <c r="M1409" s="173">
        <v>0</v>
      </c>
    </row>
    <row r="1410" spans="2:13" ht="12.75" customHeight="1" x14ac:dyDescent="0.25">
      <c r="B1410" s="108" t="s">
        <v>3152</v>
      </c>
      <c r="C1410" s="138">
        <v>335</v>
      </c>
      <c r="D1410" s="108" t="s">
        <v>3180</v>
      </c>
      <c r="E1410" s="108" t="s">
        <v>4762</v>
      </c>
      <c r="F1410" s="109">
        <v>110555</v>
      </c>
      <c r="G1410" s="70" t="s">
        <v>3107</v>
      </c>
      <c r="H1410" s="110">
        <v>0.2</v>
      </c>
      <c r="I1410" s="108">
        <v>5</v>
      </c>
      <c r="J1410" s="172">
        <v>1</v>
      </c>
      <c r="K1410" s="171">
        <v>1</v>
      </c>
      <c r="L1410" s="227">
        <v>0</v>
      </c>
      <c r="M1410" s="173">
        <v>0</v>
      </c>
    </row>
    <row r="1411" spans="2:13" ht="12.75" customHeight="1" x14ac:dyDescent="0.25">
      <c r="B1411" s="108" t="s">
        <v>3152</v>
      </c>
      <c r="C1411" s="138">
        <v>335</v>
      </c>
      <c r="D1411" s="108" t="s">
        <v>3180</v>
      </c>
      <c r="E1411" s="108" t="s">
        <v>4763</v>
      </c>
      <c r="F1411" s="109">
        <v>110975</v>
      </c>
      <c r="G1411" s="70" t="s">
        <v>2140</v>
      </c>
      <c r="H1411" s="110">
        <v>0.1</v>
      </c>
      <c r="I1411" s="108">
        <v>25</v>
      </c>
      <c r="J1411" s="172">
        <v>3</v>
      </c>
      <c r="K1411" s="171">
        <v>1</v>
      </c>
      <c r="L1411" s="227">
        <v>0</v>
      </c>
      <c r="M1411" s="173">
        <v>-2</v>
      </c>
    </row>
    <row r="1412" spans="2:13" ht="12.75" customHeight="1" x14ac:dyDescent="0.25">
      <c r="B1412" s="108" t="s">
        <v>3152</v>
      </c>
      <c r="C1412" s="138">
        <v>335</v>
      </c>
      <c r="D1412" s="108" t="s">
        <v>3180</v>
      </c>
      <c r="E1412" s="108" t="s">
        <v>4764</v>
      </c>
      <c r="F1412" s="109">
        <v>111020</v>
      </c>
      <c r="G1412" s="70" t="s">
        <v>2139</v>
      </c>
      <c r="H1412" s="110">
        <v>0.1</v>
      </c>
      <c r="I1412" s="108">
        <v>13</v>
      </c>
      <c r="J1412" s="172">
        <v>1</v>
      </c>
      <c r="K1412" s="171">
        <v>1</v>
      </c>
      <c r="L1412" s="227">
        <v>0</v>
      </c>
      <c r="M1412" s="173">
        <v>0</v>
      </c>
    </row>
    <row r="1413" spans="2:13" ht="12.75" customHeight="1" x14ac:dyDescent="0.25">
      <c r="B1413" s="108" t="s">
        <v>3152</v>
      </c>
      <c r="C1413" s="138">
        <v>335</v>
      </c>
      <c r="D1413" s="108" t="s">
        <v>3180</v>
      </c>
      <c r="E1413" s="108" t="s">
        <v>4765</v>
      </c>
      <c r="F1413" s="109">
        <v>111725</v>
      </c>
      <c r="G1413" s="70" t="s">
        <v>2139</v>
      </c>
      <c r="H1413" s="110">
        <v>0.1</v>
      </c>
      <c r="I1413" s="108">
        <v>9</v>
      </c>
      <c r="J1413" s="172">
        <v>1</v>
      </c>
      <c r="K1413" s="171">
        <v>1</v>
      </c>
      <c r="L1413" s="227">
        <v>0</v>
      </c>
      <c r="M1413" s="173">
        <v>0</v>
      </c>
    </row>
    <row r="1414" spans="2:13" ht="12.75" customHeight="1" x14ac:dyDescent="0.25">
      <c r="B1414" s="108" t="s">
        <v>3152</v>
      </c>
      <c r="C1414" s="138">
        <v>335</v>
      </c>
      <c r="D1414" s="108" t="s">
        <v>3180</v>
      </c>
      <c r="E1414" s="108" t="s">
        <v>4766</v>
      </c>
      <c r="F1414" s="109">
        <v>112025</v>
      </c>
      <c r="G1414" s="70" t="s">
        <v>3107</v>
      </c>
      <c r="H1414" s="110">
        <v>0.2</v>
      </c>
      <c r="I1414" s="108">
        <v>7</v>
      </c>
      <c r="J1414" s="172">
        <v>1</v>
      </c>
      <c r="K1414" s="171">
        <v>1</v>
      </c>
      <c r="L1414" s="227">
        <v>0</v>
      </c>
      <c r="M1414" s="173">
        <v>0</v>
      </c>
    </row>
    <row r="1415" spans="2:13" ht="12.75" customHeight="1" x14ac:dyDescent="0.25">
      <c r="B1415" s="108" t="s">
        <v>3152</v>
      </c>
      <c r="C1415" s="138">
        <v>335</v>
      </c>
      <c r="D1415" s="108" t="s">
        <v>3180</v>
      </c>
      <c r="E1415" s="108" t="s">
        <v>4767</v>
      </c>
      <c r="F1415" s="109">
        <v>113075</v>
      </c>
      <c r="G1415" s="70" t="s">
        <v>3124</v>
      </c>
      <c r="H1415" s="110">
        <v>0.1</v>
      </c>
      <c r="I1415" s="108">
        <v>43</v>
      </c>
      <c r="J1415" s="172">
        <v>4</v>
      </c>
      <c r="K1415" s="171">
        <v>2</v>
      </c>
      <c r="L1415" s="227">
        <v>0</v>
      </c>
      <c r="M1415" s="173">
        <v>-2</v>
      </c>
    </row>
    <row r="1416" spans="2:13" ht="12.75" customHeight="1" x14ac:dyDescent="0.25">
      <c r="B1416" s="108" t="s">
        <v>3152</v>
      </c>
      <c r="C1416" s="138">
        <v>335</v>
      </c>
      <c r="D1416" s="108" t="s">
        <v>3180</v>
      </c>
      <c r="E1416" s="108" t="s">
        <v>4768</v>
      </c>
      <c r="F1416" s="109">
        <v>115190</v>
      </c>
      <c r="G1416" s="70" t="s">
        <v>2139</v>
      </c>
      <c r="H1416" s="110">
        <v>0.1</v>
      </c>
      <c r="I1416" s="108">
        <v>6</v>
      </c>
      <c r="J1416" s="172">
        <v>1</v>
      </c>
      <c r="K1416" s="171">
        <v>1</v>
      </c>
      <c r="L1416" s="227">
        <v>0</v>
      </c>
      <c r="M1416" s="173">
        <v>0</v>
      </c>
    </row>
    <row r="1417" spans="2:13" ht="12.75" customHeight="1" x14ac:dyDescent="0.25">
      <c r="B1417" s="108" t="s">
        <v>3152</v>
      </c>
      <c r="C1417" s="138">
        <v>335</v>
      </c>
      <c r="D1417" s="108" t="s">
        <v>3180</v>
      </c>
      <c r="E1417" s="108" t="s">
        <v>4769</v>
      </c>
      <c r="F1417" s="109">
        <v>115445</v>
      </c>
      <c r="G1417" s="70" t="s">
        <v>3107</v>
      </c>
      <c r="H1417" s="110">
        <v>0.2</v>
      </c>
      <c r="I1417" s="108">
        <v>8</v>
      </c>
      <c r="J1417" s="172">
        <v>2</v>
      </c>
      <c r="K1417" s="171">
        <v>1</v>
      </c>
      <c r="L1417" s="227">
        <v>0</v>
      </c>
      <c r="M1417" s="173">
        <v>-1</v>
      </c>
    </row>
    <row r="1418" spans="2:13" ht="12.75" customHeight="1" x14ac:dyDescent="0.25">
      <c r="B1418" s="108" t="s">
        <v>3152</v>
      </c>
      <c r="C1418" s="138">
        <v>335</v>
      </c>
      <c r="D1418" s="108" t="s">
        <v>3180</v>
      </c>
      <c r="E1418" s="108" t="s">
        <v>4770</v>
      </c>
      <c r="F1418" s="109">
        <v>115790</v>
      </c>
      <c r="G1418" s="70" t="s">
        <v>3124</v>
      </c>
      <c r="H1418" s="110">
        <v>0.1</v>
      </c>
      <c r="I1418" s="108">
        <v>47</v>
      </c>
      <c r="J1418" s="172">
        <v>5</v>
      </c>
      <c r="K1418" s="171">
        <v>1</v>
      </c>
      <c r="L1418" s="227">
        <v>0</v>
      </c>
      <c r="M1418" s="173">
        <v>-4</v>
      </c>
    </row>
    <row r="1419" spans="2:13" ht="12.75" customHeight="1" x14ac:dyDescent="0.25">
      <c r="B1419" s="108" t="s">
        <v>3152</v>
      </c>
      <c r="C1419" s="138">
        <v>335</v>
      </c>
      <c r="D1419" s="108" t="s">
        <v>3180</v>
      </c>
      <c r="E1419" s="108" t="s">
        <v>4771</v>
      </c>
      <c r="F1419" s="109">
        <v>116270</v>
      </c>
      <c r="G1419" s="70" t="s">
        <v>3124</v>
      </c>
      <c r="H1419" s="110">
        <v>0.1</v>
      </c>
      <c r="I1419" s="108">
        <v>33</v>
      </c>
      <c r="J1419" s="172">
        <v>3</v>
      </c>
      <c r="K1419" s="171">
        <v>3</v>
      </c>
      <c r="L1419" s="227">
        <v>0</v>
      </c>
      <c r="M1419" s="173">
        <v>0</v>
      </c>
    </row>
    <row r="1420" spans="2:13" ht="12.75" customHeight="1" x14ac:dyDescent="0.25">
      <c r="B1420" s="108" t="s">
        <v>3152</v>
      </c>
      <c r="C1420" s="138">
        <v>335</v>
      </c>
      <c r="D1420" s="108" t="s">
        <v>3180</v>
      </c>
      <c r="E1420" s="108" t="s">
        <v>4772</v>
      </c>
      <c r="F1420" s="109">
        <v>116660</v>
      </c>
      <c r="G1420" s="70" t="s">
        <v>2141</v>
      </c>
      <c r="H1420" s="110">
        <v>0.2</v>
      </c>
      <c r="I1420" s="108">
        <v>4</v>
      </c>
      <c r="J1420" s="172">
        <v>1</v>
      </c>
      <c r="K1420" s="171">
        <v>1</v>
      </c>
      <c r="L1420" s="227">
        <v>0</v>
      </c>
      <c r="M1420" s="173">
        <v>0</v>
      </c>
    </row>
    <row r="1421" spans="2:13" ht="12.75" customHeight="1" x14ac:dyDescent="0.25">
      <c r="B1421" s="108" t="s">
        <v>3152</v>
      </c>
      <c r="C1421" s="138">
        <v>335</v>
      </c>
      <c r="D1421" s="108" t="s">
        <v>3180</v>
      </c>
      <c r="E1421" s="108" t="s">
        <v>4773</v>
      </c>
      <c r="F1421" s="109">
        <v>117215</v>
      </c>
      <c r="G1421" s="70" t="s">
        <v>3107</v>
      </c>
      <c r="H1421" s="110">
        <v>0.2</v>
      </c>
      <c r="I1421" s="108">
        <v>5</v>
      </c>
      <c r="J1421" s="172">
        <v>1</v>
      </c>
      <c r="K1421" s="171">
        <v>1</v>
      </c>
      <c r="L1421" s="227">
        <v>0</v>
      </c>
      <c r="M1421" s="173">
        <v>0</v>
      </c>
    </row>
    <row r="1422" spans="2:13" ht="12.75" customHeight="1" x14ac:dyDescent="0.25">
      <c r="B1422" s="108" t="s">
        <v>3152</v>
      </c>
      <c r="C1422" s="138">
        <v>335</v>
      </c>
      <c r="D1422" s="108" t="s">
        <v>3180</v>
      </c>
      <c r="E1422" s="108" t="s">
        <v>4774</v>
      </c>
      <c r="F1422" s="109">
        <v>117515</v>
      </c>
      <c r="G1422" s="70" t="s">
        <v>2139</v>
      </c>
      <c r="H1422" s="110">
        <v>0.1</v>
      </c>
      <c r="I1422" s="108">
        <v>7</v>
      </c>
      <c r="J1422" s="172">
        <v>1</v>
      </c>
      <c r="K1422" s="171">
        <v>1</v>
      </c>
      <c r="L1422" s="227">
        <v>0</v>
      </c>
      <c r="M1422" s="173">
        <v>0</v>
      </c>
    </row>
    <row r="1423" spans="2:13" ht="12.75" customHeight="1" x14ac:dyDescent="0.25">
      <c r="B1423" s="108" t="s">
        <v>3152</v>
      </c>
      <c r="C1423" s="138">
        <v>335</v>
      </c>
      <c r="D1423" s="108" t="s">
        <v>3180</v>
      </c>
      <c r="E1423" s="108" t="s">
        <v>4775</v>
      </c>
      <c r="F1423" s="109">
        <v>117815</v>
      </c>
      <c r="G1423" s="70" t="s">
        <v>2140</v>
      </c>
      <c r="H1423" s="110">
        <v>0.1</v>
      </c>
      <c r="I1423" s="108">
        <v>21</v>
      </c>
      <c r="J1423" s="172">
        <v>2</v>
      </c>
      <c r="K1423" s="171">
        <v>1</v>
      </c>
      <c r="L1423" s="227">
        <v>0</v>
      </c>
      <c r="M1423" s="173">
        <v>-1</v>
      </c>
    </row>
    <row r="1424" spans="2:13" ht="12.75" customHeight="1" x14ac:dyDescent="0.25">
      <c r="B1424" s="108" t="s">
        <v>3152</v>
      </c>
      <c r="C1424" s="138">
        <v>335</v>
      </c>
      <c r="D1424" s="108" t="s">
        <v>3180</v>
      </c>
      <c r="E1424" s="108" t="s">
        <v>4776</v>
      </c>
      <c r="F1424" s="109">
        <v>117965</v>
      </c>
      <c r="G1424" s="70" t="s">
        <v>2139</v>
      </c>
      <c r="H1424" s="110">
        <v>0.1</v>
      </c>
      <c r="I1424" s="108">
        <v>12</v>
      </c>
      <c r="J1424" s="172">
        <v>1</v>
      </c>
      <c r="K1424" s="171">
        <v>1</v>
      </c>
      <c r="L1424" s="227">
        <v>0</v>
      </c>
      <c r="M1424" s="173">
        <v>0</v>
      </c>
    </row>
    <row r="1425" spans="2:13" ht="12.75" customHeight="1" x14ac:dyDescent="0.25">
      <c r="B1425" s="108" t="s">
        <v>3152</v>
      </c>
      <c r="C1425" s="138">
        <v>335</v>
      </c>
      <c r="D1425" s="108" t="s">
        <v>3180</v>
      </c>
      <c r="E1425" s="108" t="s">
        <v>4777</v>
      </c>
      <c r="F1425" s="109">
        <v>118085</v>
      </c>
      <c r="G1425" s="70" t="s">
        <v>2139</v>
      </c>
      <c r="H1425" s="110">
        <v>0.1</v>
      </c>
      <c r="I1425" s="108">
        <v>11</v>
      </c>
      <c r="J1425" s="172">
        <v>1</v>
      </c>
      <c r="K1425" s="171">
        <v>1</v>
      </c>
      <c r="L1425" s="227">
        <v>0</v>
      </c>
      <c r="M1425" s="173">
        <v>0</v>
      </c>
    </row>
    <row r="1426" spans="2:13" ht="12.75" customHeight="1" x14ac:dyDescent="0.25">
      <c r="B1426" s="108" t="s">
        <v>3152</v>
      </c>
      <c r="C1426" s="138">
        <v>335</v>
      </c>
      <c r="D1426" s="108" t="s">
        <v>3180</v>
      </c>
      <c r="E1426" s="108" t="s">
        <v>4778</v>
      </c>
      <c r="F1426" s="109">
        <v>118115</v>
      </c>
      <c r="G1426" s="70" t="s">
        <v>2141</v>
      </c>
      <c r="H1426" s="110">
        <v>0.2</v>
      </c>
      <c r="I1426" s="108">
        <v>4</v>
      </c>
      <c r="J1426" s="172">
        <v>1</v>
      </c>
      <c r="K1426" s="171">
        <v>1</v>
      </c>
      <c r="L1426" s="227">
        <v>0</v>
      </c>
      <c r="M1426" s="173">
        <v>0</v>
      </c>
    </row>
    <row r="1427" spans="2:13" ht="12.75" customHeight="1" x14ac:dyDescent="0.25">
      <c r="B1427" s="108" t="s">
        <v>3152</v>
      </c>
      <c r="C1427" s="138">
        <v>335</v>
      </c>
      <c r="D1427" s="108" t="s">
        <v>3180</v>
      </c>
      <c r="E1427" s="108" t="s">
        <v>4779</v>
      </c>
      <c r="F1427" s="109">
        <v>118250</v>
      </c>
      <c r="G1427" s="70" t="s">
        <v>3124</v>
      </c>
      <c r="H1427" s="110">
        <v>0.1</v>
      </c>
      <c r="I1427" s="108">
        <v>62</v>
      </c>
      <c r="J1427" s="172">
        <v>6</v>
      </c>
      <c r="K1427" s="171">
        <v>1</v>
      </c>
      <c r="L1427" s="227">
        <v>0</v>
      </c>
      <c r="M1427" s="173">
        <v>-5</v>
      </c>
    </row>
    <row r="1428" spans="2:13" ht="12.75" customHeight="1" x14ac:dyDescent="0.25">
      <c r="B1428" s="108" t="s">
        <v>3152</v>
      </c>
      <c r="C1428" s="138">
        <v>335</v>
      </c>
      <c r="D1428" s="108" t="s">
        <v>3180</v>
      </c>
      <c r="E1428" s="108" t="s">
        <v>4780</v>
      </c>
      <c r="F1428" s="109">
        <v>118430</v>
      </c>
      <c r="G1428" s="70" t="s">
        <v>3124</v>
      </c>
      <c r="H1428" s="110">
        <v>0.1</v>
      </c>
      <c r="I1428" s="108">
        <v>35</v>
      </c>
      <c r="J1428" s="172">
        <v>4</v>
      </c>
      <c r="K1428" s="171">
        <v>2</v>
      </c>
      <c r="L1428" s="227">
        <v>0</v>
      </c>
      <c r="M1428" s="173">
        <v>-2</v>
      </c>
    </row>
    <row r="1429" spans="2:13" ht="12.75" customHeight="1" x14ac:dyDescent="0.25">
      <c r="B1429" s="108" t="s">
        <v>3152</v>
      </c>
      <c r="C1429" s="138">
        <v>335</v>
      </c>
      <c r="D1429" s="108" t="s">
        <v>3180</v>
      </c>
      <c r="E1429" s="108" t="s">
        <v>4781</v>
      </c>
      <c r="F1429" s="109">
        <v>118925</v>
      </c>
      <c r="G1429" s="70" t="s">
        <v>3108</v>
      </c>
      <c r="H1429" s="110">
        <v>0.1</v>
      </c>
      <c r="I1429" s="108">
        <v>118</v>
      </c>
      <c r="J1429" s="172">
        <v>12</v>
      </c>
      <c r="K1429" s="171">
        <v>5</v>
      </c>
      <c r="L1429" s="227">
        <v>0</v>
      </c>
      <c r="M1429" s="173">
        <v>-7</v>
      </c>
    </row>
    <row r="1430" spans="2:13" ht="12.75" customHeight="1" x14ac:dyDescent="0.25">
      <c r="B1430" s="108" t="s">
        <v>3152</v>
      </c>
      <c r="C1430" s="138">
        <v>335</v>
      </c>
      <c r="D1430" s="108" t="s">
        <v>3180</v>
      </c>
      <c r="E1430" s="108" t="s">
        <v>4782</v>
      </c>
      <c r="F1430" s="109">
        <v>119210</v>
      </c>
      <c r="G1430" s="70" t="s">
        <v>2140</v>
      </c>
      <c r="H1430" s="110">
        <v>0.1</v>
      </c>
      <c r="I1430" s="108">
        <v>19</v>
      </c>
      <c r="J1430" s="172">
        <v>2</v>
      </c>
      <c r="K1430" s="171">
        <v>2</v>
      </c>
      <c r="L1430" s="227">
        <v>0</v>
      </c>
      <c r="M1430" s="173">
        <v>0</v>
      </c>
    </row>
    <row r="1431" spans="2:13" ht="12.75" customHeight="1" x14ac:dyDescent="0.25">
      <c r="B1431" s="108" t="s">
        <v>3152</v>
      </c>
      <c r="C1431" s="138">
        <v>335</v>
      </c>
      <c r="D1431" s="108" t="s">
        <v>3180</v>
      </c>
      <c r="E1431" s="108" t="s">
        <v>4783</v>
      </c>
      <c r="F1431" s="109">
        <v>119555</v>
      </c>
      <c r="G1431" s="70" t="s">
        <v>2141</v>
      </c>
      <c r="H1431" s="110">
        <v>0.2</v>
      </c>
      <c r="I1431" s="108">
        <v>4</v>
      </c>
      <c r="J1431" s="172">
        <v>1</v>
      </c>
      <c r="K1431" s="171">
        <v>1</v>
      </c>
      <c r="L1431" s="227">
        <v>0</v>
      </c>
      <c r="M1431" s="173">
        <v>0</v>
      </c>
    </row>
    <row r="1432" spans="2:13" ht="12.75" customHeight="1" x14ac:dyDescent="0.25">
      <c r="B1432" s="108" t="s">
        <v>3152</v>
      </c>
      <c r="C1432" s="138">
        <v>335</v>
      </c>
      <c r="D1432" s="108" t="s">
        <v>3180</v>
      </c>
      <c r="E1432" s="108" t="s">
        <v>4784</v>
      </c>
      <c r="F1432" s="109">
        <v>119615</v>
      </c>
      <c r="G1432" s="70" t="s">
        <v>3107</v>
      </c>
      <c r="H1432" s="110">
        <v>0.2</v>
      </c>
      <c r="I1432" s="108">
        <v>8</v>
      </c>
      <c r="J1432" s="172">
        <v>2</v>
      </c>
      <c r="K1432" s="171">
        <v>1</v>
      </c>
      <c r="L1432" s="227">
        <v>0</v>
      </c>
      <c r="M1432" s="173">
        <v>-1</v>
      </c>
    </row>
    <row r="1433" spans="2:13" ht="12.75" customHeight="1" x14ac:dyDescent="0.25">
      <c r="B1433" s="108" t="s">
        <v>3152</v>
      </c>
      <c r="C1433" s="138">
        <v>335</v>
      </c>
      <c r="D1433" s="108" t="s">
        <v>3180</v>
      </c>
      <c r="E1433" s="108" t="s">
        <v>4785</v>
      </c>
      <c r="F1433" s="109">
        <v>119810</v>
      </c>
      <c r="G1433" s="70" t="s">
        <v>2139</v>
      </c>
      <c r="H1433" s="110">
        <v>0.1</v>
      </c>
      <c r="I1433" s="108">
        <v>11</v>
      </c>
      <c r="J1433" s="172">
        <v>1</v>
      </c>
      <c r="K1433" s="171">
        <v>1</v>
      </c>
      <c r="L1433" s="227">
        <v>0</v>
      </c>
      <c r="M1433" s="173">
        <v>0</v>
      </c>
    </row>
    <row r="1434" spans="2:13" ht="12.75" customHeight="1" x14ac:dyDescent="0.25">
      <c r="B1434" s="108" t="s">
        <v>3152</v>
      </c>
      <c r="C1434" s="138">
        <v>330</v>
      </c>
      <c r="D1434" s="108" t="s">
        <v>3179</v>
      </c>
      <c r="E1434" s="108" t="s">
        <v>4786</v>
      </c>
      <c r="F1434" s="109">
        <v>110720</v>
      </c>
      <c r="G1434" s="70" t="s">
        <v>2141</v>
      </c>
      <c r="H1434" s="110">
        <v>0.2</v>
      </c>
      <c r="I1434" s="108">
        <v>3</v>
      </c>
      <c r="J1434" s="172">
        <v>1</v>
      </c>
      <c r="K1434" s="171">
        <v>1</v>
      </c>
      <c r="L1434" s="227">
        <v>0</v>
      </c>
      <c r="M1434" s="173">
        <v>0</v>
      </c>
    </row>
    <row r="1435" spans="2:13" ht="12.75" customHeight="1" x14ac:dyDescent="0.25">
      <c r="B1435" s="108" t="s">
        <v>3152</v>
      </c>
      <c r="C1435" s="138">
        <v>330</v>
      </c>
      <c r="D1435" s="108" t="s">
        <v>3179</v>
      </c>
      <c r="E1435" s="108" t="s">
        <v>4787</v>
      </c>
      <c r="F1435" s="109">
        <v>110855</v>
      </c>
      <c r="G1435" s="70" t="s">
        <v>2140</v>
      </c>
      <c r="H1435" s="110">
        <v>0.1</v>
      </c>
      <c r="I1435" s="108">
        <v>26</v>
      </c>
      <c r="J1435" s="172">
        <v>3</v>
      </c>
      <c r="K1435" s="171">
        <v>3</v>
      </c>
      <c r="L1435" s="227">
        <v>0</v>
      </c>
      <c r="M1435" s="173">
        <v>0</v>
      </c>
    </row>
    <row r="1436" spans="2:13" ht="12.75" customHeight="1" x14ac:dyDescent="0.25">
      <c r="B1436" s="108" t="s">
        <v>3152</v>
      </c>
      <c r="C1436" s="138">
        <v>330</v>
      </c>
      <c r="D1436" s="108" t="s">
        <v>3179</v>
      </c>
      <c r="E1436" s="108" t="s">
        <v>4788</v>
      </c>
      <c r="F1436" s="109">
        <v>110960</v>
      </c>
      <c r="G1436" s="70" t="s">
        <v>2140</v>
      </c>
      <c r="H1436" s="110">
        <v>0.1</v>
      </c>
      <c r="I1436" s="108">
        <v>20</v>
      </c>
      <c r="J1436" s="172">
        <v>2</v>
      </c>
      <c r="K1436" s="171">
        <v>1</v>
      </c>
      <c r="L1436" s="227">
        <v>0</v>
      </c>
      <c r="M1436" s="173">
        <v>-1</v>
      </c>
    </row>
    <row r="1437" spans="2:13" ht="12.75" customHeight="1" x14ac:dyDescent="0.25">
      <c r="B1437" s="108" t="s">
        <v>3152</v>
      </c>
      <c r="C1437" s="138">
        <v>330</v>
      </c>
      <c r="D1437" s="108" t="s">
        <v>3179</v>
      </c>
      <c r="E1437" s="108" t="s">
        <v>4789</v>
      </c>
      <c r="F1437" s="109">
        <v>111710</v>
      </c>
      <c r="G1437" s="70" t="s">
        <v>2141</v>
      </c>
      <c r="H1437" s="110">
        <v>0.2</v>
      </c>
      <c r="I1437" s="108">
        <v>3</v>
      </c>
      <c r="J1437" s="172">
        <v>1</v>
      </c>
      <c r="K1437" s="171">
        <v>1</v>
      </c>
      <c r="L1437" s="227">
        <v>0</v>
      </c>
      <c r="M1437" s="173">
        <v>0</v>
      </c>
    </row>
    <row r="1438" spans="2:13" ht="12.75" customHeight="1" x14ac:dyDescent="0.25">
      <c r="B1438" s="108" t="s">
        <v>3152</v>
      </c>
      <c r="C1438" s="138">
        <v>330</v>
      </c>
      <c r="D1438" s="108" t="s">
        <v>3179</v>
      </c>
      <c r="E1438" s="108" t="s">
        <v>4790</v>
      </c>
      <c r="F1438" s="109">
        <v>112205</v>
      </c>
      <c r="G1438" s="70" t="s">
        <v>2140</v>
      </c>
      <c r="H1438" s="110">
        <v>0.1</v>
      </c>
      <c r="I1438" s="108">
        <v>20</v>
      </c>
      <c r="J1438" s="172">
        <v>2</v>
      </c>
      <c r="K1438" s="171">
        <v>1</v>
      </c>
      <c r="L1438" s="227">
        <v>0</v>
      </c>
      <c r="M1438" s="173">
        <v>-1</v>
      </c>
    </row>
    <row r="1439" spans="2:13" ht="12.75" customHeight="1" x14ac:dyDescent="0.25">
      <c r="B1439" s="108" t="s">
        <v>3152</v>
      </c>
      <c r="C1439" s="138">
        <v>330</v>
      </c>
      <c r="D1439" s="108" t="s">
        <v>3179</v>
      </c>
      <c r="E1439" s="108" t="s">
        <v>4791</v>
      </c>
      <c r="F1439" s="109">
        <v>113030</v>
      </c>
      <c r="G1439" s="70" t="s">
        <v>3108</v>
      </c>
      <c r="H1439" s="110">
        <v>0.1</v>
      </c>
      <c r="I1439" s="108">
        <v>108</v>
      </c>
      <c r="J1439" s="172">
        <v>11</v>
      </c>
      <c r="K1439" s="171">
        <v>4</v>
      </c>
      <c r="L1439" s="227">
        <v>0</v>
      </c>
      <c r="M1439" s="173">
        <v>-7</v>
      </c>
    </row>
    <row r="1440" spans="2:13" ht="12.75" customHeight="1" x14ac:dyDescent="0.25">
      <c r="B1440" s="108" t="s">
        <v>3152</v>
      </c>
      <c r="C1440" s="138">
        <v>330</v>
      </c>
      <c r="D1440" s="108" t="s">
        <v>3179</v>
      </c>
      <c r="E1440" s="108" t="s">
        <v>4792</v>
      </c>
      <c r="F1440" s="109">
        <v>113105</v>
      </c>
      <c r="G1440" s="70" t="s">
        <v>2140</v>
      </c>
      <c r="H1440" s="110">
        <v>0.1</v>
      </c>
      <c r="I1440" s="108">
        <v>14</v>
      </c>
      <c r="J1440" s="172">
        <v>1</v>
      </c>
      <c r="K1440" s="171">
        <v>1</v>
      </c>
      <c r="L1440" s="227">
        <v>0</v>
      </c>
      <c r="M1440" s="173">
        <v>0</v>
      </c>
    </row>
    <row r="1441" spans="2:13" ht="12.75" customHeight="1" x14ac:dyDescent="0.25">
      <c r="B1441" s="108" t="s">
        <v>3152</v>
      </c>
      <c r="C1441" s="138">
        <v>330</v>
      </c>
      <c r="D1441" s="108" t="s">
        <v>3179</v>
      </c>
      <c r="E1441" s="108" t="s">
        <v>3217</v>
      </c>
      <c r="F1441" s="109">
        <v>113108</v>
      </c>
      <c r="G1441" s="70" t="s">
        <v>2140</v>
      </c>
      <c r="H1441" s="110">
        <v>0.1</v>
      </c>
      <c r="I1441" s="108">
        <v>19</v>
      </c>
      <c r="J1441" s="172">
        <v>2</v>
      </c>
      <c r="K1441" s="171">
        <v>4</v>
      </c>
      <c r="L1441" s="227">
        <v>0</v>
      </c>
      <c r="M1441" s="173">
        <v>2</v>
      </c>
    </row>
    <row r="1442" spans="2:13" ht="12.75" customHeight="1" x14ac:dyDescent="0.25">
      <c r="B1442" s="108" t="s">
        <v>3152</v>
      </c>
      <c r="C1442" s="138">
        <v>330</v>
      </c>
      <c r="D1442" s="108" t="s">
        <v>3179</v>
      </c>
      <c r="E1442" s="108" t="s">
        <v>4793</v>
      </c>
      <c r="F1442" s="109">
        <v>113825</v>
      </c>
      <c r="G1442" s="70" t="s">
        <v>2140</v>
      </c>
      <c r="H1442" s="110">
        <v>0.1</v>
      </c>
      <c r="I1442" s="108">
        <v>40</v>
      </c>
      <c r="J1442" s="172">
        <v>4</v>
      </c>
      <c r="K1442" s="171">
        <v>3</v>
      </c>
      <c r="L1442" s="227">
        <v>0</v>
      </c>
      <c r="M1442" s="173">
        <v>-1</v>
      </c>
    </row>
    <row r="1443" spans="2:13" ht="12.75" customHeight="1" x14ac:dyDescent="0.25">
      <c r="B1443" s="108" t="s">
        <v>3152</v>
      </c>
      <c r="C1443" s="138">
        <v>330</v>
      </c>
      <c r="D1443" s="108" t="s">
        <v>3179</v>
      </c>
      <c r="E1443" s="108" t="s">
        <v>4794</v>
      </c>
      <c r="F1443" s="109">
        <v>113990</v>
      </c>
      <c r="G1443" s="70" t="s">
        <v>3124</v>
      </c>
      <c r="H1443" s="110">
        <v>0.1</v>
      </c>
      <c r="I1443" s="108">
        <v>62</v>
      </c>
      <c r="J1443" s="172">
        <v>6</v>
      </c>
      <c r="K1443" s="171">
        <v>5</v>
      </c>
      <c r="L1443" s="227">
        <v>0</v>
      </c>
      <c r="M1443" s="173">
        <v>-1</v>
      </c>
    </row>
    <row r="1444" spans="2:13" ht="12.75" customHeight="1" x14ac:dyDescent="0.25">
      <c r="B1444" s="108" t="s">
        <v>3152</v>
      </c>
      <c r="C1444" s="138">
        <v>330</v>
      </c>
      <c r="D1444" s="108" t="s">
        <v>3179</v>
      </c>
      <c r="E1444" s="108" t="s">
        <v>4795</v>
      </c>
      <c r="F1444" s="109">
        <v>114050</v>
      </c>
      <c r="G1444" s="70" t="s">
        <v>2140</v>
      </c>
      <c r="H1444" s="110">
        <v>0.1</v>
      </c>
      <c r="I1444" s="108">
        <v>16</v>
      </c>
      <c r="J1444" s="172">
        <v>2</v>
      </c>
      <c r="K1444" s="171">
        <v>1</v>
      </c>
      <c r="L1444" s="227">
        <v>0</v>
      </c>
      <c r="M1444" s="173">
        <v>-1</v>
      </c>
    </row>
    <row r="1445" spans="2:13" ht="12.75" customHeight="1" x14ac:dyDescent="0.25">
      <c r="B1445" s="108" t="s">
        <v>3152</v>
      </c>
      <c r="C1445" s="138">
        <v>330</v>
      </c>
      <c r="D1445" s="108" t="s">
        <v>3179</v>
      </c>
      <c r="E1445" s="108" t="s">
        <v>4796</v>
      </c>
      <c r="F1445" s="109">
        <v>114470</v>
      </c>
      <c r="G1445" s="70" t="s">
        <v>3107</v>
      </c>
      <c r="H1445" s="110">
        <v>0.2</v>
      </c>
      <c r="I1445" s="108">
        <v>6</v>
      </c>
      <c r="J1445" s="172">
        <v>1</v>
      </c>
      <c r="K1445" s="171">
        <v>1</v>
      </c>
      <c r="L1445" s="227">
        <v>0</v>
      </c>
      <c r="M1445" s="173">
        <v>0</v>
      </c>
    </row>
    <row r="1446" spans="2:13" ht="12.75" customHeight="1" x14ac:dyDescent="0.25">
      <c r="B1446" s="108" t="s">
        <v>3152</v>
      </c>
      <c r="C1446" s="138">
        <v>330</v>
      </c>
      <c r="D1446" s="108" t="s">
        <v>3179</v>
      </c>
      <c r="E1446" s="108" t="s">
        <v>4797</v>
      </c>
      <c r="F1446" s="109">
        <v>114500</v>
      </c>
      <c r="G1446" s="70" t="s">
        <v>2139</v>
      </c>
      <c r="H1446" s="110">
        <v>0.1</v>
      </c>
      <c r="I1446" s="108">
        <v>18</v>
      </c>
      <c r="J1446" s="172">
        <v>2</v>
      </c>
      <c r="K1446" s="171">
        <v>1</v>
      </c>
      <c r="L1446" s="227">
        <v>0</v>
      </c>
      <c r="M1446" s="173">
        <v>-1</v>
      </c>
    </row>
    <row r="1447" spans="2:13" ht="12.75" customHeight="1" x14ac:dyDescent="0.25">
      <c r="B1447" s="108" t="s">
        <v>3152</v>
      </c>
      <c r="C1447" s="138">
        <v>330</v>
      </c>
      <c r="D1447" s="108" t="s">
        <v>3179</v>
      </c>
      <c r="E1447" s="108" t="s">
        <v>3218</v>
      </c>
      <c r="F1447" s="109">
        <v>114620</v>
      </c>
      <c r="G1447" s="70" t="s">
        <v>2139</v>
      </c>
      <c r="H1447" s="110">
        <v>0.1</v>
      </c>
      <c r="I1447" s="108">
        <v>9</v>
      </c>
      <c r="J1447" s="172">
        <v>1</v>
      </c>
      <c r="K1447" s="171">
        <v>2</v>
      </c>
      <c r="L1447" s="227">
        <v>0</v>
      </c>
      <c r="M1447" s="173">
        <v>1</v>
      </c>
    </row>
    <row r="1448" spans="2:13" ht="12.75" customHeight="1" x14ac:dyDescent="0.25">
      <c r="B1448" s="108" t="s">
        <v>3152</v>
      </c>
      <c r="C1448" s="138">
        <v>330</v>
      </c>
      <c r="D1448" s="108" t="s">
        <v>3179</v>
      </c>
      <c r="E1448" s="108" t="s">
        <v>4798</v>
      </c>
      <c r="F1448" s="109">
        <v>115025</v>
      </c>
      <c r="G1448" s="70" t="s">
        <v>2140</v>
      </c>
      <c r="H1448" s="110">
        <v>0.1</v>
      </c>
      <c r="I1448" s="108">
        <v>22</v>
      </c>
      <c r="J1448" s="172">
        <v>2</v>
      </c>
      <c r="K1448" s="171">
        <v>2</v>
      </c>
      <c r="L1448" s="227">
        <v>0</v>
      </c>
      <c r="M1448" s="173">
        <v>0</v>
      </c>
    </row>
    <row r="1449" spans="2:13" ht="12.75" customHeight="1" x14ac:dyDescent="0.25">
      <c r="B1449" s="108" t="s">
        <v>3152</v>
      </c>
      <c r="C1449" s="138">
        <v>330</v>
      </c>
      <c r="D1449" s="108" t="s">
        <v>3179</v>
      </c>
      <c r="E1449" s="108" t="s">
        <v>4799</v>
      </c>
      <c r="F1449" s="109">
        <v>115850</v>
      </c>
      <c r="G1449" s="70" t="s">
        <v>3108</v>
      </c>
      <c r="H1449" s="110">
        <v>0.1</v>
      </c>
      <c r="I1449" s="108">
        <v>275</v>
      </c>
      <c r="J1449" s="172">
        <v>28</v>
      </c>
      <c r="K1449" s="171">
        <v>12</v>
      </c>
      <c r="L1449" s="227">
        <v>0</v>
      </c>
      <c r="M1449" s="173">
        <v>-16</v>
      </c>
    </row>
    <row r="1450" spans="2:13" ht="12.75" customHeight="1" x14ac:dyDescent="0.25">
      <c r="B1450" s="108" t="s">
        <v>3152</v>
      </c>
      <c r="C1450" s="138">
        <v>330</v>
      </c>
      <c r="D1450" s="108" t="s">
        <v>3179</v>
      </c>
      <c r="E1450" s="108" t="s">
        <v>4800</v>
      </c>
      <c r="F1450" s="109">
        <v>115856</v>
      </c>
      <c r="G1450" s="70" t="s">
        <v>2140</v>
      </c>
      <c r="H1450" s="110">
        <v>0.1</v>
      </c>
      <c r="I1450" s="108">
        <v>28</v>
      </c>
      <c r="J1450" s="172">
        <v>3</v>
      </c>
      <c r="K1450" s="171">
        <v>2</v>
      </c>
      <c r="L1450" s="227">
        <v>0</v>
      </c>
      <c r="M1450" s="173">
        <v>-1</v>
      </c>
    </row>
    <row r="1451" spans="2:13" ht="12.75" customHeight="1" x14ac:dyDescent="0.25">
      <c r="B1451" s="108" t="s">
        <v>3152</v>
      </c>
      <c r="C1451" s="138">
        <v>330</v>
      </c>
      <c r="D1451" s="108" t="s">
        <v>3179</v>
      </c>
      <c r="E1451" s="108" t="s">
        <v>4801</v>
      </c>
      <c r="F1451" s="109">
        <v>116705</v>
      </c>
      <c r="G1451" s="70" t="s">
        <v>3107</v>
      </c>
      <c r="H1451" s="110">
        <v>0.2</v>
      </c>
      <c r="I1451" s="108">
        <v>4</v>
      </c>
      <c r="J1451" s="172">
        <v>1</v>
      </c>
      <c r="K1451" s="171">
        <v>1</v>
      </c>
      <c r="L1451" s="227">
        <v>0</v>
      </c>
      <c r="M1451" s="173">
        <v>0</v>
      </c>
    </row>
    <row r="1452" spans="2:13" ht="12.75" customHeight="1" x14ac:dyDescent="0.25">
      <c r="B1452" s="108" t="s">
        <v>3152</v>
      </c>
      <c r="C1452" s="138">
        <v>330</v>
      </c>
      <c r="D1452" s="108" t="s">
        <v>3179</v>
      </c>
      <c r="E1452" s="108" t="s">
        <v>4802</v>
      </c>
      <c r="F1452" s="109">
        <v>117185</v>
      </c>
      <c r="G1452" s="70" t="s">
        <v>3107</v>
      </c>
      <c r="H1452" s="110">
        <v>0.2</v>
      </c>
      <c r="I1452" s="108">
        <v>5</v>
      </c>
      <c r="J1452" s="172">
        <v>1</v>
      </c>
      <c r="K1452" s="171">
        <v>1</v>
      </c>
      <c r="L1452" s="227">
        <v>0</v>
      </c>
      <c r="M1452" s="173">
        <v>0</v>
      </c>
    </row>
    <row r="1453" spans="2:13" ht="12.75" customHeight="1" x14ac:dyDescent="0.25">
      <c r="B1453" s="108" t="s">
        <v>3152</v>
      </c>
      <c r="C1453" s="138">
        <v>330</v>
      </c>
      <c r="D1453" s="108" t="s">
        <v>3179</v>
      </c>
      <c r="E1453" s="108" t="s">
        <v>4803</v>
      </c>
      <c r="F1453" s="109">
        <v>117635</v>
      </c>
      <c r="G1453" s="70" t="s">
        <v>3124</v>
      </c>
      <c r="H1453" s="110">
        <v>0.1</v>
      </c>
      <c r="I1453" s="108">
        <v>56</v>
      </c>
      <c r="J1453" s="172">
        <v>6</v>
      </c>
      <c r="K1453" s="171">
        <v>3</v>
      </c>
      <c r="L1453" s="227">
        <v>0</v>
      </c>
      <c r="M1453" s="173">
        <v>-3</v>
      </c>
    </row>
    <row r="1454" spans="2:13" ht="12.75" customHeight="1" x14ac:dyDescent="0.25">
      <c r="B1454" s="108" t="s">
        <v>3152</v>
      </c>
      <c r="C1454" s="138">
        <v>330</v>
      </c>
      <c r="D1454" s="108" t="s">
        <v>3179</v>
      </c>
      <c r="E1454" s="108" t="s">
        <v>4804</v>
      </c>
      <c r="F1454" s="109">
        <v>119465</v>
      </c>
      <c r="G1454" s="70" t="s">
        <v>3124</v>
      </c>
      <c r="H1454" s="110">
        <v>0.1</v>
      </c>
      <c r="I1454" s="108">
        <v>63</v>
      </c>
      <c r="J1454" s="172">
        <v>6</v>
      </c>
      <c r="K1454" s="171">
        <v>3</v>
      </c>
      <c r="L1454" s="227">
        <v>0</v>
      </c>
      <c r="M1454" s="173">
        <v>-3</v>
      </c>
    </row>
    <row r="1455" spans="2:13" ht="12.75" customHeight="1" x14ac:dyDescent="0.25">
      <c r="B1455" s="108" t="s">
        <v>3152</v>
      </c>
      <c r="C1455" s="138">
        <v>300</v>
      </c>
      <c r="D1455" s="108" t="s">
        <v>3154</v>
      </c>
      <c r="E1455" s="108" t="s">
        <v>4805</v>
      </c>
      <c r="F1455" s="109">
        <v>120055</v>
      </c>
      <c r="G1455" s="70" t="s">
        <v>2141</v>
      </c>
      <c r="H1455" s="110">
        <v>0.2</v>
      </c>
      <c r="I1455" s="108">
        <v>4</v>
      </c>
      <c r="J1455" s="172">
        <v>1</v>
      </c>
      <c r="K1455" s="171">
        <v>1</v>
      </c>
      <c r="L1455" s="227">
        <v>0</v>
      </c>
      <c r="M1455" s="173">
        <v>0</v>
      </c>
    </row>
    <row r="1456" spans="2:13" ht="12.75" customHeight="1" x14ac:dyDescent="0.25">
      <c r="B1456" s="108" t="s">
        <v>3152</v>
      </c>
      <c r="C1456" s="138">
        <v>300</v>
      </c>
      <c r="D1456" s="108" t="s">
        <v>3154</v>
      </c>
      <c r="E1456" s="108" t="s">
        <v>4806</v>
      </c>
      <c r="F1456" s="109">
        <v>120132</v>
      </c>
      <c r="G1456" s="70" t="s">
        <v>2139</v>
      </c>
      <c r="H1456" s="110">
        <v>0.1</v>
      </c>
      <c r="I1456" s="108">
        <v>15</v>
      </c>
      <c r="J1456" s="172">
        <v>2</v>
      </c>
      <c r="K1456" s="171">
        <v>1</v>
      </c>
      <c r="L1456" s="227">
        <v>0</v>
      </c>
      <c r="M1456" s="173">
        <v>-1</v>
      </c>
    </row>
    <row r="1457" spans="2:13" ht="12.75" customHeight="1" x14ac:dyDescent="0.25">
      <c r="B1457" s="108" t="s">
        <v>3152</v>
      </c>
      <c r="C1457" s="138">
        <v>300</v>
      </c>
      <c r="D1457" s="108" t="s">
        <v>3154</v>
      </c>
      <c r="E1457" s="108" t="s">
        <v>4807</v>
      </c>
      <c r="F1457" s="109">
        <v>120187</v>
      </c>
      <c r="G1457" s="70" t="s">
        <v>2140</v>
      </c>
      <c r="H1457" s="110">
        <v>0.1</v>
      </c>
      <c r="I1457" s="108">
        <v>18</v>
      </c>
      <c r="J1457" s="172">
        <v>2</v>
      </c>
      <c r="K1457" s="171">
        <v>1</v>
      </c>
      <c r="L1457" s="227">
        <v>0</v>
      </c>
      <c r="M1457" s="173">
        <v>-1</v>
      </c>
    </row>
    <row r="1458" spans="2:13" ht="12.75" customHeight="1" x14ac:dyDescent="0.25">
      <c r="B1458" s="108" t="s">
        <v>3152</v>
      </c>
      <c r="C1458" s="138">
        <v>300</v>
      </c>
      <c r="D1458" s="108" t="s">
        <v>3154</v>
      </c>
      <c r="E1458" s="108" t="s">
        <v>4808</v>
      </c>
      <c r="F1458" s="109">
        <v>120418</v>
      </c>
      <c r="G1458" s="70" t="s">
        <v>2140</v>
      </c>
      <c r="H1458" s="110">
        <v>0.1</v>
      </c>
      <c r="I1458" s="108">
        <v>17</v>
      </c>
      <c r="J1458" s="172">
        <v>2</v>
      </c>
      <c r="K1458" s="171">
        <v>1</v>
      </c>
      <c r="L1458" s="227">
        <v>0</v>
      </c>
      <c r="M1458" s="173">
        <v>-1</v>
      </c>
    </row>
    <row r="1459" spans="2:13" ht="12.75" customHeight="1" x14ac:dyDescent="0.25">
      <c r="B1459" s="108" t="s">
        <v>3152</v>
      </c>
      <c r="C1459" s="138">
        <v>300</v>
      </c>
      <c r="D1459" s="108" t="s">
        <v>3154</v>
      </c>
      <c r="E1459" s="108" t="s">
        <v>4809</v>
      </c>
      <c r="F1459" s="109">
        <v>120440</v>
      </c>
      <c r="G1459" s="70" t="s">
        <v>3108</v>
      </c>
      <c r="H1459" s="110">
        <v>0.1</v>
      </c>
      <c r="I1459" s="108">
        <v>148</v>
      </c>
      <c r="J1459" s="172">
        <v>15</v>
      </c>
      <c r="K1459" s="171">
        <v>4</v>
      </c>
      <c r="L1459" s="227">
        <v>0</v>
      </c>
      <c r="M1459" s="173">
        <v>-11</v>
      </c>
    </row>
    <row r="1460" spans="2:13" ht="12.75" customHeight="1" x14ac:dyDescent="0.25">
      <c r="B1460" s="108" t="s">
        <v>3152</v>
      </c>
      <c r="C1460" s="138">
        <v>300</v>
      </c>
      <c r="D1460" s="108" t="s">
        <v>3154</v>
      </c>
      <c r="E1460" s="108" t="s">
        <v>4810</v>
      </c>
      <c r="F1460" s="109">
        <v>120473</v>
      </c>
      <c r="G1460" s="70" t="s">
        <v>2140</v>
      </c>
      <c r="H1460" s="110">
        <v>0.1</v>
      </c>
      <c r="I1460" s="108">
        <v>30</v>
      </c>
      <c r="J1460" s="172">
        <v>3</v>
      </c>
      <c r="K1460" s="171">
        <v>3</v>
      </c>
      <c r="L1460" s="227">
        <v>0</v>
      </c>
      <c r="M1460" s="173">
        <v>0</v>
      </c>
    </row>
    <row r="1461" spans="2:13" ht="12.75" customHeight="1" x14ac:dyDescent="0.25">
      <c r="B1461" s="108" t="s">
        <v>3152</v>
      </c>
      <c r="C1461" s="138">
        <v>300</v>
      </c>
      <c r="D1461" s="108" t="s">
        <v>3154</v>
      </c>
      <c r="E1461" s="108" t="s">
        <v>4811</v>
      </c>
      <c r="F1461" s="109">
        <v>120484</v>
      </c>
      <c r="G1461" s="70" t="s">
        <v>3107</v>
      </c>
      <c r="H1461" s="110">
        <v>0.2</v>
      </c>
      <c r="I1461" s="108">
        <v>3</v>
      </c>
      <c r="J1461" s="172">
        <v>1</v>
      </c>
      <c r="K1461" s="171">
        <v>1</v>
      </c>
      <c r="L1461" s="227">
        <v>0</v>
      </c>
      <c r="M1461" s="173">
        <v>0</v>
      </c>
    </row>
    <row r="1462" spans="2:13" ht="12.75" customHeight="1" x14ac:dyDescent="0.25">
      <c r="B1462" s="108" t="s">
        <v>3152</v>
      </c>
      <c r="C1462" s="138">
        <v>300</v>
      </c>
      <c r="D1462" s="108" t="s">
        <v>3154</v>
      </c>
      <c r="E1462" s="108" t="s">
        <v>4812</v>
      </c>
      <c r="F1462" s="109">
        <v>120572</v>
      </c>
      <c r="G1462" s="70" t="s">
        <v>3107</v>
      </c>
      <c r="H1462" s="110">
        <v>0.2</v>
      </c>
      <c r="I1462" s="108">
        <v>4</v>
      </c>
      <c r="J1462" s="172">
        <v>1</v>
      </c>
      <c r="K1462" s="171">
        <v>1</v>
      </c>
      <c r="L1462" s="227">
        <v>0</v>
      </c>
      <c r="M1462" s="173">
        <v>0</v>
      </c>
    </row>
    <row r="1463" spans="2:13" ht="12.75" customHeight="1" x14ac:dyDescent="0.25">
      <c r="B1463" s="108" t="s">
        <v>3152</v>
      </c>
      <c r="C1463" s="138">
        <v>300</v>
      </c>
      <c r="D1463" s="108" t="s">
        <v>3154</v>
      </c>
      <c r="E1463" s="108" t="s">
        <v>4813</v>
      </c>
      <c r="F1463" s="109">
        <v>120814</v>
      </c>
      <c r="G1463" s="70" t="s">
        <v>2141</v>
      </c>
      <c r="H1463" s="110">
        <v>0.2</v>
      </c>
      <c r="I1463" s="108">
        <v>6</v>
      </c>
      <c r="J1463" s="172">
        <v>1</v>
      </c>
      <c r="K1463" s="171">
        <v>1</v>
      </c>
      <c r="L1463" s="227">
        <v>0</v>
      </c>
      <c r="M1463" s="173">
        <v>0</v>
      </c>
    </row>
    <row r="1464" spans="2:13" ht="12.75" customHeight="1" x14ac:dyDescent="0.25">
      <c r="B1464" s="108" t="s">
        <v>3152</v>
      </c>
      <c r="C1464" s="138">
        <v>300</v>
      </c>
      <c r="D1464" s="108" t="s">
        <v>3154</v>
      </c>
      <c r="E1464" s="108" t="s">
        <v>4814</v>
      </c>
      <c r="F1464" s="109">
        <v>121056</v>
      </c>
      <c r="G1464" s="70" t="s">
        <v>2141</v>
      </c>
      <c r="H1464" s="110">
        <v>0.2</v>
      </c>
      <c r="I1464" s="108">
        <v>3</v>
      </c>
      <c r="J1464" s="172">
        <v>1</v>
      </c>
      <c r="K1464" s="171">
        <v>1</v>
      </c>
      <c r="L1464" s="227">
        <v>0</v>
      </c>
      <c r="M1464" s="173">
        <v>0</v>
      </c>
    </row>
    <row r="1465" spans="2:13" ht="12.75" customHeight="1" x14ac:dyDescent="0.25">
      <c r="B1465" s="108" t="s">
        <v>3152</v>
      </c>
      <c r="C1465" s="138">
        <v>300</v>
      </c>
      <c r="D1465" s="108" t="s">
        <v>3154</v>
      </c>
      <c r="E1465" s="108" t="s">
        <v>4815</v>
      </c>
      <c r="F1465" s="109">
        <v>121188</v>
      </c>
      <c r="G1465" s="70" t="s">
        <v>2139</v>
      </c>
      <c r="H1465" s="110">
        <v>0.1</v>
      </c>
      <c r="I1465" s="108">
        <v>13</v>
      </c>
      <c r="J1465" s="172">
        <v>1</v>
      </c>
      <c r="K1465" s="171">
        <v>1</v>
      </c>
      <c r="L1465" s="227">
        <v>0</v>
      </c>
      <c r="M1465" s="173">
        <v>0</v>
      </c>
    </row>
    <row r="1466" spans="2:13" ht="12.75" customHeight="1" x14ac:dyDescent="0.25">
      <c r="B1466" s="108" t="s">
        <v>3152</v>
      </c>
      <c r="C1466" s="138">
        <v>300</v>
      </c>
      <c r="D1466" s="108" t="s">
        <v>3154</v>
      </c>
      <c r="E1466" s="108" t="s">
        <v>4816</v>
      </c>
      <c r="F1466" s="109">
        <v>121232</v>
      </c>
      <c r="G1466" s="70" t="s">
        <v>2139</v>
      </c>
      <c r="H1466" s="110">
        <v>0.1</v>
      </c>
      <c r="I1466" s="108">
        <v>6</v>
      </c>
      <c r="J1466" s="172">
        <v>1</v>
      </c>
      <c r="K1466" s="171">
        <v>1</v>
      </c>
      <c r="L1466" s="227">
        <v>0</v>
      </c>
      <c r="M1466" s="173">
        <v>0</v>
      </c>
    </row>
    <row r="1467" spans="2:13" ht="12.75" customHeight="1" x14ac:dyDescent="0.25">
      <c r="B1467" s="108" t="s">
        <v>3152</v>
      </c>
      <c r="C1467" s="138">
        <v>300</v>
      </c>
      <c r="D1467" s="108" t="s">
        <v>3154</v>
      </c>
      <c r="E1467" s="108" t="s">
        <v>4817</v>
      </c>
      <c r="F1467" s="109">
        <v>121298</v>
      </c>
      <c r="G1467" s="70" t="s">
        <v>2141</v>
      </c>
      <c r="H1467" s="110">
        <v>0.2</v>
      </c>
      <c r="I1467" s="108">
        <v>3</v>
      </c>
      <c r="J1467" s="172">
        <v>1</v>
      </c>
      <c r="K1467" s="171">
        <v>1</v>
      </c>
      <c r="L1467" s="227">
        <v>0</v>
      </c>
      <c r="M1467" s="173">
        <v>0</v>
      </c>
    </row>
    <row r="1468" spans="2:13" ht="12.75" customHeight="1" x14ac:dyDescent="0.25">
      <c r="B1468" s="108" t="s">
        <v>3152</v>
      </c>
      <c r="C1468" s="138">
        <v>300</v>
      </c>
      <c r="D1468" s="108" t="s">
        <v>3154</v>
      </c>
      <c r="E1468" s="108" t="s">
        <v>4818</v>
      </c>
      <c r="F1468" s="109">
        <v>121441</v>
      </c>
      <c r="G1468" s="70" t="s">
        <v>2139</v>
      </c>
      <c r="H1468" s="110">
        <v>0.1</v>
      </c>
      <c r="I1468" s="108">
        <v>9</v>
      </c>
      <c r="J1468" s="172">
        <v>1</v>
      </c>
      <c r="K1468" s="171">
        <v>1</v>
      </c>
      <c r="L1468" s="227">
        <v>0</v>
      </c>
      <c r="M1468" s="173">
        <v>0</v>
      </c>
    </row>
    <row r="1469" spans="2:13" ht="12.75" customHeight="1" x14ac:dyDescent="0.25">
      <c r="B1469" s="108" t="s">
        <v>3152</v>
      </c>
      <c r="C1469" s="138">
        <v>300</v>
      </c>
      <c r="D1469" s="108" t="s">
        <v>3154</v>
      </c>
      <c r="E1469" s="108" t="s">
        <v>3133</v>
      </c>
      <c r="F1469" s="109">
        <v>121716</v>
      </c>
      <c r="G1469" s="70" t="s">
        <v>2141</v>
      </c>
      <c r="H1469" s="110">
        <v>0.2</v>
      </c>
      <c r="I1469" s="108">
        <v>2</v>
      </c>
      <c r="J1469" s="172">
        <v>0</v>
      </c>
      <c r="K1469" s="171">
        <v>1</v>
      </c>
      <c r="L1469" s="227">
        <v>0</v>
      </c>
      <c r="M1469" s="173">
        <v>1</v>
      </c>
    </row>
    <row r="1470" spans="2:13" ht="12.75" customHeight="1" x14ac:dyDescent="0.25">
      <c r="B1470" s="108" t="s">
        <v>3152</v>
      </c>
      <c r="C1470" s="138">
        <v>300</v>
      </c>
      <c r="D1470" s="108" t="s">
        <v>3154</v>
      </c>
      <c r="E1470" s="108" t="s">
        <v>4819</v>
      </c>
      <c r="F1470" s="109">
        <v>121727</v>
      </c>
      <c r="G1470" s="70" t="s">
        <v>3107</v>
      </c>
      <c r="H1470" s="110">
        <v>0.2</v>
      </c>
      <c r="I1470" s="108">
        <v>4</v>
      </c>
      <c r="J1470" s="172">
        <v>1</v>
      </c>
      <c r="K1470" s="171">
        <v>1</v>
      </c>
      <c r="L1470" s="227">
        <v>0</v>
      </c>
      <c r="M1470" s="173">
        <v>0</v>
      </c>
    </row>
    <row r="1471" spans="2:13" ht="12.75" customHeight="1" x14ac:dyDescent="0.25">
      <c r="B1471" s="108" t="s">
        <v>3152</v>
      </c>
      <c r="C1471" s="138">
        <v>300</v>
      </c>
      <c r="D1471" s="108" t="s">
        <v>3154</v>
      </c>
      <c r="E1471" s="108" t="s">
        <v>4820</v>
      </c>
      <c r="F1471" s="109">
        <v>121760</v>
      </c>
      <c r="G1471" s="70" t="s">
        <v>2141</v>
      </c>
      <c r="H1471" s="110">
        <v>0.2</v>
      </c>
      <c r="I1471" s="108">
        <v>5</v>
      </c>
      <c r="J1471" s="172">
        <v>1</v>
      </c>
      <c r="K1471" s="171">
        <v>1</v>
      </c>
      <c r="L1471" s="227">
        <v>0</v>
      </c>
      <c r="M1471" s="173">
        <v>0</v>
      </c>
    </row>
    <row r="1472" spans="2:13" ht="12.75" customHeight="1" x14ac:dyDescent="0.25">
      <c r="B1472" s="108" t="s">
        <v>3152</v>
      </c>
      <c r="C1472" s="138">
        <v>300</v>
      </c>
      <c r="D1472" s="108" t="s">
        <v>3154</v>
      </c>
      <c r="E1472" s="108" t="s">
        <v>4821</v>
      </c>
      <c r="F1472" s="109">
        <v>121991</v>
      </c>
      <c r="G1472" s="70" t="s">
        <v>2140</v>
      </c>
      <c r="H1472" s="110">
        <v>0.1</v>
      </c>
      <c r="I1472" s="108">
        <v>21</v>
      </c>
      <c r="J1472" s="172">
        <v>2</v>
      </c>
      <c r="K1472" s="171">
        <v>2</v>
      </c>
      <c r="L1472" s="227">
        <v>0</v>
      </c>
      <c r="M1472" s="173">
        <v>0</v>
      </c>
    </row>
    <row r="1473" spans="2:13" ht="12.75" customHeight="1" x14ac:dyDescent="0.25">
      <c r="B1473" s="108" t="s">
        <v>3152</v>
      </c>
      <c r="C1473" s="138">
        <v>300</v>
      </c>
      <c r="D1473" s="108" t="s">
        <v>3154</v>
      </c>
      <c r="E1473" s="108" t="s">
        <v>4822</v>
      </c>
      <c r="F1473" s="109">
        <v>122090</v>
      </c>
      <c r="G1473" s="70" t="s">
        <v>2141</v>
      </c>
      <c r="H1473" s="110">
        <v>0.2</v>
      </c>
      <c r="I1473" s="108">
        <v>3</v>
      </c>
      <c r="J1473" s="172">
        <v>1</v>
      </c>
      <c r="K1473" s="171">
        <v>1</v>
      </c>
      <c r="L1473" s="227">
        <v>0</v>
      </c>
      <c r="M1473" s="173">
        <v>0</v>
      </c>
    </row>
    <row r="1474" spans="2:13" ht="12.75" customHeight="1" x14ac:dyDescent="0.25">
      <c r="B1474" s="108" t="s">
        <v>3152</v>
      </c>
      <c r="C1474" s="138">
        <v>300</v>
      </c>
      <c r="D1474" s="108" t="s">
        <v>3154</v>
      </c>
      <c r="E1474" s="108" t="s">
        <v>4823</v>
      </c>
      <c r="F1474" s="109">
        <v>122233</v>
      </c>
      <c r="G1474" s="70" t="s">
        <v>2139</v>
      </c>
      <c r="H1474" s="110">
        <v>0.1</v>
      </c>
      <c r="I1474" s="108">
        <v>16</v>
      </c>
      <c r="J1474" s="172">
        <v>2</v>
      </c>
      <c r="K1474" s="171">
        <v>1</v>
      </c>
      <c r="L1474" s="227">
        <v>0</v>
      </c>
      <c r="M1474" s="173">
        <v>-1</v>
      </c>
    </row>
    <row r="1475" spans="2:13" ht="12.75" customHeight="1" x14ac:dyDescent="0.25">
      <c r="B1475" s="108" t="s">
        <v>3152</v>
      </c>
      <c r="C1475" s="138">
        <v>300</v>
      </c>
      <c r="D1475" s="108" t="s">
        <v>3154</v>
      </c>
      <c r="E1475" s="108" t="s">
        <v>4824</v>
      </c>
      <c r="F1475" s="109">
        <v>122288</v>
      </c>
      <c r="G1475" s="70" t="s">
        <v>3107</v>
      </c>
      <c r="H1475" s="110">
        <v>0.2</v>
      </c>
      <c r="I1475" s="108">
        <v>5</v>
      </c>
      <c r="J1475" s="172">
        <v>1</v>
      </c>
      <c r="K1475" s="171">
        <v>1</v>
      </c>
      <c r="L1475" s="227">
        <v>0</v>
      </c>
      <c r="M1475" s="173">
        <v>0</v>
      </c>
    </row>
    <row r="1476" spans="2:13" ht="12.75" customHeight="1" x14ac:dyDescent="0.25">
      <c r="B1476" s="108" t="s">
        <v>3152</v>
      </c>
      <c r="C1476" s="138">
        <v>300</v>
      </c>
      <c r="D1476" s="108" t="s">
        <v>3154</v>
      </c>
      <c r="E1476" s="108" t="s">
        <v>4825</v>
      </c>
      <c r="F1476" s="109">
        <v>122310</v>
      </c>
      <c r="G1476" s="70" t="s">
        <v>2139</v>
      </c>
      <c r="H1476" s="110">
        <v>0.1</v>
      </c>
      <c r="I1476" s="108">
        <v>10</v>
      </c>
      <c r="J1476" s="172">
        <v>1</v>
      </c>
      <c r="K1476" s="171">
        <v>1</v>
      </c>
      <c r="L1476" s="227">
        <v>0</v>
      </c>
      <c r="M1476" s="173">
        <v>0</v>
      </c>
    </row>
    <row r="1477" spans="2:13" ht="12.75" customHeight="1" x14ac:dyDescent="0.25">
      <c r="B1477" s="108" t="s">
        <v>3152</v>
      </c>
      <c r="C1477" s="138">
        <v>300</v>
      </c>
      <c r="D1477" s="108" t="s">
        <v>3154</v>
      </c>
      <c r="E1477" s="108" t="s">
        <v>4826</v>
      </c>
      <c r="F1477" s="109">
        <v>122420</v>
      </c>
      <c r="G1477" s="70" t="s">
        <v>2141</v>
      </c>
      <c r="H1477" s="110">
        <v>0.2</v>
      </c>
      <c r="I1477" s="108">
        <v>3</v>
      </c>
      <c r="J1477" s="172">
        <v>1</v>
      </c>
      <c r="K1477" s="171">
        <v>1</v>
      </c>
      <c r="L1477" s="227">
        <v>0</v>
      </c>
      <c r="M1477" s="173">
        <v>0</v>
      </c>
    </row>
    <row r="1478" spans="2:13" ht="12.75" customHeight="1" x14ac:dyDescent="0.25">
      <c r="B1478" s="108" t="s">
        <v>3152</v>
      </c>
      <c r="C1478" s="138">
        <v>300</v>
      </c>
      <c r="D1478" s="108" t="s">
        <v>3154</v>
      </c>
      <c r="E1478" s="108" t="s">
        <v>4827</v>
      </c>
      <c r="F1478" s="109">
        <v>122442</v>
      </c>
      <c r="G1478" s="70" t="s">
        <v>2140</v>
      </c>
      <c r="H1478" s="110">
        <v>0.1</v>
      </c>
      <c r="I1478" s="108">
        <v>20</v>
      </c>
      <c r="J1478" s="172">
        <v>2</v>
      </c>
      <c r="K1478" s="171">
        <v>1</v>
      </c>
      <c r="L1478" s="227">
        <v>0</v>
      </c>
      <c r="M1478" s="173">
        <v>-1</v>
      </c>
    </row>
    <row r="1479" spans="2:13" ht="12.75" customHeight="1" x14ac:dyDescent="0.25">
      <c r="B1479" s="108" t="s">
        <v>3152</v>
      </c>
      <c r="C1479" s="138">
        <v>300</v>
      </c>
      <c r="D1479" s="108" t="s">
        <v>3154</v>
      </c>
      <c r="E1479" s="108" t="s">
        <v>4828</v>
      </c>
      <c r="F1479" s="109">
        <v>122673</v>
      </c>
      <c r="G1479" s="70" t="s">
        <v>3107</v>
      </c>
      <c r="H1479" s="110">
        <v>0.2</v>
      </c>
      <c r="I1479" s="108">
        <v>3</v>
      </c>
      <c r="J1479" s="172">
        <v>1</v>
      </c>
      <c r="K1479" s="171">
        <v>1</v>
      </c>
      <c r="L1479" s="227">
        <v>0</v>
      </c>
      <c r="M1479" s="173">
        <v>0</v>
      </c>
    </row>
    <row r="1480" spans="2:13" ht="12.75" customHeight="1" x14ac:dyDescent="0.25">
      <c r="B1480" s="108" t="s">
        <v>3152</v>
      </c>
      <c r="C1480" s="138">
        <v>300</v>
      </c>
      <c r="D1480" s="108" t="s">
        <v>3154</v>
      </c>
      <c r="E1480" s="108" t="s">
        <v>4829</v>
      </c>
      <c r="F1480" s="109">
        <v>122684</v>
      </c>
      <c r="G1480" s="70" t="s">
        <v>2139</v>
      </c>
      <c r="H1480" s="110">
        <v>0.1</v>
      </c>
      <c r="I1480" s="108">
        <v>13</v>
      </c>
      <c r="J1480" s="172">
        <v>1</v>
      </c>
      <c r="K1480" s="171">
        <v>1</v>
      </c>
      <c r="L1480" s="227">
        <v>0</v>
      </c>
      <c r="M1480" s="173">
        <v>0</v>
      </c>
    </row>
    <row r="1481" spans="2:13" ht="12.75" customHeight="1" x14ac:dyDescent="0.25">
      <c r="B1481" s="108" t="s">
        <v>3152</v>
      </c>
      <c r="C1481" s="138">
        <v>300</v>
      </c>
      <c r="D1481" s="108" t="s">
        <v>3154</v>
      </c>
      <c r="E1481" s="108" t="s">
        <v>4830</v>
      </c>
      <c r="F1481" s="109">
        <v>122728</v>
      </c>
      <c r="G1481" s="70" t="s">
        <v>3107</v>
      </c>
      <c r="H1481" s="110">
        <v>0.2</v>
      </c>
      <c r="I1481" s="108">
        <v>8</v>
      </c>
      <c r="J1481" s="172">
        <v>2</v>
      </c>
      <c r="K1481" s="171">
        <v>1</v>
      </c>
      <c r="L1481" s="227">
        <v>0</v>
      </c>
      <c r="M1481" s="173">
        <v>-1</v>
      </c>
    </row>
    <row r="1482" spans="2:13" ht="12.75" customHeight="1" x14ac:dyDescent="0.25">
      <c r="B1482" s="108" t="s">
        <v>3152</v>
      </c>
      <c r="C1482" s="138">
        <v>300</v>
      </c>
      <c r="D1482" s="108" t="s">
        <v>3154</v>
      </c>
      <c r="E1482" s="108" t="s">
        <v>4831</v>
      </c>
      <c r="F1482" s="109">
        <v>122750</v>
      </c>
      <c r="G1482" s="70" t="s">
        <v>2139</v>
      </c>
      <c r="H1482" s="110">
        <v>0.1</v>
      </c>
      <c r="I1482" s="108">
        <v>16</v>
      </c>
      <c r="J1482" s="172">
        <v>2</v>
      </c>
      <c r="K1482" s="171">
        <v>1</v>
      </c>
      <c r="L1482" s="227">
        <v>0</v>
      </c>
      <c r="M1482" s="173">
        <v>-1</v>
      </c>
    </row>
    <row r="1483" spans="2:13" ht="12.75" customHeight="1" x14ac:dyDescent="0.25">
      <c r="B1483" s="108" t="s">
        <v>3152</v>
      </c>
      <c r="C1483" s="138">
        <v>300</v>
      </c>
      <c r="D1483" s="108" t="s">
        <v>3154</v>
      </c>
      <c r="E1483" s="108" t="s">
        <v>4832</v>
      </c>
      <c r="F1483" s="109">
        <v>122838</v>
      </c>
      <c r="G1483" s="70" t="s">
        <v>2141</v>
      </c>
      <c r="H1483" s="110">
        <v>0.2</v>
      </c>
      <c r="I1483" s="108">
        <v>3</v>
      </c>
      <c r="J1483" s="172">
        <v>1</v>
      </c>
      <c r="K1483" s="171">
        <v>1</v>
      </c>
      <c r="L1483" s="227">
        <v>0</v>
      </c>
      <c r="M1483" s="173">
        <v>0</v>
      </c>
    </row>
    <row r="1484" spans="2:13" ht="12.75" customHeight="1" x14ac:dyDescent="0.25">
      <c r="B1484" s="108" t="s">
        <v>3152</v>
      </c>
      <c r="C1484" s="138">
        <v>300</v>
      </c>
      <c r="D1484" s="108" t="s">
        <v>3154</v>
      </c>
      <c r="E1484" s="108" t="s">
        <v>4833</v>
      </c>
      <c r="F1484" s="109">
        <v>122970</v>
      </c>
      <c r="G1484" s="70" t="s">
        <v>3107</v>
      </c>
      <c r="H1484" s="110">
        <v>0.2</v>
      </c>
      <c r="I1484" s="108">
        <v>6</v>
      </c>
      <c r="J1484" s="172">
        <v>1</v>
      </c>
      <c r="K1484" s="171">
        <v>1</v>
      </c>
      <c r="L1484" s="227">
        <v>0</v>
      </c>
      <c r="M1484" s="173">
        <v>0</v>
      </c>
    </row>
    <row r="1485" spans="2:13" ht="12.75" customHeight="1" x14ac:dyDescent="0.25">
      <c r="B1485" s="108" t="s">
        <v>3152</v>
      </c>
      <c r="C1485" s="138">
        <v>300</v>
      </c>
      <c r="D1485" s="108" t="s">
        <v>3154</v>
      </c>
      <c r="E1485" s="108" t="s">
        <v>4834</v>
      </c>
      <c r="F1485" s="109">
        <v>123091</v>
      </c>
      <c r="G1485" s="70" t="s">
        <v>3107</v>
      </c>
      <c r="H1485" s="110">
        <v>0.2</v>
      </c>
      <c r="I1485" s="108">
        <v>9</v>
      </c>
      <c r="J1485" s="172">
        <v>2</v>
      </c>
      <c r="K1485" s="171">
        <v>1</v>
      </c>
      <c r="L1485" s="227">
        <v>0</v>
      </c>
      <c r="M1485" s="173">
        <v>-1</v>
      </c>
    </row>
    <row r="1486" spans="2:13" ht="12.75" customHeight="1" x14ac:dyDescent="0.25">
      <c r="B1486" s="108" t="s">
        <v>3152</v>
      </c>
      <c r="C1486" s="138">
        <v>300</v>
      </c>
      <c r="D1486" s="108" t="s">
        <v>3154</v>
      </c>
      <c r="E1486" s="108" t="s">
        <v>4835</v>
      </c>
      <c r="F1486" s="109">
        <v>123135</v>
      </c>
      <c r="G1486" s="70" t="s">
        <v>3107</v>
      </c>
      <c r="H1486" s="110">
        <v>0.2</v>
      </c>
      <c r="I1486" s="108">
        <v>4</v>
      </c>
      <c r="J1486" s="172">
        <v>1</v>
      </c>
      <c r="K1486" s="171">
        <v>1</v>
      </c>
      <c r="L1486" s="227">
        <v>0</v>
      </c>
      <c r="M1486" s="173">
        <v>0</v>
      </c>
    </row>
    <row r="1487" spans="2:13" ht="12.75" customHeight="1" x14ac:dyDescent="0.25">
      <c r="B1487" s="108" t="s">
        <v>3152</v>
      </c>
      <c r="C1487" s="138">
        <v>300</v>
      </c>
      <c r="D1487" s="108" t="s">
        <v>3154</v>
      </c>
      <c r="E1487" s="108" t="s">
        <v>3210</v>
      </c>
      <c r="F1487" s="109">
        <v>123190</v>
      </c>
      <c r="G1487" s="70" t="s">
        <v>2139</v>
      </c>
      <c r="H1487" s="110">
        <v>0.1</v>
      </c>
      <c r="I1487" s="108">
        <v>11</v>
      </c>
      <c r="J1487" s="172">
        <v>1</v>
      </c>
      <c r="K1487" s="171">
        <v>2</v>
      </c>
      <c r="L1487" s="227">
        <v>0</v>
      </c>
      <c r="M1487" s="173">
        <v>1</v>
      </c>
    </row>
    <row r="1488" spans="2:13" ht="12.75" customHeight="1" x14ac:dyDescent="0.25">
      <c r="B1488" s="108" t="s">
        <v>3152</v>
      </c>
      <c r="C1488" s="138">
        <v>300</v>
      </c>
      <c r="D1488" s="108" t="s">
        <v>3154</v>
      </c>
      <c r="E1488" s="108" t="s">
        <v>4836</v>
      </c>
      <c r="F1488" s="109">
        <v>123311</v>
      </c>
      <c r="G1488" s="70" t="s">
        <v>3107</v>
      </c>
      <c r="H1488" s="110">
        <v>0.2</v>
      </c>
      <c r="I1488" s="108">
        <v>5</v>
      </c>
      <c r="J1488" s="172">
        <v>1</v>
      </c>
      <c r="K1488" s="171">
        <v>1</v>
      </c>
      <c r="L1488" s="227">
        <v>0</v>
      </c>
      <c r="M1488" s="173">
        <v>0</v>
      </c>
    </row>
    <row r="1489" spans="2:13" ht="12.75" customHeight="1" x14ac:dyDescent="0.25">
      <c r="B1489" s="108" t="s">
        <v>3152</v>
      </c>
      <c r="C1489" s="138">
        <v>300</v>
      </c>
      <c r="D1489" s="108" t="s">
        <v>3154</v>
      </c>
      <c r="E1489" s="108" t="s">
        <v>4837</v>
      </c>
      <c r="F1489" s="109">
        <v>123388</v>
      </c>
      <c r="G1489" s="70" t="s">
        <v>3107</v>
      </c>
      <c r="H1489" s="110">
        <v>0.2</v>
      </c>
      <c r="I1489" s="108">
        <v>3</v>
      </c>
      <c r="J1489" s="172">
        <v>1</v>
      </c>
      <c r="K1489" s="171">
        <v>1</v>
      </c>
      <c r="L1489" s="227">
        <v>0</v>
      </c>
      <c r="M1489" s="173">
        <v>0</v>
      </c>
    </row>
    <row r="1490" spans="2:13" ht="12.75" customHeight="1" x14ac:dyDescent="0.25">
      <c r="B1490" s="108" t="s">
        <v>3152</v>
      </c>
      <c r="C1490" s="138">
        <v>300</v>
      </c>
      <c r="D1490" s="108" t="s">
        <v>3154</v>
      </c>
      <c r="E1490" s="108" t="s">
        <v>4838</v>
      </c>
      <c r="F1490" s="109">
        <v>123784</v>
      </c>
      <c r="G1490" s="70" t="s">
        <v>2141</v>
      </c>
      <c r="H1490" s="110">
        <v>0.2</v>
      </c>
      <c r="I1490" s="108">
        <v>3</v>
      </c>
      <c r="J1490" s="172">
        <v>1</v>
      </c>
      <c r="K1490" s="171">
        <v>1</v>
      </c>
      <c r="L1490" s="227">
        <v>0</v>
      </c>
      <c r="M1490" s="173">
        <v>0</v>
      </c>
    </row>
    <row r="1491" spans="2:13" ht="12.75" customHeight="1" x14ac:dyDescent="0.25">
      <c r="B1491" s="108" t="s">
        <v>3152</v>
      </c>
      <c r="C1491" s="138">
        <v>300</v>
      </c>
      <c r="D1491" s="108" t="s">
        <v>3154</v>
      </c>
      <c r="E1491" s="108" t="s">
        <v>4839</v>
      </c>
      <c r="F1491" s="109">
        <v>124180</v>
      </c>
      <c r="G1491" s="70" t="s">
        <v>3107</v>
      </c>
      <c r="H1491" s="110">
        <v>0.2</v>
      </c>
      <c r="I1491" s="108">
        <v>6</v>
      </c>
      <c r="J1491" s="172">
        <v>1</v>
      </c>
      <c r="K1491" s="171">
        <v>1</v>
      </c>
      <c r="L1491" s="227">
        <v>0</v>
      </c>
      <c r="M1491" s="173">
        <v>0</v>
      </c>
    </row>
    <row r="1492" spans="2:13" ht="12.75" customHeight="1" x14ac:dyDescent="0.25">
      <c r="B1492" s="108" t="s">
        <v>3152</v>
      </c>
      <c r="C1492" s="138">
        <v>300</v>
      </c>
      <c r="D1492" s="108" t="s">
        <v>3154</v>
      </c>
      <c r="E1492" s="108" t="s">
        <v>4840</v>
      </c>
      <c r="F1492" s="109">
        <v>124312</v>
      </c>
      <c r="G1492" s="70" t="s">
        <v>3107</v>
      </c>
      <c r="H1492" s="110">
        <v>0.2</v>
      </c>
      <c r="I1492" s="108">
        <v>8</v>
      </c>
      <c r="J1492" s="172">
        <v>2</v>
      </c>
      <c r="K1492" s="171">
        <v>0</v>
      </c>
      <c r="L1492" s="227">
        <v>0</v>
      </c>
      <c r="M1492" s="173">
        <v>-2</v>
      </c>
    </row>
    <row r="1493" spans="2:13" ht="12.75" customHeight="1" x14ac:dyDescent="0.25">
      <c r="B1493" s="108" t="s">
        <v>3152</v>
      </c>
      <c r="C1493" s="138">
        <v>300</v>
      </c>
      <c r="D1493" s="108" t="s">
        <v>3154</v>
      </c>
      <c r="E1493" s="108" t="s">
        <v>4841</v>
      </c>
      <c r="F1493" s="109">
        <v>124620</v>
      </c>
      <c r="G1493" s="70" t="s">
        <v>3107</v>
      </c>
      <c r="H1493" s="110">
        <v>0.2</v>
      </c>
      <c r="I1493" s="108">
        <v>4</v>
      </c>
      <c r="J1493" s="172">
        <v>1</v>
      </c>
      <c r="K1493" s="171">
        <v>1</v>
      </c>
      <c r="L1493" s="227">
        <v>0</v>
      </c>
      <c r="M1493" s="173">
        <v>0</v>
      </c>
    </row>
    <row r="1494" spans="2:13" ht="12.75" customHeight="1" x14ac:dyDescent="0.25">
      <c r="B1494" s="108" t="s">
        <v>3160</v>
      </c>
      <c r="C1494" s="138">
        <v>970</v>
      </c>
      <c r="D1494" s="108" t="s">
        <v>3163</v>
      </c>
      <c r="E1494" s="108" t="s">
        <v>4842</v>
      </c>
      <c r="F1494" s="109">
        <v>154500</v>
      </c>
      <c r="G1494" s="70" t="s">
        <v>2139</v>
      </c>
      <c r="H1494" s="110">
        <v>0.1</v>
      </c>
      <c r="I1494" s="108">
        <v>8</v>
      </c>
      <c r="J1494" s="172">
        <v>1</v>
      </c>
      <c r="K1494" s="171">
        <v>1</v>
      </c>
      <c r="L1494" s="227">
        <v>0</v>
      </c>
      <c r="M1494" s="173">
        <v>0</v>
      </c>
    </row>
    <row r="1495" spans="2:13" ht="12.75" customHeight="1" x14ac:dyDescent="0.25">
      <c r="B1495" s="108" t="s">
        <v>3152</v>
      </c>
      <c r="C1495" s="138">
        <v>300</v>
      </c>
      <c r="D1495" s="108" t="s">
        <v>3154</v>
      </c>
      <c r="E1495" s="108" t="s">
        <v>4843</v>
      </c>
      <c r="F1495" s="109">
        <v>124697</v>
      </c>
      <c r="G1495" s="70" t="s">
        <v>2139</v>
      </c>
      <c r="H1495" s="110">
        <v>0.1</v>
      </c>
      <c r="I1495" s="108">
        <v>7</v>
      </c>
      <c r="J1495" s="172">
        <v>1</v>
      </c>
      <c r="K1495" s="171">
        <v>1</v>
      </c>
      <c r="L1495" s="227">
        <v>0</v>
      </c>
      <c r="M1495" s="173">
        <v>0</v>
      </c>
    </row>
    <row r="1496" spans="2:13" ht="12.75" customHeight="1" x14ac:dyDescent="0.25">
      <c r="B1496" s="108" t="s">
        <v>3152</v>
      </c>
      <c r="C1496" s="138">
        <v>300</v>
      </c>
      <c r="D1496" s="108" t="s">
        <v>3154</v>
      </c>
      <c r="E1496" s="108" t="s">
        <v>4844</v>
      </c>
      <c r="F1496" s="109">
        <v>124774</v>
      </c>
      <c r="G1496" s="70" t="s">
        <v>2139</v>
      </c>
      <c r="H1496" s="110">
        <v>0.1</v>
      </c>
      <c r="I1496" s="108">
        <v>15</v>
      </c>
      <c r="J1496" s="172">
        <v>2</v>
      </c>
      <c r="K1496" s="171">
        <v>1</v>
      </c>
      <c r="L1496" s="227">
        <v>0</v>
      </c>
      <c r="M1496" s="173">
        <v>-1</v>
      </c>
    </row>
    <row r="1497" spans="2:13" ht="12.75" customHeight="1" x14ac:dyDescent="0.25">
      <c r="B1497" s="108" t="s">
        <v>3152</v>
      </c>
      <c r="C1497" s="138">
        <v>300</v>
      </c>
      <c r="D1497" s="108" t="s">
        <v>3154</v>
      </c>
      <c r="E1497" s="108" t="s">
        <v>4845</v>
      </c>
      <c r="F1497" s="109">
        <v>124961</v>
      </c>
      <c r="G1497" s="70" t="s">
        <v>2140</v>
      </c>
      <c r="H1497" s="110">
        <v>0.1</v>
      </c>
      <c r="I1497" s="108">
        <v>19</v>
      </c>
      <c r="J1497" s="172">
        <v>2</v>
      </c>
      <c r="K1497" s="171">
        <v>1</v>
      </c>
      <c r="L1497" s="227">
        <v>0</v>
      </c>
      <c r="M1497" s="173">
        <v>-1</v>
      </c>
    </row>
    <row r="1498" spans="2:13" ht="12.75" customHeight="1" x14ac:dyDescent="0.25">
      <c r="B1498" s="108" t="s">
        <v>3152</v>
      </c>
      <c r="C1498" s="138">
        <v>300</v>
      </c>
      <c r="D1498" s="108" t="s">
        <v>3154</v>
      </c>
      <c r="E1498" s="108" t="s">
        <v>4846</v>
      </c>
      <c r="F1498" s="109">
        <v>125170</v>
      </c>
      <c r="G1498" s="70" t="s">
        <v>2139</v>
      </c>
      <c r="H1498" s="110">
        <v>0.1</v>
      </c>
      <c r="I1498" s="108">
        <v>7</v>
      </c>
      <c r="J1498" s="172">
        <v>1</v>
      </c>
      <c r="K1498" s="171">
        <v>1</v>
      </c>
      <c r="L1498" s="227">
        <v>0</v>
      </c>
      <c r="M1498" s="173">
        <v>0</v>
      </c>
    </row>
    <row r="1499" spans="2:13" ht="12.75" customHeight="1" x14ac:dyDescent="0.25">
      <c r="B1499" s="108" t="s">
        <v>3152</v>
      </c>
      <c r="C1499" s="138">
        <v>300</v>
      </c>
      <c r="D1499" s="108" t="s">
        <v>3154</v>
      </c>
      <c r="E1499" s="108" t="s">
        <v>4847</v>
      </c>
      <c r="F1499" s="109">
        <v>125192</v>
      </c>
      <c r="G1499" s="70" t="s">
        <v>2141</v>
      </c>
      <c r="H1499" s="110">
        <v>0.2</v>
      </c>
      <c r="I1499" s="108">
        <v>4</v>
      </c>
      <c r="J1499" s="172">
        <v>1</v>
      </c>
      <c r="K1499" s="171">
        <v>1</v>
      </c>
      <c r="L1499" s="227">
        <v>0</v>
      </c>
      <c r="M1499" s="173">
        <v>0</v>
      </c>
    </row>
    <row r="1500" spans="2:13" ht="12.75" customHeight="1" x14ac:dyDescent="0.25">
      <c r="B1500" s="108" t="s">
        <v>3152</v>
      </c>
      <c r="C1500" s="138">
        <v>300</v>
      </c>
      <c r="D1500" s="108" t="s">
        <v>3154</v>
      </c>
      <c r="E1500" s="108" t="s">
        <v>4848</v>
      </c>
      <c r="F1500" s="109">
        <v>125203</v>
      </c>
      <c r="G1500" s="70" t="s">
        <v>3107</v>
      </c>
      <c r="H1500" s="110">
        <v>0.2</v>
      </c>
      <c r="I1500" s="108">
        <v>8</v>
      </c>
      <c r="J1500" s="172">
        <v>2</v>
      </c>
      <c r="K1500" s="171">
        <v>1</v>
      </c>
      <c r="L1500" s="227">
        <v>0</v>
      </c>
      <c r="M1500" s="173">
        <v>-1</v>
      </c>
    </row>
    <row r="1501" spans="2:13" ht="12.75" customHeight="1" x14ac:dyDescent="0.25">
      <c r="B1501" s="108" t="s">
        <v>3152</v>
      </c>
      <c r="C1501" s="138">
        <v>300</v>
      </c>
      <c r="D1501" s="108" t="s">
        <v>3154</v>
      </c>
      <c r="E1501" s="108" t="s">
        <v>4849</v>
      </c>
      <c r="F1501" s="109">
        <v>125467</v>
      </c>
      <c r="G1501" s="70" t="s">
        <v>2139</v>
      </c>
      <c r="H1501" s="110">
        <v>0.1</v>
      </c>
      <c r="I1501" s="108">
        <v>7</v>
      </c>
      <c r="J1501" s="172">
        <v>1</v>
      </c>
      <c r="K1501" s="171">
        <v>1</v>
      </c>
      <c r="L1501" s="227">
        <v>0</v>
      </c>
      <c r="M1501" s="173">
        <v>0</v>
      </c>
    </row>
    <row r="1502" spans="2:13" ht="12.75" customHeight="1" x14ac:dyDescent="0.25">
      <c r="B1502" s="108" t="s">
        <v>3152</v>
      </c>
      <c r="C1502" s="138">
        <v>300</v>
      </c>
      <c r="D1502" s="108" t="s">
        <v>3154</v>
      </c>
      <c r="E1502" s="108" t="s">
        <v>4850</v>
      </c>
      <c r="F1502" s="109">
        <v>125489</v>
      </c>
      <c r="G1502" s="70" t="s">
        <v>2140</v>
      </c>
      <c r="H1502" s="110">
        <v>0.1</v>
      </c>
      <c r="I1502" s="108">
        <v>23</v>
      </c>
      <c r="J1502" s="172">
        <v>2</v>
      </c>
      <c r="K1502" s="171">
        <v>1</v>
      </c>
      <c r="L1502" s="227">
        <v>0</v>
      </c>
      <c r="M1502" s="173">
        <v>-1</v>
      </c>
    </row>
    <row r="1503" spans="2:13" ht="12.75" customHeight="1" x14ac:dyDescent="0.25">
      <c r="B1503" s="108" t="s">
        <v>3152</v>
      </c>
      <c r="C1503" s="138">
        <v>300</v>
      </c>
      <c r="D1503" s="108" t="s">
        <v>3154</v>
      </c>
      <c r="E1503" s="108" t="s">
        <v>3125</v>
      </c>
      <c r="F1503" s="109">
        <v>125588</v>
      </c>
      <c r="G1503" s="70" t="s">
        <v>2140</v>
      </c>
      <c r="H1503" s="110">
        <v>0.1</v>
      </c>
      <c r="I1503" s="108">
        <v>23</v>
      </c>
      <c r="J1503" s="172">
        <v>2</v>
      </c>
      <c r="K1503" s="171">
        <v>7</v>
      </c>
      <c r="L1503" s="227">
        <v>0</v>
      </c>
      <c r="M1503" s="173">
        <v>5</v>
      </c>
    </row>
    <row r="1504" spans="2:13" ht="12.75" customHeight="1" x14ac:dyDescent="0.25">
      <c r="B1504" s="108" t="s">
        <v>3152</v>
      </c>
      <c r="C1504" s="138">
        <v>300</v>
      </c>
      <c r="D1504" s="108" t="s">
        <v>3154</v>
      </c>
      <c r="E1504" s="108" t="s">
        <v>4851</v>
      </c>
      <c r="F1504" s="109">
        <v>125896</v>
      </c>
      <c r="G1504" s="70" t="s">
        <v>3107</v>
      </c>
      <c r="H1504" s="110">
        <v>0.2</v>
      </c>
      <c r="I1504" s="108">
        <v>7</v>
      </c>
      <c r="J1504" s="172">
        <v>1</v>
      </c>
      <c r="K1504" s="171">
        <v>0</v>
      </c>
      <c r="L1504" s="227">
        <v>0</v>
      </c>
      <c r="M1504" s="173">
        <v>-1</v>
      </c>
    </row>
    <row r="1505" spans="2:13" ht="12.75" customHeight="1" x14ac:dyDescent="0.25">
      <c r="B1505" s="108" t="s">
        <v>3152</v>
      </c>
      <c r="C1505" s="138">
        <v>300</v>
      </c>
      <c r="D1505" s="108" t="s">
        <v>3154</v>
      </c>
      <c r="E1505" s="108" t="s">
        <v>4852</v>
      </c>
      <c r="F1505" s="109">
        <v>126787</v>
      </c>
      <c r="G1505" s="70" t="s">
        <v>3107</v>
      </c>
      <c r="H1505" s="110">
        <v>0.2</v>
      </c>
      <c r="I1505" s="108">
        <v>5</v>
      </c>
      <c r="J1505" s="172">
        <v>1</v>
      </c>
      <c r="K1505" s="171">
        <v>1</v>
      </c>
      <c r="L1505" s="227">
        <v>0</v>
      </c>
      <c r="M1505" s="173">
        <v>0</v>
      </c>
    </row>
    <row r="1506" spans="2:13" ht="12.75" customHeight="1" x14ac:dyDescent="0.25">
      <c r="B1506" s="108" t="s">
        <v>3152</v>
      </c>
      <c r="C1506" s="138">
        <v>300</v>
      </c>
      <c r="D1506" s="108" t="s">
        <v>3154</v>
      </c>
      <c r="E1506" s="108" t="s">
        <v>4853</v>
      </c>
      <c r="F1506" s="109">
        <v>127557</v>
      </c>
      <c r="G1506" s="70" t="s">
        <v>2139</v>
      </c>
      <c r="H1506" s="110">
        <v>0.1</v>
      </c>
      <c r="I1506" s="108">
        <v>6</v>
      </c>
      <c r="J1506" s="172">
        <v>1</v>
      </c>
      <c r="K1506" s="171">
        <v>1</v>
      </c>
      <c r="L1506" s="227">
        <v>0</v>
      </c>
      <c r="M1506" s="173">
        <v>0</v>
      </c>
    </row>
    <row r="1507" spans="2:13" ht="12.75" customHeight="1" x14ac:dyDescent="0.25">
      <c r="B1507" s="108" t="s">
        <v>3152</v>
      </c>
      <c r="C1507" s="138">
        <v>300</v>
      </c>
      <c r="D1507" s="108" t="s">
        <v>3154</v>
      </c>
      <c r="E1507" s="108" t="s">
        <v>4854</v>
      </c>
      <c r="F1507" s="109">
        <v>127590</v>
      </c>
      <c r="G1507" s="70" t="s">
        <v>3107</v>
      </c>
      <c r="H1507" s="110">
        <v>0.2</v>
      </c>
      <c r="I1507" s="108">
        <v>6</v>
      </c>
      <c r="J1507" s="172">
        <v>1</v>
      </c>
      <c r="K1507" s="171">
        <v>1</v>
      </c>
      <c r="L1507" s="227">
        <v>0</v>
      </c>
      <c r="M1507" s="173">
        <v>0</v>
      </c>
    </row>
    <row r="1508" spans="2:13" ht="12.75" customHeight="1" x14ac:dyDescent="0.25">
      <c r="B1508" s="108" t="s">
        <v>3152</v>
      </c>
      <c r="C1508" s="138">
        <v>300</v>
      </c>
      <c r="D1508" s="108" t="s">
        <v>3154</v>
      </c>
      <c r="E1508" s="108" t="s">
        <v>4855</v>
      </c>
      <c r="F1508" s="109">
        <v>127810</v>
      </c>
      <c r="G1508" s="70" t="s">
        <v>2140</v>
      </c>
      <c r="H1508" s="110">
        <v>0.1</v>
      </c>
      <c r="I1508" s="108">
        <v>38</v>
      </c>
      <c r="J1508" s="172">
        <v>4</v>
      </c>
      <c r="K1508" s="171">
        <v>4</v>
      </c>
      <c r="L1508" s="227">
        <v>0</v>
      </c>
      <c r="M1508" s="173">
        <v>0</v>
      </c>
    </row>
    <row r="1509" spans="2:13" ht="12.75" customHeight="1" x14ac:dyDescent="0.25">
      <c r="B1509" s="108" t="s">
        <v>3152</v>
      </c>
      <c r="C1509" s="138">
        <v>300</v>
      </c>
      <c r="D1509" s="108" t="s">
        <v>3154</v>
      </c>
      <c r="E1509" s="108" t="s">
        <v>4856</v>
      </c>
      <c r="F1509" s="109">
        <v>127942</v>
      </c>
      <c r="G1509" s="70" t="s">
        <v>2141</v>
      </c>
      <c r="H1509" s="110">
        <v>0.2</v>
      </c>
      <c r="I1509" s="108">
        <v>5</v>
      </c>
      <c r="J1509" s="172">
        <v>1</v>
      </c>
      <c r="K1509" s="171">
        <v>1</v>
      </c>
      <c r="L1509" s="227">
        <v>0</v>
      </c>
      <c r="M1509" s="173">
        <v>0</v>
      </c>
    </row>
    <row r="1510" spans="2:13" ht="12.75" customHeight="1" x14ac:dyDescent="0.25">
      <c r="B1510" s="108" t="s">
        <v>3152</v>
      </c>
      <c r="C1510" s="138">
        <v>300</v>
      </c>
      <c r="D1510" s="108" t="s">
        <v>3154</v>
      </c>
      <c r="E1510" s="108" t="s">
        <v>4857</v>
      </c>
      <c r="F1510" s="109">
        <v>128030</v>
      </c>
      <c r="G1510" s="70" t="s">
        <v>2139</v>
      </c>
      <c r="H1510" s="110">
        <v>0.1</v>
      </c>
      <c r="I1510" s="108">
        <v>13</v>
      </c>
      <c r="J1510" s="172">
        <v>1</v>
      </c>
      <c r="K1510" s="171">
        <v>1</v>
      </c>
      <c r="L1510" s="227">
        <v>0</v>
      </c>
      <c r="M1510" s="173">
        <v>0</v>
      </c>
    </row>
    <row r="1511" spans="2:13" ht="12.75" customHeight="1" x14ac:dyDescent="0.25">
      <c r="B1511" s="108" t="s">
        <v>3152</v>
      </c>
      <c r="C1511" s="138">
        <v>300</v>
      </c>
      <c r="D1511" s="108" t="s">
        <v>3154</v>
      </c>
      <c r="E1511" s="108" t="s">
        <v>4858</v>
      </c>
      <c r="F1511" s="109">
        <v>128151</v>
      </c>
      <c r="G1511" s="70" t="s">
        <v>2139</v>
      </c>
      <c r="H1511" s="110">
        <v>0.1</v>
      </c>
      <c r="I1511" s="108">
        <v>8</v>
      </c>
      <c r="J1511" s="172">
        <v>1</v>
      </c>
      <c r="K1511" s="171">
        <v>1</v>
      </c>
      <c r="L1511" s="227">
        <v>0</v>
      </c>
      <c r="M1511" s="173">
        <v>0</v>
      </c>
    </row>
    <row r="1512" spans="2:13" ht="12.75" customHeight="1" x14ac:dyDescent="0.25">
      <c r="B1512" s="108" t="s">
        <v>3152</v>
      </c>
      <c r="C1512" s="138">
        <v>300</v>
      </c>
      <c r="D1512" s="108" t="s">
        <v>3154</v>
      </c>
      <c r="E1512" s="108" t="s">
        <v>4859</v>
      </c>
      <c r="F1512" s="109">
        <v>128448</v>
      </c>
      <c r="G1512" s="70" t="s">
        <v>2139</v>
      </c>
      <c r="H1512" s="110">
        <v>0.1</v>
      </c>
      <c r="I1512" s="108">
        <v>11</v>
      </c>
      <c r="J1512" s="172">
        <v>1</v>
      </c>
      <c r="K1512" s="171">
        <v>1</v>
      </c>
      <c r="L1512" s="227">
        <v>0</v>
      </c>
      <c r="M1512" s="173">
        <v>0</v>
      </c>
    </row>
    <row r="1513" spans="2:13" ht="12.75" customHeight="1" x14ac:dyDescent="0.25">
      <c r="B1513" s="108" t="s">
        <v>3152</v>
      </c>
      <c r="C1513" s="138">
        <v>300</v>
      </c>
      <c r="D1513" s="108" t="s">
        <v>3154</v>
      </c>
      <c r="E1513" s="108" t="s">
        <v>4860</v>
      </c>
      <c r="F1513" s="109">
        <v>128459</v>
      </c>
      <c r="G1513" s="70" t="s">
        <v>2141</v>
      </c>
      <c r="H1513" s="110">
        <v>0.2</v>
      </c>
      <c r="I1513" s="108">
        <v>6</v>
      </c>
      <c r="J1513" s="172">
        <v>1</v>
      </c>
      <c r="K1513" s="171">
        <v>1</v>
      </c>
      <c r="L1513" s="227">
        <v>0</v>
      </c>
      <c r="M1513" s="173">
        <v>0</v>
      </c>
    </row>
    <row r="1514" spans="2:13" ht="12.75" customHeight="1" x14ac:dyDescent="0.25">
      <c r="B1514" s="108" t="s">
        <v>3152</v>
      </c>
      <c r="C1514" s="138">
        <v>300</v>
      </c>
      <c r="D1514" s="108" t="s">
        <v>3154</v>
      </c>
      <c r="E1514" s="108" t="s">
        <v>4861</v>
      </c>
      <c r="F1514" s="109">
        <v>128492</v>
      </c>
      <c r="G1514" s="70" t="s">
        <v>2141</v>
      </c>
      <c r="H1514" s="110">
        <v>0.2</v>
      </c>
      <c r="I1514" s="108">
        <v>5</v>
      </c>
      <c r="J1514" s="172">
        <v>1</v>
      </c>
      <c r="K1514" s="171">
        <v>1</v>
      </c>
      <c r="L1514" s="227">
        <v>0</v>
      </c>
      <c r="M1514" s="173">
        <v>0</v>
      </c>
    </row>
    <row r="1515" spans="2:13" ht="12.75" customHeight="1" x14ac:dyDescent="0.25">
      <c r="B1515" s="108" t="s">
        <v>3152</v>
      </c>
      <c r="C1515" s="138">
        <v>300</v>
      </c>
      <c r="D1515" s="108" t="s">
        <v>3154</v>
      </c>
      <c r="E1515" s="108" t="s">
        <v>4862</v>
      </c>
      <c r="F1515" s="109">
        <v>128701</v>
      </c>
      <c r="G1515" s="70" t="s">
        <v>3107</v>
      </c>
      <c r="H1515" s="110">
        <v>0.2</v>
      </c>
      <c r="I1515" s="108">
        <v>3</v>
      </c>
      <c r="J1515" s="172">
        <v>1</v>
      </c>
      <c r="K1515" s="171">
        <v>0</v>
      </c>
      <c r="L1515" s="227">
        <v>0</v>
      </c>
      <c r="M1515" s="173">
        <v>-1</v>
      </c>
    </row>
    <row r="1516" spans="2:13" ht="12.75" customHeight="1" x14ac:dyDescent="0.25">
      <c r="B1516" s="108" t="s">
        <v>3152</v>
      </c>
      <c r="C1516" s="138">
        <v>300</v>
      </c>
      <c r="D1516" s="108" t="s">
        <v>3154</v>
      </c>
      <c r="E1516" s="108" t="s">
        <v>4863</v>
      </c>
      <c r="F1516" s="109">
        <v>128712</v>
      </c>
      <c r="G1516" s="70" t="s">
        <v>3107</v>
      </c>
      <c r="H1516" s="110">
        <v>0.2</v>
      </c>
      <c r="I1516" s="108">
        <v>7</v>
      </c>
      <c r="J1516" s="172">
        <v>1</v>
      </c>
      <c r="K1516" s="171">
        <v>1</v>
      </c>
      <c r="L1516" s="227">
        <v>0</v>
      </c>
      <c r="M1516" s="173">
        <v>0</v>
      </c>
    </row>
    <row r="1517" spans="2:13" ht="12.75" customHeight="1" x14ac:dyDescent="0.25">
      <c r="B1517" s="108" t="s">
        <v>3152</v>
      </c>
      <c r="C1517" s="138">
        <v>300</v>
      </c>
      <c r="D1517" s="108" t="s">
        <v>3154</v>
      </c>
      <c r="E1517" s="108" t="s">
        <v>4864</v>
      </c>
      <c r="F1517" s="109">
        <v>128745</v>
      </c>
      <c r="G1517" s="70" t="s">
        <v>3107</v>
      </c>
      <c r="H1517" s="110">
        <v>0.2</v>
      </c>
      <c r="I1517" s="108">
        <v>6</v>
      </c>
      <c r="J1517" s="172">
        <v>1</v>
      </c>
      <c r="K1517" s="171">
        <v>1</v>
      </c>
      <c r="L1517" s="227">
        <v>0</v>
      </c>
      <c r="M1517" s="173">
        <v>0</v>
      </c>
    </row>
    <row r="1518" spans="2:13" ht="12.75" customHeight="1" x14ac:dyDescent="0.25">
      <c r="B1518" s="108" t="s">
        <v>3152</v>
      </c>
      <c r="C1518" s="138">
        <v>300</v>
      </c>
      <c r="D1518" s="108" t="s">
        <v>3154</v>
      </c>
      <c r="E1518" s="108" t="s">
        <v>4865</v>
      </c>
      <c r="F1518" s="109">
        <v>128800</v>
      </c>
      <c r="G1518" s="70" t="s">
        <v>3107</v>
      </c>
      <c r="H1518" s="110">
        <v>0.2</v>
      </c>
      <c r="I1518" s="108">
        <v>6</v>
      </c>
      <c r="J1518" s="172">
        <v>1</v>
      </c>
      <c r="K1518" s="171">
        <v>1</v>
      </c>
      <c r="L1518" s="227">
        <v>0</v>
      </c>
      <c r="M1518" s="173">
        <v>0</v>
      </c>
    </row>
    <row r="1519" spans="2:13" ht="12.75" customHeight="1" x14ac:dyDescent="0.25">
      <c r="B1519" s="108" t="s">
        <v>3152</v>
      </c>
      <c r="C1519" s="138">
        <v>300</v>
      </c>
      <c r="D1519" s="108" t="s">
        <v>3154</v>
      </c>
      <c r="E1519" s="108" t="s">
        <v>4866</v>
      </c>
      <c r="F1519" s="109">
        <v>129009</v>
      </c>
      <c r="G1519" s="70" t="s">
        <v>2139</v>
      </c>
      <c r="H1519" s="110">
        <v>0.1</v>
      </c>
      <c r="I1519" s="108">
        <v>8</v>
      </c>
      <c r="J1519" s="172">
        <v>1</v>
      </c>
      <c r="K1519" s="171">
        <v>1</v>
      </c>
      <c r="L1519" s="227">
        <v>0</v>
      </c>
      <c r="M1519" s="173">
        <v>0</v>
      </c>
    </row>
    <row r="1520" spans="2:13" ht="12.75" customHeight="1" x14ac:dyDescent="0.25">
      <c r="B1520" s="108" t="s">
        <v>3152</v>
      </c>
      <c r="C1520" s="138">
        <v>300</v>
      </c>
      <c r="D1520" s="108" t="s">
        <v>3154</v>
      </c>
      <c r="E1520" s="108" t="s">
        <v>4867</v>
      </c>
      <c r="F1520" s="109">
        <v>129207</v>
      </c>
      <c r="G1520" s="70" t="s">
        <v>2139</v>
      </c>
      <c r="H1520" s="110">
        <v>0.1</v>
      </c>
      <c r="I1520" s="108">
        <v>5</v>
      </c>
      <c r="J1520" s="172">
        <v>1</v>
      </c>
      <c r="K1520" s="171">
        <v>1</v>
      </c>
      <c r="L1520" s="227">
        <v>0</v>
      </c>
      <c r="M1520" s="173">
        <v>0</v>
      </c>
    </row>
    <row r="1521" spans="2:13" ht="12.75" customHeight="1" x14ac:dyDescent="0.25">
      <c r="B1521" s="108" t="s">
        <v>3152</v>
      </c>
      <c r="C1521" s="138">
        <v>300</v>
      </c>
      <c r="D1521" s="108" t="s">
        <v>3154</v>
      </c>
      <c r="E1521" s="108" t="s">
        <v>4868</v>
      </c>
      <c r="F1521" s="109">
        <v>129262</v>
      </c>
      <c r="G1521" s="70" t="s">
        <v>2141</v>
      </c>
      <c r="H1521" s="110">
        <v>0.2</v>
      </c>
      <c r="I1521" s="108">
        <v>5</v>
      </c>
      <c r="J1521" s="172">
        <v>1</v>
      </c>
      <c r="K1521" s="171">
        <v>1</v>
      </c>
      <c r="L1521" s="227">
        <v>0</v>
      </c>
      <c r="M1521" s="173">
        <v>0</v>
      </c>
    </row>
    <row r="1522" spans="2:13" ht="12.75" customHeight="1" x14ac:dyDescent="0.25">
      <c r="B1522" s="108" t="s">
        <v>3152</v>
      </c>
      <c r="C1522" s="138">
        <v>300</v>
      </c>
      <c r="D1522" s="108" t="s">
        <v>3154</v>
      </c>
      <c r="E1522" s="108" t="s">
        <v>4869</v>
      </c>
      <c r="F1522" s="109">
        <v>129306</v>
      </c>
      <c r="G1522" s="70" t="s">
        <v>2141</v>
      </c>
      <c r="H1522" s="110">
        <v>0.2</v>
      </c>
      <c r="I1522" s="108">
        <v>3</v>
      </c>
      <c r="J1522" s="172">
        <v>1</v>
      </c>
      <c r="K1522" s="171">
        <v>1</v>
      </c>
      <c r="L1522" s="227">
        <v>0</v>
      </c>
      <c r="M1522" s="173">
        <v>0</v>
      </c>
    </row>
    <row r="1523" spans="2:13" ht="12.75" customHeight="1" x14ac:dyDescent="0.25">
      <c r="B1523" s="108" t="s">
        <v>3152</v>
      </c>
      <c r="C1523" s="138">
        <v>300</v>
      </c>
      <c r="D1523" s="108" t="s">
        <v>3154</v>
      </c>
      <c r="E1523" s="108" t="s">
        <v>4870</v>
      </c>
      <c r="F1523" s="109">
        <v>129504</v>
      </c>
      <c r="G1523" s="70" t="s">
        <v>3107</v>
      </c>
      <c r="H1523" s="110">
        <v>0.2</v>
      </c>
      <c r="I1523" s="108">
        <v>6</v>
      </c>
      <c r="J1523" s="172">
        <v>1</v>
      </c>
      <c r="K1523" s="171">
        <v>1</v>
      </c>
      <c r="L1523" s="227">
        <v>0</v>
      </c>
      <c r="M1523" s="173">
        <v>0</v>
      </c>
    </row>
    <row r="1524" spans="2:13" ht="12.75" customHeight="1" x14ac:dyDescent="0.25">
      <c r="B1524" s="108" t="s">
        <v>3152</v>
      </c>
      <c r="C1524" s="138">
        <v>300</v>
      </c>
      <c r="D1524" s="108" t="s">
        <v>3154</v>
      </c>
      <c r="E1524" s="108" t="s">
        <v>4871</v>
      </c>
      <c r="F1524" s="109">
        <v>129592</v>
      </c>
      <c r="G1524" s="70" t="s">
        <v>2139</v>
      </c>
      <c r="H1524" s="110">
        <v>0.1</v>
      </c>
      <c r="I1524" s="108">
        <v>10</v>
      </c>
      <c r="J1524" s="172">
        <v>1</v>
      </c>
      <c r="K1524" s="171">
        <v>1</v>
      </c>
      <c r="L1524" s="227">
        <v>0</v>
      </c>
      <c r="M1524" s="173">
        <v>0</v>
      </c>
    </row>
    <row r="1525" spans="2:13" ht="12.75" customHeight="1" x14ac:dyDescent="0.25">
      <c r="B1525" s="108" t="s">
        <v>3152</v>
      </c>
      <c r="C1525" s="138">
        <v>700</v>
      </c>
      <c r="D1525" s="108" t="s">
        <v>3112</v>
      </c>
      <c r="E1525" s="108" t="s">
        <v>4872</v>
      </c>
      <c r="F1525" s="109">
        <v>210143</v>
      </c>
      <c r="G1525" s="70" t="s">
        <v>2139</v>
      </c>
      <c r="H1525" s="110">
        <v>0.1</v>
      </c>
      <c r="I1525" s="108">
        <v>15</v>
      </c>
      <c r="J1525" s="172">
        <v>2</v>
      </c>
      <c r="K1525" s="171">
        <v>1</v>
      </c>
      <c r="L1525" s="227">
        <v>0</v>
      </c>
      <c r="M1525" s="173">
        <v>-1</v>
      </c>
    </row>
    <row r="1526" spans="2:13" ht="12.75" customHeight="1" x14ac:dyDescent="0.25">
      <c r="B1526" s="108" t="s">
        <v>3152</v>
      </c>
      <c r="C1526" s="138">
        <v>700</v>
      </c>
      <c r="D1526" s="108" t="s">
        <v>3112</v>
      </c>
      <c r="E1526" s="108" t="s">
        <v>4873</v>
      </c>
      <c r="F1526" s="109">
        <v>210208</v>
      </c>
      <c r="G1526" s="70" t="s">
        <v>2141</v>
      </c>
      <c r="H1526" s="110">
        <v>0.2</v>
      </c>
      <c r="I1526" s="108">
        <v>3</v>
      </c>
      <c r="J1526" s="172">
        <v>1</v>
      </c>
      <c r="K1526" s="171">
        <v>1</v>
      </c>
      <c r="L1526" s="227">
        <v>0</v>
      </c>
      <c r="M1526" s="173">
        <v>0</v>
      </c>
    </row>
    <row r="1527" spans="2:13" ht="12.75" customHeight="1" x14ac:dyDescent="0.25">
      <c r="B1527" s="108" t="s">
        <v>3152</v>
      </c>
      <c r="C1527" s="138">
        <v>700</v>
      </c>
      <c r="D1527" s="108" t="s">
        <v>3112</v>
      </c>
      <c r="E1527" s="108" t="s">
        <v>4874</v>
      </c>
      <c r="F1527" s="109">
        <v>210624</v>
      </c>
      <c r="G1527" s="70" t="s">
        <v>3124</v>
      </c>
      <c r="H1527" s="110">
        <v>0.1</v>
      </c>
      <c r="I1527" s="108">
        <v>56</v>
      </c>
      <c r="J1527" s="172">
        <v>6</v>
      </c>
      <c r="K1527" s="171">
        <v>2</v>
      </c>
      <c r="L1527" s="227">
        <v>0</v>
      </c>
      <c r="M1527" s="173">
        <v>-4</v>
      </c>
    </row>
    <row r="1528" spans="2:13" ht="12.75" customHeight="1" x14ac:dyDescent="0.25">
      <c r="B1528" s="108" t="s">
        <v>3152</v>
      </c>
      <c r="C1528" s="138">
        <v>700</v>
      </c>
      <c r="D1528" s="108" t="s">
        <v>3112</v>
      </c>
      <c r="E1528" s="108" t="s">
        <v>4875</v>
      </c>
      <c r="F1528" s="109">
        <v>210761</v>
      </c>
      <c r="G1528" s="70" t="s">
        <v>2141</v>
      </c>
      <c r="H1528" s="110">
        <v>0.2</v>
      </c>
      <c r="I1528" s="108">
        <v>3</v>
      </c>
      <c r="J1528" s="172">
        <v>1</v>
      </c>
      <c r="K1528" s="171">
        <v>1</v>
      </c>
      <c r="L1528" s="227">
        <v>0</v>
      </c>
      <c r="M1528" s="173">
        <v>0</v>
      </c>
    </row>
    <row r="1529" spans="2:13" ht="12.75" customHeight="1" x14ac:dyDescent="0.25">
      <c r="B1529" s="108" t="s">
        <v>3152</v>
      </c>
      <c r="C1529" s="138">
        <v>700</v>
      </c>
      <c r="D1529" s="108" t="s">
        <v>3112</v>
      </c>
      <c r="E1529" s="108" t="s">
        <v>4876</v>
      </c>
      <c r="F1529" s="109">
        <v>211070</v>
      </c>
      <c r="G1529" s="70" t="s">
        <v>2139</v>
      </c>
      <c r="H1529" s="110">
        <v>0.1</v>
      </c>
      <c r="I1529" s="108">
        <v>10</v>
      </c>
      <c r="J1529" s="172">
        <v>1</v>
      </c>
      <c r="K1529" s="171">
        <v>1</v>
      </c>
      <c r="L1529" s="227">
        <v>0</v>
      </c>
      <c r="M1529" s="173">
        <v>0</v>
      </c>
    </row>
    <row r="1530" spans="2:13" ht="12.75" customHeight="1" x14ac:dyDescent="0.25">
      <c r="B1530" s="108" t="s">
        <v>3152</v>
      </c>
      <c r="C1530" s="138">
        <v>700</v>
      </c>
      <c r="D1530" s="108" t="s">
        <v>3112</v>
      </c>
      <c r="E1530" s="108" t="s">
        <v>4877</v>
      </c>
      <c r="F1530" s="109">
        <v>211248</v>
      </c>
      <c r="G1530" s="70" t="s">
        <v>2141</v>
      </c>
      <c r="H1530" s="110">
        <v>0.2</v>
      </c>
      <c r="I1530" s="108">
        <v>3</v>
      </c>
      <c r="J1530" s="172">
        <v>1</v>
      </c>
      <c r="K1530" s="171">
        <v>1</v>
      </c>
      <c r="L1530" s="227">
        <v>0</v>
      </c>
      <c r="M1530" s="173">
        <v>0</v>
      </c>
    </row>
    <row r="1531" spans="2:13" ht="12.75" customHeight="1" x14ac:dyDescent="0.25">
      <c r="B1531" s="108" t="s">
        <v>3152</v>
      </c>
      <c r="C1531" s="138">
        <v>700</v>
      </c>
      <c r="D1531" s="108" t="s">
        <v>3112</v>
      </c>
      <c r="E1531" s="108" t="s">
        <v>4878</v>
      </c>
      <c r="F1531" s="109">
        <v>211534</v>
      </c>
      <c r="G1531" s="70" t="s">
        <v>3107</v>
      </c>
      <c r="H1531" s="110">
        <v>0.2</v>
      </c>
      <c r="I1531" s="108">
        <v>5</v>
      </c>
      <c r="J1531" s="172">
        <v>1</v>
      </c>
      <c r="K1531" s="171">
        <v>1</v>
      </c>
      <c r="L1531" s="227">
        <v>0</v>
      </c>
      <c r="M1531" s="173">
        <v>0</v>
      </c>
    </row>
    <row r="1532" spans="2:13" ht="12.75" customHeight="1" x14ac:dyDescent="0.25">
      <c r="B1532" s="108" t="s">
        <v>3152</v>
      </c>
      <c r="C1532" s="138">
        <v>700</v>
      </c>
      <c r="D1532" s="108" t="s">
        <v>3112</v>
      </c>
      <c r="E1532" s="108" t="s">
        <v>4879</v>
      </c>
      <c r="F1532" s="109">
        <v>212262</v>
      </c>
      <c r="G1532" s="70" t="s">
        <v>3107</v>
      </c>
      <c r="H1532" s="110">
        <v>0.2</v>
      </c>
      <c r="I1532" s="108">
        <v>4</v>
      </c>
      <c r="J1532" s="172">
        <v>1</v>
      </c>
      <c r="K1532" s="171">
        <v>1</v>
      </c>
      <c r="L1532" s="227">
        <v>0</v>
      </c>
      <c r="M1532" s="173">
        <v>0</v>
      </c>
    </row>
    <row r="1533" spans="2:13" ht="12.75" customHeight="1" x14ac:dyDescent="0.25">
      <c r="B1533" s="108" t="s">
        <v>3152</v>
      </c>
      <c r="C1533" s="138">
        <v>700</v>
      </c>
      <c r="D1533" s="108" t="s">
        <v>3112</v>
      </c>
      <c r="E1533" s="108" t="s">
        <v>4880</v>
      </c>
      <c r="F1533" s="109">
        <v>212860</v>
      </c>
      <c r="G1533" s="70" t="s">
        <v>2141</v>
      </c>
      <c r="H1533" s="110">
        <v>0.2</v>
      </c>
      <c r="I1533" s="108">
        <v>3</v>
      </c>
      <c r="J1533" s="172">
        <v>1</v>
      </c>
      <c r="K1533" s="171">
        <v>1</v>
      </c>
      <c r="L1533" s="227">
        <v>0</v>
      </c>
      <c r="M1533" s="173">
        <v>0</v>
      </c>
    </row>
    <row r="1534" spans="2:13" ht="12.75" customHeight="1" x14ac:dyDescent="0.25">
      <c r="B1534" s="108" t="s">
        <v>3152</v>
      </c>
      <c r="C1534" s="138">
        <v>700</v>
      </c>
      <c r="D1534" s="108" t="s">
        <v>3112</v>
      </c>
      <c r="E1534" s="108" t="s">
        <v>4881</v>
      </c>
      <c r="F1534" s="109">
        <v>213861</v>
      </c>
      <c r="G1534" s="70" t="s">
        <v>2139</v>
      </c>
      <c r="H1534" s="110">
        <v>0.1</v>
      </c>
      <c r="I1534" s="108">
        <v>6</v>
      </c>
      <c r="J1534" s="172">
        <v>1</v>
      </c>
      <c r="K1534" s="171">
        <v>1</v>
      </c>
      <c r="L1534" s="227">
        <v>0</v>
      </c>
      <c r="M1534" s="173">
        <v>0</v>
      </c>
    </row>
    <row r="1535" spans="2:13" ht="12.75" customHeight="1" x14ac:dyDescent="0.25">
      <c r="B1535" s="108" t="s">
        <v>3152</v>
      </c>
      <c r="C1535" s="138">
        <v>700</v>
      </c>
      <c r="D1535" s="108" t="s">
        <v>3112</v>
      </c>
      <c r="E1535" s="108" t="s">
        <v>4882</v>
      </c>
      <c r="F1535" s="109">
        <v>214394</v>
      </c>
      <c r="G1535" s="70" t="s">
        <v>2139</v>
      </c>
      <c r="H1535" s="110">
        <v>0.1</v>
      </c>
      <c r="I1535" s="108">
        <v>12</v>
      </c>
      <c r="J1535" s="172">
        <v>1</v>
      </c>
      <c r="K1535" s="171">
        <v>1</v>
      </c>
      <c r="L1535" s="227">
        <v>0</v>
      </c>
      <c r="M1535" s="173">
        <v>0</v>
      </c>
    </row>
    <row r="1536" spans="2:13" ht="12.75" customHeight="1" x14ac:dyDescent="0.25">
      <c r="B1536" s="108" t="s">
        <v>3152</v>
      </c>
      <c r="C1536" s="138">
        <v>700</v>
      </c>
      <c r="D1536" s="108" t="s">
        <v>3112</v>
      </c>
      <c r="E1536" s="108" t="s">
        <v>4883</v>
      </c>
      <c r="F1536" s="109">
        <v>214615</v>
      </c>
      <c r="G1536" s="70" t="s">
        <v>2141</v>
      </c>
      <c r="H1536" s="110">
        <v>0.2</v>
      </c>
      <c r="I1536" s="108">
        <v>4</v>
      </c>
      <c r="J1536" s="172">
        <v>1</v>
      </c>
      <c r="K1536" s="171">
        <v>1</v>
      </c>
      <c r="L1536" s="227">
        <v>0</v>
      </c>
      <c r="M1536" s="173">
        <v>0</v>
      </c>
    </row>
    <row r="1537" spans="2:13" ht="12.75" customHeight="1" x14ac:dyDescent="0.25">
      <c r="B1537" s="108" t="s">
        <v>3152</v>
      </c>
      <c r="C1537" s="138">
        <v>700</v>
      </c>
      <c r="D1537" s="108" t="s">
        <v>3112</v>
      </c>
      <c r="E1537" s="108" t="s">
        <v>3219</v>
      </c>
      <c r="F1537" s="109">
        <v>214745</v>
      </c>
      <c r="G1537" s="70" t="s">
        <v>2139</v>
      </c>
      <c r="H1537" s="110">
        <v>0.1</v>
      </c>
      <c r="I1537" s="108">
        <v>8</v>
      </c>
      <c r="J1537" s="172">
        <v>1</v>
      </c>
      <c r="K1537" s="171">
        <v>2</v>
      </c>
      <c r="L1537" s="227">
        <v>0</v>
      </c>
      <c r="M1537" s="173">
        <v>1</v>
      </c>
    </row>
    <row r="1538" spans="2:13" ht="12.75" customHeight="1" x14ac:dyDescent="0.25">
      <c r="B1538" s="108" t="s">
        <v>3152</v>
      </c>
      <c r="C1538" s="138">
        <v>700</v>
      </c>
      <c r="D1538" s="108" t="s">
        <v>3112</v>
      </c>
      <c r="E1538" s="108" t="s">
        <v>3220</v>
      </c>
      <c r="F1538" s="109">
        <v>214979</v>
      </c>
      <c r="G1538" s="70" t="s">
        <v>2140</v>
      </c>
      <c r="H1538" s="110">
        <v>0.1</v>
      </c>
      <c r="I1538" s="108">
        <v>22</v>
      </c>
      <c r="J1538" s="172">
        <v>2</v>
      </c>
      <c r="K1538" s="171">
        <v>3</v>
      </c>
      <c r="L1538" s="227">
        <v>0</v>
      </c>
      <c r="M1538" s="173">
        <v>1</v>
      </c>
    </row>
    <row r="1539" spans="2:13" ht="12.75" customHeight="1" x14ac:dyDescent="0.25">
      <c r="B1539" s="108" t="s">
        <v>3152</v>
      </c>
      <c r="C1539" s="138">
        <v>700</v>
      </c>
      <c r="D1539" s="108" t="s">
        <v>3112</v>
      </c>
      <c r="E1539" s="108" t="s">
        <v>4884</v>
      </c>
      <c r="F1539" s="109">
        <v>215057</v>
      </c>
      <c r="G1539" s="70" t="s">
        <v>2140</v>
      </c>
      <c r="H1539" s="110">
        <v>0.1</v>
      </c>
      <c r="I1539" s="108">
        <v>20</v>
      </c>
      <c r="J1539" s="172">
        <v>2</v>
      </c>
      <c r="K1539" s="171">
        <v>2</v>
      </c>
      <c r="L1539" s="227">
        <v>0</v>
      </c>
      <c r="M1539" s="173">
        <v>0</v>
      </c>
    </row>
    <row r="1540" spans="2:13" ht="12.75" customHeight="1" x14ac:dyDescent="0.25">
      <c r="B1540" s="108" t="s">
        <v>3152</v>
      </c>
      <c r="C1540" s="138">
        <v>700</v>
      </c>
      <c r="D1540" s="108" t="s">
        <v>3112</v>
      </c>
      <c r="E1540" s="108" t="s">
        <v>3247</v>
      </c>
      <c r="F1540" s="109">
        <v>215122</v>
      </c>
      <c r="G1540" s="70" t="s">
        <v>3107</v>
      </c>
      <c r="H1540" s="110">
        <v>0.2</v>
      </c>
      <c r="I1540" s="108">
        <v>2</v>
      </c>
      <c r="J1540" s="172">
        <v>0</v>
      </c>
      <c r="K1540" s="171">
        <v>1</v>
      </c>
      <c r="L1540" s="227">
        <v>0</v>
      </c>
      <c r="M1540" s="173">
        <v>1</v>
      </c>
    </row>
    <row r="1541" spans="2:13" ht="12.75" customHeight="1" x14ac:dyDescent="0.25">
      <c r="B1541" s="108" t="s">
        <v>3152</v>
      </c>
      <c r="C1541" s="138">
        <v>700</v>
      </c>
      <c r="D1541" s="108" t="s">
        <v>3112</v>
      </c>
      <c r="E1541" s="108" t="s">
        <v>4885</v>
      </c>
      <c r="F1541" s="109">
        <v>215239</v>
      </c>
      <c r="G1541" s="70" t="s">
        <v>3107</v>
      </c>
      <c r="H1541" s="110">
        <v>0.2</v>
      </c>
      <c r="I1541" s="108">
        <v>5</v>
      </c>
      <c r="J1541" s="172">
        <v>1</v>
      </c>
      <c r="K1541" s="171">
        <v>1</v>
      </c>
      <c r="L1541" s="227">
        <v>0</v>
      </c>
      <c r="M1541" s="173">
        <v>0</v>
      </c>
    </row>
    <row r="1542" spans="2:13" ht="12.75" customHeight="1" x14ac:dyDescent="0.25">
      <c r="B1542" s="108" t="s">
        <v>3152</v>
      </c>
      <c r="C1542" s="138">
        <v>700</v>
      </c>
      <c r="D1542" s="108" t="s">
        <v>3112</v>
      </c>
      <c r="E1542" s="108" t="s">
        <v>4886</v>
      </c>
      <c r="F1542" s="109">
        <v>215785</v>
      </c>
      <c r="G1542" s="70" t="s">
        <v>2141</v>
      </c>
      <c r="H1542" s="110">
        <v>0.2</v>
      </c>
      <c r="I1542" s="108">
        <v>4</v>
      </c>
      <c r="J1542" s="172">
        <v>1</v>
      </c>
      <c r="K1542" s="171">
        <v>1</v>
      </c>
      <c r="L1542" s="227">
        <v>0</v>
      </c>
      <c r="M1542" s="173">
        <v>0</v>
      </c>
    </row>
    <row r="1543" spans="2:13" ht="12.75" customHeight="1" x14ac:dyDescent="0.25">
      <c r="B1543" s="108" t="s">
        <v>3152</v>
      </c>
      <c r="C1543" s="138">
        <v>700</v>
      </c>
      <c r="D1543" s="108" t="s">
        <v>3112</v>
      </c>
      <c r="E1543" s="108" t="s">
        <v>4887</v>
      </c>
      <c r="F1543" s="109">
        <v>216051</v>
      </c>
      <c r="G1543" s="70" t="s">
        <v>2140</v>
      </c>
      <c r="H1543" s="110">
        <v>0.1</v>
      </c>
      <c r="I1543" s="108">
        <v>19</v>
      </c>
      <c r="J1543" s="172">
        <v>2</v>
      </c>
      <c r="K1543" s="171">
        <v>2</v>
      </c>
      <c r="L1543" s="227">
        <v>0</v>
      </c>
      <c r="M1543" s="173">
        <v>0</v>
      </c>
    </row>
    <row r="1544" spans="2:13" ht="12.75" customHeight="1" x14ac:dyDescent="0.25">
      <c r="B1544" s="108" t="s">
        <v>3152</v>
      </c>
      <c r="C1544" s="138">
        <v>700</v>
      </c>
      <c r="D1544" s="108" t="s">
        <v>3112</v>
      </c>
      <c r="E1544" s="108" t="s">
        <v>4888</v>
      </c>
      <c r="F1544" s="109">
        <v>216084</v>
      </c>
      <c r="G1544" s="70" t="s">
        <v>2141</v>
      </c>
      <c r="H1544" s="110">
        <v>0.2</v>
      </c>
      <c r="I1544" s="108">
        <v>4</v>
      </c>
      <c r="J1544" s="172">
        <v>1</v>
      </c>
      <c r="K1544" s="171">
        <v>1</v>
      </c>
      <c r="L1544" s="227">
        <v>0</v>
      </c>
      <c r="M1544" s="173">
        <v>0</v>
      </c>
    </row>
    <row r="1545" spans="2:13" ht="12.75" customHeight="1" x14ac:dyDescent="0.25">
      <c r="B1545" s="108" t="s">
        <v>3152</v>
      </c>
      <c r="C1545" s="138">
        <v>700</v>
      </c>
      <c r="D1545" s="108" t="s">
        <v>3112</v>
      </c>
      <c r="E1545" s="108" t="s">
        <v>4889</v>
      </c>
      <c r="F1545" s="109">
        <v>216565</v>
      </c>
      <c r="G1545" s="70" t="s">
        <v>3124</v>
      </c>
      <c r="H1545" s="110">
        <v>0.1</v>
      </c>
      <c r="I1545" s="108">
        <v>49</v>
      </c>
      <c r="J1545" s="172">
        <v>5</v>
      </c>
      <c r="K1545" s="171">
        <v>5</v>
      </c>
      <c r="L1545" s="227">
        <v>0</v>
      </c>
      <c r="M1545" s="173">
        <v>0</v>
      </c>
    </row>
    <row r="1546" spans="2:13" ht="12.75" customHeight="1" x14ac:dyDescent="0.25">
      <c r="B1546" s="108" t="s">
        <v>3152</v>
      </c>
      <c r="C1546" s="138">
        <v>700</v>
      </c>
      <c r="D1546" s="108" t="s">
        <v>3112</v>
      </c>
      <c r="E1546" s="108" t="s">
        <v>4890</v>
      </c>
      <c r="F1546" s="109">
        <v>216786</v>
      </c>
      <c r="G1546" s="70" t="s">
        <v>3107</v>
      </c>
      <c r="H1546" s="110">
        <v>0.2</v>
      </c>
      <c r="I1546" s="108">
        <v>4</v>
      </c>
      <c r="J1546" s="172">
        <v>1</v>
      </c>
      <c r="K1546" s="171">
        <v>1</v>
      </c>
      <c r="L1546" s="227">
        <v>0</v>
      </c>
      <c r="M1546" s="173">
        <v>0</v>
      </c>
    </row>
    <row r="1547" spans="2:13" ht="12.75" customHeight="1" x14ac:dyDescent="0.25">
      <c r="B1547" s="108" t="s">
        <v>3152</v>
      </c>
      <c r="C1547" s="138">
        <v>700</v>
      </c>
      <c r="D1547" s="108" t="s">
        <v>3112</v>
      </c>
      <c r="E1547" s="108" t="s">
        <v>4891</v>
      </c>
      <c r="F1547" s="109">
        <v>217033</v>
      </c>
      <c r="G1547" s="70" t="s">
        <v>3107</v>
      </c>
      <c r="H1547" s="110">
        <v>0.2</v>
      </c>
      <c r="I1547" s="108">
        <v>7</v>
      </c>
      <c r="J1547" s="172">
        <v>1</v>
      </c>
      <c r="K1547" s="171">
        <v>1</v>
      </c>
      <c r="L1547" s="227">
        <v>0</v>
      </c>
      <c r="M1547" s="173">
        <v>0</v>
      </c>
    </row>
    <row r="1548" spans="2:13" ht="12.75" customHeight="1" x14ac:dyDescent="0.25">
      <c r="B1548" s="108" t="s">
        <v>3152</v>
      </c>
      <c r="C1548" s="138">
        <v>700</v>
      </c>
      <c r="D1548" s="108" t="s">
        <v>3112</v>
      </c>
      <c r="E1548" s="108" t="s">
        <v>4892</v>
      </c>
      <c r="F1548" s="109">
        <v>217293</v>
      </c>
      <c r="G1548" s="70" t="s">
        <v>3107</v>
      </c>
      <c r="H1548" s="110">
        <v>0.2</v>
      </c>
      <c r="I1548" s="108">
        <v>5</v>
      </c>
      <c r="J1548" s="172">
        <v>1</v>
      </c>
      <c r="K1548" s="171">
        <v>1</v>
      </c>
      <c r="L1548" s="227">
        <v>0</v>
      </c>
      <c r="M1548" s="173">
        <v>0</v>
      </c>
    </row>
    <row r="1549" spans="2:13" ht="12.75" customHeight="1" x14ac:dyDescent="0.25">
      <c r="B1549" s="108" t="s">
        <v>3152</v>
      </c>
      <c r="C1549" s="138">
        <v>700</v>
      </c>
      <c r="D1549" s="108" t="s">
        <v>3112</v>
      </c>
      <c r="E1549" s="108" t="s">
        <v>4893</v>
      </c>
      <c r="F1549" s="109">
        <v>217722</v>
      </c>
      <c r="G1549" s="70" t="s">
        <v>3107</v>
      </c>
      <c r="H1549" s="110">
        <v>0.2</v>
      </c>
      <c r="I1549" s="108">
        <v>5</v>
      </c>
      <c r="J1549" s="172">
        <v>1</v>
      </c>
      <c r="K1549" s="171">
        <v>1</v>
      </c>
      <c r="L1549" s="227">
        <v>0</v>
      </c>
      <c r="M1549" s="173">
        <v>0</v>
      </c>
    </row>
    <row r="1550" spans="2:13" ht="12.75" customHeight="1" x14ac:dyDescent="0.25">
      <c r="B1550" s="108" t="s">
        <v>3152</v>
      </c>
      <c r="C1550" s="138">
        <v>700</v>
      </c>
      <c r="D1550" s="108" t="s">
        <v>3112</v>
      </c>
      <c r="E1550" s="108" t="s">
        <v>4894</v>
      </c>
      <c r="F1550" s="109">
        <v>217956</v>
      </c>
      <c r="G1550" s="70" t="s">
        <v>2140</v>
      </c>
      <c r="H1550" s="110">
        <v>0.1</v>
      </c>
      <c r="I1550" s="108">
        <v>29</v>
      </c>
      <c r="J1550" s="172">
        <v>3</v>
      </c>
      <c r="K1550" s="171">
        <v>2</v>
      </c>
      <c r="L1550" s="227">
        <v>0</v>
      </c>
      <c r="M1550" s="173">
        <v>-1</v>
      </c>
    </row>
    <row r="1551" spans="2:13" ht="12.75" customHeight="1" x14ac:dyDescent="0.25">
      <c r="B1551" s="108" t="s">
        <v>3152</v>
      </c>
      <c r="C1551" s="138">
        <v>700</v>
      </c>
      <c r="D1551" s="108" t="s">
        <v>3112</v>
      </c>
      <c r="E1551" s="108" t="s">
        <v>4895</v>
      </c>
      <c r="F1551" s="109">
        <v>218112</v>
      </c>
      <c r="G1551" s="70" t="s">
        <v>2139</v>
      </c>
      <c r="H1551" s="110">
        <v>0.1</v>
      </c>
      <c r="I1551" s="108">
        <v>9</v>
      </c>
      <c r="J1551" s="172">
        <v>1</v>
      </c>
      <c r="K1551" s="171">
        <v>1</v>
      </c>
      <c r="L1551" s="227">
        <v>0</v>
      </c>
      <c r="M1551" s="173">
        <v>0</v>
      </c>
    </row>
    <row r="1552" spans="2:13" ht="12.75" customHeight="1" x14ac:dyDescent="0.25">
      <c r="B1552" s="108" t="s">
        <v>3152</v>
      </c>
      <c r="C1552" s="138">
        <v>700</v>
      </c>
      <c r="D1552" s="108" t="s">
        <v>3112</v>
      </c>
      <c r="E1552" s="108" t="s">
        <v>4896</v>
      </c>
      <c r="F1552" s="109">
        <v>219061</v>
      </c>
      <c r="G1552" s="70" t="s">
        <v>2141</v>
      </c>
      <c r="H1552" s="110">
        <v>0.2</v>
      </c>
      <c r="I1552" s="108">
        <v>3</v>
      </c>
      <c r="J1552" s="172">
        <v>1</v>
      </c>
      <c r="K1552" s="171">
        <v>1</v>
      </c>
      <c r="L1552" s="227">
        <v>0</v>
      </c>
      <c r="M1552" s="173">
        <v>0</v>
      </c>
    </row>
    <row r="1553" spans="2:13" ht="12.75" customHeight="1" x14ac:dyDescent="0.25">
      <c r="B1553" s="108" t="s">
        <v>3152</v>
      </c>
      <c r="C1553" s="138">
        <v>700</v>
      </c>
      <c r="D1553" s="108" t="s">
        <v>3112</v>
      </c>
      <c r="E1553" s="108" t="s">
        <v>4897</v>
      </c>
      <c r="F1553" s="109">
        <v>219282</v>
      </c>
      <c r="G1553" s="70" t="s">
        <v>3107</v>
      </c>
      <c r="H1553" s="110">
        <v>0.2</v>
      </c>
      <c r="I1553" s="108">
        <v>5</v>
      </c>
      <c r="J1553" s="172">
        <v>1</v>
      </c>
      <c r="K1553" s="171">
        <v>1</v>
      </c>
      <c r="L1553" s="227">
        <v>0</v>
      </c>
      <c r="M1553" s="173">
        <v>0</v>
      </c>
    </row>
    <row r="1554" spans="2:13" ht="12.75" customHeight="1" x14ac:dyDescent="0.25">
      <c r="B1554" s="108" t="s">
        <v>3152</v>
      </c>
      <c r="C1554" s="138">
        <v>700</v>
      </c>
      <c r="D1554" s="108" t="s">
        <v>3112</v>
      </c>
      <c r="E1554" s="108" t="s">
        <v>4898</v>
      </c>
      <c r="F1554" s="109">
        <v>219529</v>
      </c>
      <c r="G1554" s="70" t="s">
        <v>3107</v>
      </c>
      <c r="H1554" s="110">
        <v>0.2</v>
      </c>
      <c r="I1554" s="108">
        <v>4</v>
      </c>
      <c r="J1554" s="172">
        <v>1</v>
      </c>
      <c r="K1554" s="171">
        <v>1</v>
      </c>
      <c r="L1554" s="227">
        <v>0</v>
      </c>
      <c r="M1554" s="173">
        <v>0</v>
      </c>
    </row>
    <row r="1555" spans="2:13" ht="12.75" customHeight="1" x14ac:dyDescent="0.25">
      <c r="B1555" s="108" t="s">
        <v>3152</v>
      </c>
      <c r="C1555" s="138">
        <v>6</v>
      </c>
      <c r="D1555" s="108" t="s">
        <v>3155</v>
      </c>
      <c r="E1555" s="108" t="s">
        <v>4899</v>
      </c>
      <c r="F1555" s="109">
        <v>420180</v>
      </c>
      <c r="G1555" s="70" t="s">
        <v>2141</v>
      </c>
      <c r="H1555" s="110">
        <v>0.2</v>
      </c>
      <c r="I1555" s="108">
        <v>3</v>
      </c>
      <c r="J1555" s="172">
        <v>1</v>
      </c>
      <c r="K1555" s="171">
        <v>1</v>
      </c>
      <c r="L1555" s="227">
        <v>0</v>
      </c>
      <c r="M1555" s="173">
        <v>0</v>
      </c>
    </row>
    <row r="1556" spans="2:13" ht="12.75" customHeight="1" x14ac:dyDescent="0.25">
      <c r="B1556" s="108" t="s">
        <v>3152</v>
      </c>
      <c r="C1556" s="138">
        <v>6</v>
      </c>
      <c r="D1556" s="108" t="s">
        <v>3155</v>
      </c>
      <c r="E1556" s="108" t="s">
        <v>4900</v>
      </c>
      <c r="F1556" s="109">
        <v>420270</v>
      </c>
      <c r="G1556" s="70" t="s">
        <v>2141</v>
      </c>
      <c r="H1556" s="110">
        <v>0.2</v>
      </c>
      <c r="I1556" s="108">
        <v>5</v>
      </c>
      <c r="J1556" s="172">
        <v>1</v>
      </c>
      <c r="K1556" s="171">
        <v>1</v>
      </c>
      <c r="L1556" s="227">
        <v>0</v>
      </c>
      <c r="M1556" s="173">
        <v>0</v>
      </c>
    </row>
    <row r="1557" spans="2:13" ht="12.75" customHeight="1" x14ac:dyDescent="0.25">
      <c r="B1557" s="108" t="s">
        <v>3152</v>
      </c>
      <c r="C1557" s="138">
        <v>6</v>
      </c>
      <c r="D1557" s="108" t="s">
        <v>3155</v>
      </c>
      <c r="E1557" s="108" t="s">
        <v>4901</v>
      </c>
      <c r="F1557" s="109">
        <v>420360</v>
      </c>
      <c r="G1557" s="70" t="s">
        <v>3107</v>
      </c>
      <c r="H1557" s="110">
        <v>0.2</v>
      </c>
      <c r="I1557" s="108">
        <v>12</v>
      </c>
      <c r="J1557" s="172">
        <v>2</v>
      </c>
      <c r="K1557" s="171">
        <v>1</v>
      </c>
      <c r="L1557" s="227">
        <v>0</v>
      </c>
      <c r="M1557" s="173">
        <v>-1</v>
      </c>
    </row>
    <row r="1558" spans="2:13" ht="12.75" customHeight="1" x14ac:dyDescent="0.25">
      <c r="B1558" s="108" t="s">
        <v>3152</v>
      </c>
      <c r="C1558" s="138">
        <v>6</v>
      </c>
      <c r="D1558" s="108" t="s">
        <v>3155</v>
      </c>
      <c r="E1558" s="108" t="s">
        <v>4902</v>
      </c>
      <c r="F1558" s="109">
        <v>420720</v>
      </c>
      <c r="G1558" s="70" t="s">
        <v>2141</v>
      </c>
      <c r="H1558" s="110">
        <v>0.2</v>
      </c>
      <c r="I1558" s="108">
        <v>4</v>
      </c>
      <c r="J1558" s="172">
        <v>1</v>
      </c>
      <c r="K1558" s="171">
        <v>1</v>
      </c>
      <c r="L1558" s="227">
        <v>0</v>
      </c>
      <c r="M1558" s="173">
        <v>0</v>
      </c>
    </row>
    <row r="1559" spans="2:13" ht="12.75" customHeight="1" x14ac:dyDescent="0.25">
      <c r="B1559" s="108" t="s">
        <v>3152</v>
      </c>
      <c r="C1559" s="138">
        <v>6</v>
      </c>
      <c r="D1559" s="108" t="s">
        <v>3155</v>
      </c>
      <c r="E1559" s="108" t="s">
        <v>4903</v>
      </c>
      <c r="F1559" s="109">
        <v>420900</v>
      </c>
      <c r="G1559" s="70" t="s">
        <v>2139</v>
      </c>
      <c r="H1559" s="110">
        <v>0.1</v>
      </c>
      <c r="I1559" s="108">
        <v>14</v>
      </c>
      <c r="J1559" s="172">
        <v>1</v>
      </c>
      <c r="K1559" s="171">
        <v>1</v>
      </c>
      <c r="L1559" s="227">
        <v>0</v>
      </c>
      <c r="M1559" s="173">
        <v>0</v>
      </c>
    </row>
    <row r="1560" spans="2:13" ht="12.75" customHeight="1" x14ac:dyDescent="0.25">
      <c r="B1560" s="108" t="s">
        <v>3152</v>
      </c>
      <c r="C1560" s="138">
        <v>6</v>
      </c>
      <c r="D1560" s="108" t="s">
        <v>3155</v>
      </c>
      <c r="E1560" s="108" t="s">
        <v>4904</v>
      </c>
      <c r="F1560" s="109">
        <v>421170</v>
      </c>
      <c r="G1560" s="70" t="s">
        <v>2141</v>
      </c>
      <c r="H1560" s="110">
        <v>0.2</v>
      </c>
      <c r="I1560" s="108">
        <v>3</v>
      </c>
      <c r="J1560" s="172">
        <v>1</v>
      </c>
      <c r="K1560" s="171">
        <v>1</v>
      </c>
      <c r="L1560" s="227">
        <v>0</v>
      </c>
      <c r="M1560" s="173">
        <v>0</v>
      </c>
    </row>
    <row r="1561" spans="2:13" ht="12.75" customHeight="1" x14ac:dyDescent="0.25">
      <c r="B1561" s="108" t="s">
        <v>3152</v>
      </c>
      <c r="C1561" s="138">
        <v>6</v>
      </c>
      <c r="D1561" s="108" t="s">
        <v>3155</v>
      </c>
      <c r="E1561" s="108" t="s">
        <v>4905</v>
      </c>
      <c r="F1561" s="109">
        <v>421260</v>
      </c>
      <c r="G1561" s="70" t="s">
        <v>2141</v>
      </c>
      <c r="H1561" s="110">
        <v>0.2</v>
      </c>
      <c r="I1561" s="108">
        <v>3</v>
      </c>
      <c r="J1561" s="172">
        <v>1</v>
      </c>
      <c r="K1561" s="171">
        <v>1</v>
      </c>
      <c r="L1561" s="227">
        <v>0</v>
      </c>
      <c r="M1561" s="173">
        <v>0</v>
      </c>
    </row>
    <row r="1562" spans="2:13" ht="12.75" customHeight="1" x14ac:dyDescent="0.25">
      <c r="B1562" s="108" t="s">
        <v>3152</v>
      </c>
      <c r="C1562" s="138">
        <v>6</v>
      </c>
      <c r="D1562" s="108" t="s">
        <v>3155</v>
      </c>
      <c r="E1562" s="108" t="s">
        <v>4906</v>
      </c>
      <c r="F1562" s="109">
        <v>421530</v>
      </c>
      <c r="G1562" s="70" t="s">
        <v>3107</v>
      </c>
      <c r="H1562" s="110">
        <v>0.2</v>
      </c>
      <c r="I1562" s="108">
        <v>6</v>
      </c>
      <c r="J1562" s="172">
        <v>1</v>
      </c>
      <c r="K1562" s="171">
        <v>1</v>
      </c>
      <c r="L1562" s="227">
        <v>0</v>
      </c>
      <c r="M1562" s="173">
        <v>0</v>
      </c>
    </row>
    <row r="1563" spans="2:13" ht="12.75" customHeight="1" x14ac:dyDescent="0.25">
      <c r="B1563" s="108" t="s">
        <v>3152</v>
      </c>
      <c r="C1563" s="138">
        <v>6</v>
      </c>
      <c r="D1563" s="108" t="s">
        <v>3155</v>
      </c>
      <c r="E1563" s="108" t="s">
        <v>3248</v>
      </c>
      <c r="F1563" s="109">
        <v>421620</v>
      </c>
      <c r="G1563" s="70" t="s">
        <v>2139</v>
      </c>
      <c r="H1563" s="110">
        <v>0.1</v>
      </c>
      <c r="I1563" s="108">
        <v>22</v>
      </c>
      <c r="J1563" s="172">
        <v>2</v>
      </c>
      <c r="K1563" s="171">
        <v>6</v>
      </c>
      <c r="L1563" s="227">
        <v>0</v>
      </c>
      <c r="M1563" s="173">
        <v>4</v>
      </c>
    </row>
    <row r="1564" spans="2:13" ht="12.75" customHeight="1" x14ac:dyDescent="0.25">
      <c r="B1564" s="108" t="s">
        <v>3152</v>
      </c>
      <c r="C1564" s="138">
        <v>6</v>
      </c>
      <c r="D1564" s="108" t="s">
        <v>3155</v>
      </c>
      <c r="E1564" s="108" t="s">
        <v>4907</v>
      </c>
      <c r="F1564" s="109">
        <v>421710</v>
      </c>
      <c r="G1564" s="70" t="s">
        <v>2141</v>
      </c>
      <c r="H1564" s="110">
        <v>0.2</v>
      </c>
      <c r="I1564" s="108">
        <v>4</v>
      </c>
      <c r="J1564" s="172">
        <v>1</v>
      </c>
      <c r="K1564" s="171">
        <v>1</v>
      </c>
      <c r="L1564" s="227">
        <v>0</v>
      </c>
      <c r="M1564" s="173">
        <v>0</v>
      </c>
    </row>
    <row r="1565" spans="2:13" ht="12.75" customHeight="1" x14ac:dyDescent="0.25">
      <c r="B1565" s="108" t="s">
        <v>3152</v>
      </c>
      <c r="C1565" s="138">
        <v>6</v>
      </c>
      <c r="D1565" s="108" t="s">
        <v>3155</v>
      </c>
      <c r="E1565" s="108" t="s">
        <v>3249</v>
      </c>
      <c r="F1565" s="109">
        <v>421800</v>
      </c>
      <c r="G1565" s="70" t="s">
        <v>3107</v>
      </c>
      <c r="H1565" s="110">
        <v>0.2</v>
      </c>
      <c r="I1565" s="108">
        <v>6</v>
      </c>
      <c r="J1565" s="172">
        <v>1</v>
      </c>
      <c r="K1565" s="171">
        <v>2</v>
      </c>
      <c r="L1565" s="227">
        <v>0</v>
      </c>
      <c r="M1565" s="173">
        <v>1</v>
      </c>
    </row>
    <row r="1566" spans="2:13" ht="12.75" customHeight="1" x14ac:dyDescent="0.25">
      <c r="B1566" s="108" t="s">
        <v>3152</v>
      </c>
      <c r="C1566" s="138">
        <v>6</v>
      </c>
      <c r="D1566" s="108" t="s">
        <v>3155</v>
      </c>
      <c r="E1566" s="108" t="s">
        <v>3250</v>
      </c>
      <c r="F1566" s="109">
        <v>421890</v>
      </c>
      <c r="G1566" s="70" t="s">
        <v>2140</v>
      </c>
      <c r="H1566" s="110">
        <v>0.1</v>
      </c>
      <c r="I1566" s="108">
        <v>14</v>
      </c>
      <c r="J1566" s="172">
        <v>1</v>
      </c>
      <c r="K1566" s="171">
        <v>5</v>
      </c>
      <c r="L1566" s="227">
        <v>0</v>
      </c>
      <c r="M1566" s="173">
        <v>4</v>
      </c>
    </row>
    <row r="1567" spans="2:13" ht="12.75" customHeight="1" x14ac:dyDescent="0.25">
      <c r="B1567" s="108" t="s">
        <v>3152</v>
      </c>
      <c r="C1567" s="138">
        <v>6</v>
      </c>
      <c r="D1567" s="108" t="s">
        <v>3155</v>
      </c>
      <c r="E1567" s="108" t="s">
        <v>4908</v>
      </c>
      <c r="F1567" s="109">
        <v>422160</v>
      </c>
      <c r="G1567" s="70" t="s">
        <v>3107</v>
      </c>
      <c r="H1567" s="110">
        <v>0.2</v>
      </c>
      <c r="I1567" s="108">
        <v>7</v>
      </c>
      <c r="J1567" s="172">
        <v>1</v>
      </c>
      <c r="K1567" s="171">
        <v>1</v>
      </c>
      <c r="L1567" s="227">
        <v>0</v>
      </c>
      <c r="M1567" s="173">
        <v>0</v>
      </c>
    </row>
    <row r="1568" spans="2:13" ht="12.75" customHeight="1" x14ac:dyDescent="0.25">
      <c r="B1568" s="108" t="s">
        <v>3152</v>
      </c>
      <c r="C1568" s="138">
        <v>6</v>
      </c>
      <c r="D1568" s="108" t="s">
        <v>3155</v>
      </c>
      <c r="E1568" s="108" t="s">
        <v>4909</v>
      </c>
      <c r="F1568" s="109">
        <v>422520</v>
      </c>
      <c r="G1568" s="70" t="s">
        <v>2141</v>
      </c>
      <c r="H1568" s="110">
        <v>0.2</v>
      </c>
      <c r="I1568" s="108">
        <v>4</v>
      </c>
      <c r="J1568" s="172">
        <v>1</v>
      </c>
      <c r="K1568" s="171">
        <v>1</v>
      </c>
      <c r="L1568" s="227">
        <v>0</v>
      </c>
      <c r="M1568" s="173">
        <v>0</v>
      </c>
    </row>
    <row r="1569" spans="2:13" ht="12.75" customHeight="1" x14ac:dyDescent="0.25">
      <c r="B1569" s="108" t="s">
        <v>3152</v>
      </c>
      <c r="C1569" s="138">
        <v>6</v>
      </c>
      <c r="D1569" s="108" t="s">
        <v>3155</v>
      </c>
      <c r="E1569" s="108" t="s">
        <v>4910</v>
      </c>
      <c r="F1569" s="109">
        <v>422610</v>
      </c>
      <c r="G1569" s="70" t="s">
        <v>2141</v>
      </c>
      <c r="H1569" s="110">
        <v>0.2</v>
      </c>
      <c r="I1569" s="108">
        <v>4</v>
      </c>
      <c r="J1569" s="172">
        <v>1</v>
      </c>
      <c r="K1569" s="171">
        <v>1</v>
      </c>
      <c r="L1569" s="227">
        <v>0</v>
      </c>
      <c r="M1569" s="173">
        <v>0</v>
      </c>
    </row>
    <row r="1570" spans="2:13" ht="12.75" customHeight="1" x14ac:dyDescent="0.25">
      <c r="B1570" s="108" t="s">
        <v>3152</v>
      </c>
      <c r="C1570" s="138">
        <v>6</v>
      </c>
      <c r="D1570" s="108" t="s">
        <v>3155</v>
      </c>
      <c r="E1570" s="108" t="s">
        <v>4911</v>
      </c>
      <c r="F1570" s="109">
        <v>422700</v>
      </c>
      <c r="G1570" s="70" t="s">
        <v>3107</v>
      </c>
      <c r="H1570" s="110">
        <v>0.2</v>
      </c>
      <c r="I1570" s="108">
        <v>5</v>
      </c>
      <c r="J1570" s="172">
        <v>1</v>
      </c>
      <c r="K1570" s="171">
        <v>1</v>
      </c>
      <c r="L1570" s="227">
        <v>0</v>
      </c>
      <c r="M1570" s="173">
        <v>0</v>
      </c>
    </row>
    <row r="1571" spans="2:13" ht="12.75" customHeight="1" x14ac:dyDescent="0.25">
      <c r="B1571" s="108" t="s">
        <v>3152</v>
      </c>
      <c r="C1571" s="138">
        <v>6</v>
      </c>
      <c r="D1571" s="108" t="s">
        <v>3155</v>
      </c>
      <c r="E1571" s="108" t="s">
        <v>3121</v>
      </c>
      <c r="F1571" s="109">
        <v>422970</v>
      </c>
      <c r="G1571" s="70" t="s">
        <v>2141</v>
      </c>
      <c r="H1571" s="110">
        <v>0.2</v>
      </c>
      <c r="I1571" s="108">
        <v>1</v>
      </c>
      <c r="J1571" s="172">
        <v>0</v>
      </c>
      <c r="K1571" s="171">
        <v>1</v>
      </c>
      <c r="L1571" s="227">
        <v>0</v>
      </c>
      <c r="M1571" s="173">
        <v>1</v>
      </c>
    </row>
    <row r="1572" spans="2:13" ht="12.75" customHeight="1" x14ac:dyDescent="0.25">
      <c r="B1572" s="108" t="s">
        <v>3152</v>
      </c>
      <c r="C1572" s="138">
        <v>6</v>
      </c>
      <c r="D1572" s="108" t="s">
        <v>3155</v>
      </c>
      <c r="E1572" s="108" t="s">
        <v>4912</v>
      </c>
      <c r="F1572" s="109">
        <v>423150</v>
      </c>
      <c r="G1572" s="70" t="s">
        <v>2141</v>
      </c>
      <c r="H1572" s="110">
        <v>0.2</v>
      </c>
      <c r="I1572" s="108">
        <v>4</v>
      </c>
      <c r="J1572" s="172">
        <v>1</v>
      </c>
      <c r="K1572" s="171">
        <v>1</v>
      </c>
      <c r="L1572" s="227">
        <v>0</v>
      </c>
      <c r="M1572" s="173">
        <v>0</v>
      </c>
    </row>
    <row r="1573" spans="2:13" ht="12.75" customHeight="1" x14ac:dyDescent="0.25">
      <c r="B1573" s="108" t="s">
        <v>3152</v>
      </c>
      <c r="C1573" s="138">
        <v>6</v>
      </c>
      <c r="D1573" s="108" t="s">
        <v>3155</v>
      </c>
      <c r="E1573" s="108" t="s">
        <v>4913</v>
      </c>
      <c r="F1573" s="109">
        <v>423330</v>
      </c>
      <c r="G1573" s="70" t="s">
        <v>3107</v>
      </c>
      <c r="H1573" s="110">
        <v>0.2</v>
      </c>
      <c r="I1573" s="108">
        <v>7</v>
      </c>
      <c r="J1573" s="172">
        <v>1</v>
      </c>
      <c r="K1573" s="171">
        <v>1</v>
      </c>
      <c r="L1573" s="227">
        <v>0</v>
      </c>
      <c r="M1573" s="173">
        <v>0</v>
      </c>
    </row>
    <row r="1574" spans="2:13" ht="12.75" customHeight="1" x14ac:dyDescent="0.25">
      <c r="B1574" s="108" t="s">
        <v>3152</v>
      </c>
      <c r="C1574" s="138">
        <v>6</v>
      </c>
      <c r="D1574" s="108" t="s">
        <v>3155</v>
      </c>
      <c r="E1574" s="108" t="s">
        <v>4914</v>
      </c>
      <c r="F1574" s="109">
        <v>423960</v>
      </c>
      <c r="G1574" s="70" t="s">
        <v>3107</v>
      </c>
      <c r="H1574" s="110">
        <v>0.2</v>
      </c>
      <c r="I1574" s="108">
        <v>5</v>
      </c>
      <c r="J1574" s="172">
        <v>1</v>
      </c>
      <c r="K1574" s="171">
        <v>1</v>
      </c>
      <c r="L1574" s="227">
        <v>0</v>
      </c>
      <c r="M1574" s="173">
        <v>0</v>
      </c>
    </row>
    <row r="1575" spans="2:13" ht="12.75" customHeight="1" x14ac:dyDescent="0.25">
      <c r="B1575" s="108" t="s">
        <v>3152</v>
      </c>
      <c r="C1575" s="138">
        <v>6</v>
      </c>
      <c r="D1575" s="108" t="s">
        <v>3155</v>
      </c>
      <c r="E1575" s="108" t="s">
        <v>4915</v>
      </c>
      <c r="F1575" s="109">
        <v>424050</v>
      </c>
      <c r="G1575" s="70" t="s">
        <v>2141</v>
      </c>
      <c r="H1575" s="110">
        <v>0.2</v>
      </c>
      <c r="I1575" s="108">
        <v>4</v>
      </c>
      <c r="J1575" s="172">
        <v>1</v>
      </c>
      <c r="K1575" s="171">
        <v>1</v>
      </c>
      <c r="L1575" s="227">
        <v>0</v>
      </c>
      <c r="M1575" s="173">
        <v>0</v>
      </c>
    </row>
    <row r="1576" spans="2:13" ht="12.75" customHeight="1" x14ac:dyDescent="0.25">
      <c r="B1576" s="108" t="s">
        <v>3152</v>
      </c>
      <c r="C1576" s="138">
        <v>6</v>
      </c>
      <c r="D1576" s="108" t="s">
        <v>3155</v>
      </c>
      <c r="E1576" s="108" t="s">
        <v>3251</v>
      </c>
      <c r="F1576" s="109">
        <v>424230</v>
      </c>
      <c r="G1576" s="70" t="s">
        <v>3107</v>
      </c>
      <c r="H1576" s="110">
        <v>0.2</v>
      </c>
      <c r="I1576" s="108">
        <v>3</v>
      </c>
      <c r="J1576" s="172">
        <v>1</v>
      </c>
      <c r="K1576" s="171">
        <v>2</v>
      </c>
      <c r="L1576" s="227">
        <v>0</v>
      </c>
      <c r="M1576" s="173">
        <v>1</v>
      </c>
    </row>
    <row r="1577" spans="2:13" ht="12.75" customHeight="1" x14ac:dyDescent="0.25">
      <c r="B1577" s="108" t="s">
        <v>3152</v>
      </c>
      <c r="C1577" s="138">
        <v>6</v>
      </c>
      <c r="D1577" s="108" t="s">
        <v>3155</v>
      </c>
      <c r="E1577" s="108" t="s">
        <v>4916</v>
      </c>
      <c r="F1577" s="109">
        <v>424320</v>
      </c>
      <c r="G1577" s="70" t="s">
        <v>2141</v>
      </c>
      <c r="H1577" s="110">
        <v>0.2</v>
      </c>
      <c r="I1577" s="108">
        <v>4</v>
      </c>
      <c r="J1577" s="172">
        <v>1</v>
      </c>
      <c r="K1577" s="171">
        <v>1</v>
      </c>
      <c r="L1577" s="227">
        <v>0</v>
      </c>
      <c r="M1577" s="173">
        <v>0</v>
      </c>
    </row>
    <row r="1578" spans="2:13" ht="12.75" customHeight="1" x14ac:dyDescent="0.25">
      <c r="B1578" s="108" t="s">
        <v>3152</v>
      </c>
      <c r="C1578" s="138">
        <v>6</v>
      </c>
      <c r="D1578" s="108" t="s">
        <v>3155</v>
      </c>
      <c r="E1578" s="108" t="s">
        <v>4917</v>
      </c>
      <c r="F1578" s="109">
        <v>424500</v>
      </c>
      <c r="G1578" s="70" t="s">
        <v>2141</v>
      </c>
      <c r="H1578" s="110">
        <v>0.2</v>
      </c>
      <c r="I1578" s="108">
        <v>4</v>
      </c>
      <c r="J1578" s="172">
        <v>1</v>
      </c>
      <c r="K1578" s="171">
        <v>1</v>
      </c>
      <c r="L1578" s="227">
        <v>0</v>
      </c>
      <c r="M1578" s="173">
        <v>0</v>
      </c>
    </row>
    <row r="1579" spans="2:13" ht="12.75" customHeight="1" x14ac:dyDescent="0.25">
      <c r="B1579" s="108" t="s">
        <v>3152</v>
      </c>
      <c r="C1579" s="138">
        <v>6</v>
      </c>
      <c r="D1579" s="108" t="s">
        <v>3155</v>
      </c>
      <c r="E1579" s="108" t="s">
        <v>4918</v>
      </c>
      <c r="F1579" s="109">
        <v>424590</v>
      </c>
      <c r="G1579" s="70" t="s">
        <v>3107</v>
      </c>
      <c r="H1579" s="110">
        <v>0.2</v>
      </c>
      <c r="I1579" s="108">
        <v>7</v>
      </c>
      <c r="J1579" s="172">
        <v>1</v>
      </c>
      <c r="K1579" s="171">
        <v>1</v>
      </c>
      <c r="L1579" s="227">
        <v>0</v>
      </c>
      <c r="M1579" s="173">
        <v>0</v>
      </c>
    </row>
    <row r="1580" spans="2:13" ht="12.75" customHeight="1" x14ac:dyDescent="0.25">
      <c r="B1580" s="108" t="s">
        <v>3152</v>
      </c>
      <c r="C1580" s="138">
        <v>6</v>
      </c>
      <c r="D1580" s="108" t="s">
        <v>3155</v>
      </c>
      <c r="E1580" s="108" t="s">
        <v>4919</v>
      </c>
      <c r="F1580" s="109">
        <v>424680</v>
      </c>
      <c r="G1580" s="70" t="s">
        <v>3107</v>
      </c>
      <c r="H1580" s="110">
        <v>0.2</v>
      </c>
      <c r="I1580" s="108">
        <v>6</v>
      </c>
      <c r="J1580" s="172">
        <v>1</v>
      </c>
      <c r="K1580" s="171">
        <v>1</v>
      </c>
      <c r="L1580" s="227">
        <v>0</v>
      </c>
      <c r="M1580" s="173">
        <v>0</v>
      </c>
    </row>
    <row r="1581" spans="2:13" ht="12.75" customHeight="1" x14ac:dyDescent="0.25">
      <c r="B1581" s="108" t="s">
        <v>3152</v>
      </c>
      <c r="C1581" s="138">
        <v>6</v>
      </c>
      <c r="D1581" s="108" t="s">
        <v>3155</v>
      </c>
      <c r="E1581" s="108" t="s">
        <v>4920</v>
      </c>
      <c r="F1581" s="109">
        <v>424860</v>
      </c>
      <c r="G1581" s="70" t="s">
        <v>3107</v>
      </c>
      <c r="H1581" s="110">
        <v>0.2</v>
      </c>
      <c r="I1581" s="108">
        <v>4</v>
      </c>
      <c r="J1581" s="172">
        <v>1</v>
      </c>
      <c r="K1581" s="171">
        <v>1</v>
      </c>
      <c r="L1581" s="227">
        <v>0</v>
      </c>
      <c r="M1581" s="173">
        <v>0</v>
      </c>
    </row>
    <row r="1582" spans="2:13" ht="12.75" customHeight="1" x14ac:dyDescent="0.25">
      <c r="B1582" s="108" t="s">
        <v>3152</v>
      </c>
      <c r="C1582" s="138">
        <v>6</v>
      </c>
      <c r="D1582" s="108" t="s">
        <v>3155</v>
      </c>
      <c r="E1582" s="108" t="s">
        <v>4921</v>
      </c>
      <c r="F1582" s="109">
        <v>424950</v>
      </c>
      <c r="G1582" s="70" t="s">
        <v>3107</v>
      </c>
      <c r="H1582" s="110">
        <v>0.2</v>
      </c>
      <c r="I1582" s="108">
        <v>3</v>
      </c>
      <c r="J1582" s="172">
        <v>1</v>
      </c>
      <c r="K1582" s="171">
        <v>1</v>
      </c>
      <c r="L1582" s="227">
        <v>0</v>
      </c>
      <c r="M1582" s="173">
        <v>0</v>
      </c>
    </row>
    <row r="1583" spans="2:13" ht="12.75" customHeight="1" x14ac:dyDescent="0.25">
      <c r="B1583" s="108" t="s">
        <v>3152</v>
      </c>
      <c r="C1583" s="138">
        <v>6</v>
      </c>
      <c r="D1583" s="108" t="s">
        <v>3155</v>
      </c>
      <c r="E1583" s="108" t="s">
        <v>4922</v>
      </c>
      <c r="F1583" s="109">
        <v>425400</v>
      </c>
      <c r="G1583" s="70" t="s">
        <v>2141</v>
      </c>
      <c r="H1583" s="110">
        <v>0.2</v>
      </c>
      <c r="I1583" s="108">
        <v>4</v>
      </c>
      <c r="J1583" s="172">
        <v>1</v>
      </c>
      <c r="K1583" s="171">
        <v>1</v>
      </c>
      <c r="L1583" s="227">
        <v>0</v>
      </c>
      <c r="M1583" s="173">
        <v>0</v>
      </c>
    </row>
    <row r="1584" spans="2:13" ht="12.75" customHeight="1" x14ac:dyDescent="0.25">
      <c r="B1584" s="108" t="s">
        <v>3152</v>
      </c>
      <c r="C1584" s="138">
        <v>6</v>
      </c>
      <c r="D1584" s="108" t="s">
        <v>3155</v>
      </c>
      <c r="E1584" s="108" t="s">
        <v>4923</v>
      </c>
      <c r="F1584" s="109">
        <v>425580</v>
      </c>
      <c r="G1584" s="70" t="s">
        <v>2141</v>
      </c>
      <c r="H1584" s="110">
        <v>0.2</v>
      </c>
      <c r="I1584" s="108">
        <v>3</v>
      </c>
      <c r="J1584" s="172">
        <v>1</v>
      </c>
      <c r="K1584" s="171">
        <v>1</v>
      </c>
      <c r="L1584" s="227">
        <v>0</v>
      </c>
      <c r="M1584" s="173">
        <v>0</v>
      </c>
    </row>
    <row r="1585" spans="2:13" ht="12.75" customHeight="1" x14ac:dyDescent="0.25">
      <c r="B1585" s="108" t="s">
        <v>3152</v>
      </c>
      <c r="C1585" s="138">
        <v>6</v>
      </c>
      <c r="D1585" s="108" t="s">
        <v>3155</v>
      </c>
      <c r="E1585" s="108" t="s">
        <v>4924</v>
      </c>
      <c r="F1585" s="109">
        <v>425670</v>
      </c>
      <c r="G1585" s="70" t="s">
        <v>3107</v>
      </c>
      <c r="H1585" s="110">
        <v>0.2</v>
      </c>
      <c r="I1585" s="108">
        <v>6</v>
      </c>
      <c r="J1585" s="172">
        <v>1</v>
      </c>
      <c r="K1585" s="171">
        <v>1</v>
      </c>
      <c r="L1585" s="227">
        <v>0</v>
      </c>
      <c r="M1585" s="173">
        <v>0</v>
      </c>
    </row>
    <row r="1586" spans="2:13" ht="12.75" customHeight="1" x14ac:dyDescent="0.25">
      <c r="B1586" s="108" t="s">
        <v>3152</v>
      </c>
      <c r="C1586" s="138">
        <v>6</v>
      </c>
      <c r="D1586" s="108" t="s">
        <v>3155</v>
      </c>
      <c r="E1586" s="108" t="s">
        <v>4925</v>
      </c>
      <c r="F1586" s="109">
        <v>425940</v>
      </c>
      <c r="G1586" s="70" t="s">
        <v>2139</v>
      </c>
      <c r="H1586" s="110">
        <v>0.1</v>
      </c>
      <c r="I1586" s="108">
        <v>16</v>
      </c>
      <c r="J1586" s="172">
        <v>2</v>
      </c>
      <c r="K1586" s="171">
        <v>2</v>
      </c>
      <c r="L1586" s="227">
        <v>0</v>
      </c>
      <c r="M1586" s="173">
        <v>0</v>
      </c>
    </row>
    <row r="1587" spans="2:13" ht="12.75" customHeight="1" x14ac:dyDescent="0.25">
      <c r="B1587" s="108" t="s">
        <v>3152</v>
      </c>
      <c r="C1587" s="138">
        <v>6</v>
      </c>
      <c r="D1587" s="108" t="s">
        <v>3155</v>
      </c>
      <c r="E1587" s="108" t="s">
        <v>4926</v>
      </c>
      <c r="F1587" s="109">
        <v>426120</v>
      </c>
      <c r="G1587" s="70" t="s">
        <v>2141</v>
      </c>
      <c r="H1587" s="110">
        <v>0.2</v>
      </c>
      <c r="I1587" s="108">
        <v>4</v>
      </c>
      <c r="J1587" s="172">
        <v>1</v>
      </c>
      <c r="K1587" s="171">
        <v>1</v>
      </c>
      <c r="L1587" s="227">
        <v>0</v>
      </c>
      <c r="M1587" s="173">
        <v>0</v>
      </c>
    </row>
    <row r="1588" spans="2:13" ht="12.75" customHeight="1" x14ac:dyDescent="0.25">
      <c r="B1588" s="108" t="s">
        <v>3152</v>
      </c>
      <c r="C1588" s="138">
        <v>6</v>
      </c>
      <c r="D1588" s="108" t="s">
        <v>3155</v>
      </c>
      <c r="E1588" s="108" t="s">
        <v>4927</v>
      </c>
      <c r="F1588" s="109">
        <v>426210</v>
      </c>
      <c r="G1588" s="70" t="s">
        <v>2141</v>
      </c>
      <c r="H1588" s="110">
        <v>0.2</v>
      </c>
      <c r="I1588" s="108">
        <v>3</v>
      </c>
      <c r="J1588" s="172">
        <v>1</v>
      </c>
      <c r="K1588" s="171">
        <v>1</v>
      </c>
      <c r="L1588" s="227">
        <v>0</v>
      </c>
      <c r="M1588" s="173">
        <v>0</v>
      </c>
    </row>
    <row r="1589" spans="2:13" ht="12.75" customHeight="1" x14ac:dyDescent="0.25">
      <c r="B1589" s="108" t="s">
        <v>3152</v>
      </c>
      <c r="C1589" s="138">
        <v>6</v>
      </c>
      <c r="D1589" s="108" t="s">
        <v>3155</v>
      </c>
      <c r="E1589" s="108" t="s">
        <v>4928</v>
      </c>
      <c r="F1589" s="109">
        <v>426300</v>
      </c>
      <c r="G1589" s="70" t="s">
        <v>2141</v>
      </c>
      <c r="H1589" s="110">
        <v>0.2</v>
      </c>
      <c r="I1589" s="108">
        <v>4</v>
      </c>
      <c r="J1589" s="172">
        <v>1</v>
      </c>
      <c r="K1589" s="171">
        <v>1</v>
      </c>
      <c r="L1589" s="227">
        <v>0</v>
      </c>
      <c r="M1589" s="173">
        <v>0</v>
      </c>
    </row>
    <row r="1590" spans="2:13" ht="12.75" customHeight="1" x14ac:dyDescent="0.25">
      <c r="B1590" s="108" t="s">
        <v>3152</v>
      </c>
      <c r="C1590" s="138">
        <v>6</v>
      </c>
      <c r="D1590" s="108" t="s">
        <v>3155</v>
      </c>
      <c r="E1590" s="108" t="s">
        <v>3123</v>
      </c>
      <c r="F1590" s="109">
        <v>426390</v>
      </c>
      <c r="G1590" s="70" t="s">
        <v>2141</v>
      </c>
      <c r="H1590" s="110">
        <v>0.2</v>
      </c>
      <c r="I1590" s="108">
        <v>2</v>
      </c>
      <c r="J1590" s="172">
        <v>0</v>
      </c>
      <c r="K1590" s="171">
        <v>1</v>
      </c>
      <c r="L1590" s="227">
        <v>0</v>
      </c>
      <c r="M1590" s="173">
        <v>1</v>
      </c>
    </row>
    <row r="1591" spans="2:13" ht="12.75" customHeight="1" x14ac:dyDescent="0.25">
      <c r="B1591" s="108" t="s">
        <v>3152</v>
      </c>
      <c r="C1591" s="138">
        <v>6</v>
      </c>
      <c r="D1591" s="108" t="s">
        <v>3155</v>
      </c>
      <c r="E1591" s="108" t="s">
        <v>4929</v>
      </c>
      <c r="F1591" s="109">
        <v>426750</v>
      </c>
      <c r="G1591" s="70" t="s">
        <v>2141</v>
      </c>
      <c r="H1591" s="110">
        <v>0.2</v>
      </c>
      <c r="I1591" s="108">
        <v>3</v>
      </c>
      <c r="J1591" s="172">
        <v>1</v>
      </c>
      <c r="K1591" s="171">
        <v>1</v>
      </c>
      <c r="L1591" s="227">
        <v>0</v>
      </c>
      <c r="M1591" s="173">
        <v>0</v>
      </c>
    </row>
    <row r="1592" spans="2:13" ht="12.75" customHeight="1" x14ac:dyDescent="0.25">
      <c r="B1592" s="108" t="s">
        <v>3152</v>
      </c>
      <c r="C1592" s="138">
        <v>6</v>
      </c>
      <c r="D1592" s="108" t="s">
        <v>3155</v>
      </c>
      <c r="E1592" s="108" t="s">
        <v>4930</v>
      </c>
      <c r="F1592" s="109">
        <v>426930</v>
      </c>
      <c r="G1592" s="70" t="s">
        <v>2140</v>
      </c>
      <c r="H1592" s="110">
        <v>0.1</v>
      </c>
      <c r="I1592" s="108">
        <v>19</v>
      </c>
      <c r="J1592" s="172">
        <v>2</v>
      </c>
      <c r="K1592" s="171">
        <v>1</v>
      </c>
      <c r="L1592" s="227">
        <v>0</v>
      </c>
      <c r="M1592" s="173">
        <v>-1</v>
      </c>
    </row>
    <row r="1593" spans="2:13" ht="12.75" customHeight="1" x14ac:dyDescent="0.25">
      <c r="B1593" s="108" t="s">
        <v>3152</v>
      </c>
      <c r="C1593" s="138">
        <v>6</v>
      </c>
      <c r="D1593" s="108" t="s">
        <v>3155</v>
      </c>
      <c r="E1593" s="108" t="s">
        <v>4931</v>
      </c>
      <c r="F1593" s="109">
        <v>427200</v>
      </c>
      <c r="G1593" s="70" t="s">
        <v>2141</v>
      </c>
      <c r="H1593" s="110">
        <v>0.2</v>
      </c>
      <c r="I1593" s="108">
        <v>3</v>
      </c>
      <c r="J1593" s="172">
        <v>1</v>
      </c>
      <c r="K1593" s="171">
        <v>1</v>
      </c>
      <c r="L1593" s="227">
        <v>0</v>
      </c>
      <c r="M1593" s="173">
        <v>0</v>
      </c>
    </row>
    <row r="1594" spans="2:13" ht="12.75" customHeight="1" x14ac:dyDescent="0.25">
      <c r="B1594" s="108" t="s">
        <v>3152</v>
      </c>
      <c r="C1594" s="138">
        <v>6</v>
      </c>
      <c r="D1594" s="108" t="s">
        <v>3155</v>
      </c>
      <c r="E1594" s="108" t="s">
        <v>4932</v>
      </c>
      <c r="F1594" s="109">
        <v>427290</v>
      </c>
      <c r="G1594" s="70" t="s">
        <v>2141</v>
      </c>
      <c r="H1594" s="110">
        <v>0.2</v>
      </c>
      <c r="I1594" s="108">
        <v>3</v>
      </c>
      <c r="J1594" s="172">
        <v>1</v>
      </c>
      <c r="K1594" s="171">
        <v>1</v>
      </c>
      <c r="L1594" s="227">
        <v>0</v>
      </c>
      <c r="M1594" s="173">
        <v>0</v>
      </c>
    </row>
    <row r="1595" spans="2:13" ht="12.75" customHeight="1" x14ac:dyDescent="0.25">
      <c r="B1595" s="108" t="s">
        <v>3152</v>
      </c>
      <c r="C1595" s="138">
        <v>6</v>
      </c>
      <c r="D1595" s="108" t="s">
        <v>3155</v>
      </c>
      <c r="E1595" s="108" t="s">
        <v>4933</v>
      </c>
      <c r="F1595" s="109">
        <v>427470</v>
      </c>
      <c r="G1595" s="70" t="s">
        <v>3107</v>
      </c>
      <c r="H1595" s="110">
        <v>0.2</v>
      </c>
      <c r="I1595" s="108">
        <v>7</v>
      </c>
      <c r="J1595" s="172">
        <v>1</v>
      </c>
      <c r="K1595" s="171">
        <v>1</v>
      </c>
      <c r="L1595" s="227">
        <v>0</v>
      </c>
      <c r="M1595" s="173">
        <v>0</v>
      </c>
    </row>
    <row r="1596" spans="2:13" ht="12.75" customHeight="1" x14ac:dyDescent="0.25">
      <c r="B1596" s="108" t="s">
        <v>3152</v>
      </c>
      <c r="C1596" s="138">
        <v>6</v>
      </c>
      <c r="D1596" s="108" t="s">
        <v>3155</v>
      </c>
      <c r="E1596" s="108" t="s">
        <v>3131</v>
      </c>
      <c r="F1596" s="109">
        <v>427830</v>
      </c>
      <c r="G1596" s="70" t="s">
        <v>2141</v>
      </c>
      <c r="H1596" s="110">
        <v>0.2</v>
      </c>
      <c r="I1596" s="108">
        <v>2</v>
      </c>
      <c r="J1596" s="172">
        <v>0</v>
      </c>
      <c r="K1596" s="171">
        <v>1</v>
      </c>
      <c r="L1596" s="227">
        <v>0</v>
      </c>
      <c r="M1596" s="173">
        <v>1</v>
      </c>
    </row>
    <row r="1597" spans="2:13" ht="12.75" customHeight="1" x14ac:dyDescent="0.25">
      <c r="B1597" s="108" t="s">
        <v>3152</v>
      </c>
      <c r="C1597" s="138">
        <v>6</v>
      </c>
      <c r="D1597" s="108" t="s">
        <v>3155</v>
      </c>
      <c r="E1597" s="108" t="s">
        <v>4934</v>
      </c>
      <c r="F1597" s="109">
        <v>428190</v>
      </c>
      <c r="G1597" s="70" t="s">
        <v>2141</v>
      </c>
      <c r="H1597" s="110">
        <v>0.2</v>
      </c>
      <c r="I1597" s="108">
        <v>4</v>
      </c>
      <c r="J1597" s="172">
        <v>1</v>
      </c>
      <c r="K1597" s="171">
        <v>1</v>
      </c>
      <c r="L1597" s="227">
        <v>0</v>
      </c>
      <c r="M1597" s="173">
        <v>0</v>
      </c>
    </row>
    <row r="1598" spans="2:13" ht="12.75" customHeight="1" x14ac:dyDescent="0.25">
      <c r="B1598" s="108" t="s">
        <v>3152</v>
      </c>
      <c r="C1598" s="138">
        <v>6</v>
      </c>
      <c r="D1598" s="108" t="s">
        <v>3155</v>
      </c>
      <c r="E1598" s="108" t="s">
        <v>4935</v>
      </c>
      <c r="F1598" s="109">
        <v>428370</v>
      </c>
      <c r="G1598" s="70" t="s">
        <v>3107</v>
      </c>
      <c r="H1598" s="110">
        <v>0.2</v>
      </c>
      <c r="I1598" s="108">
        <v>5</v>
      </c>
      <c r="J1598" s="172">
        <v>1</v>
      </c>
      <c r="K1598" s="171">
        <v>1</v>
      </c>
      <c r="L1598" s="227">
        <v>0</v>
      </c>
      <c r="M1598" s="173">
        <v>0</v>
      </c>
    </row>
    <row r="1599" spans="2:13" ht="12.75" customHeight="1" x14ac:dyDescent="0.25">
      <c r="B1599" s="108" t="s">
        <v>3152</v>
      </c>
      <c r="C1599" s="138">
        <v>6</v>
      </c>
      <c r="D1599" s="108" t="s">
        <v>3155</v>
      </c>
      <c r="E1599" s="108" t="s">
        <v>3252</v>
      </c>
      <c r="F1599" s="109">
        <v>428460</v>
      </c>
      <c r="G1599" s="70" t="s">
        <v>3124</v>
      </c>
      <c r="H1599" s="110">
        <v>0.1</v>
      </c>
      <c r="I1599" s="108">
        <v>127</v>
      </c>
      <c r="J1599" s="172">
        <v>13</v>
      </c>
      <c r="K1599" s="171">
        <v>17</v>
      </c>
      <c r="L1599" s="227">
        <v>0</v>
      </c>
      <c r="M1599" s="173">
        <v>4</v>
      </c>
    </row>
    <row r="1600" spans="2:13" ht="12.75" customHeight="1" x14ac:dyDescent="0.25">
      <c r="B1600" s="108" t="s">
        <v>3152</v>
      </c>
      <c r="C1600" s="138">
        <v>6</v>
      </c>
      <c r="D1600" s="108" t="s">
        <v>3155</v>
      </c>
      <c r="E1600" s="108" t="s">
        <v>4936</v>
      </c>
      <c r="F1600" s="109">
        <v>428640</v>
      </c>
      <c r="G1600" s="70" t="s">
        <v>3107</v>
      </c>
      <c r="H1600" s="110">
        <v>0.2</v>
      </c>
      <c r="I1600" s="108">
        <v>6</v>
      </c>
      <c r="J1600" s="172">
        <v>1</v>
      </c>
      <c r="K1600" s="171">
        <v>1</v>
      </c>
      <c r="L1600" s="227">
        <v>0</v>
      </c>
      <c r="M1600" s="173">
        <v>0</v>
      </c>
    </row>
    <row r="1601" spans="2:13" ht="12.75" customHeight="1" x14ac:dyDescent="0.25">
      <c r="B1601" s="108" t="s">
        <v>3152</v>
      </c>
      <c r="C1601" s="138">
        <v>6</v>
      </c>
      <c r="D1601" s="108" t="s">
        <v>3155</v>
      </c>
      <c r="E1601" s="108" t="s">
        <v>4937</v>
      </c>
      <c r="F1601" s="109">
        <v>428730</v>
      </c>
      <c r="G1601" s="70" t="s">
        <v>2141</v>
      </c>
      <c r="H1601" s="110">
        <v>0.2</v>
      </c>
      <c r="I1601" s="108">
        <v>4</v>
      </c>
      <c r="J1601" s="172">
        <v>1</v>
      </c>
      <c r="K1601" s="171">
        <v>1</v>
      </c>
      <c r="L1601" s="227">
        <v>0</v>
      </c>
      <c r="M1601" s="173">
        <v>0</v>
      </c>
    </row>
    <row r="1602" spans="2:13" ht="12.75" customHeight="1" x14ac:dyDescent="0.25">
      <c r="B1602" s="108" t="s">
        <v>3152</v>
      </c>
      <c r="C1602" s="138">
        <v>6</v>
      </c>
      <c r="D1602" s="108" t="s">
        <v>3155</v>
      </c>
      <c r="E1602" s="108" t="s">
        <v>4938</v>
      </c>
      <c r="F1602" s="109">
        <v>428820</v>
      </c>
      <c r="G1602" s="70" t="s">
        <v>3107</v>
      </c>
      <c r="H1602" s="110">
        <v>0.2</v>
      </c>
      <c r="I1602" s="108">
        <v>6</v>
      </c>
      <c r="J1602" s="172">
        <v>1</v>
      </c>
      <c r="K1602" s="171">
        <v>1</v>
      </c>
      <c r="L1602" s="227">
        <v>0</v>
      </c>
      <c r="M1602" s="173">
        <v>0</v>
      </c>
    </row>
    <row r="1603" spans="2:13" ht="12.75" customHeight="1" x14ac:dyDescent="0.25">
      <c r="B1603" s="108" t="s">
        <v>3152</v>
      </c>
      <c r="C1603" s="138">
        <v>6</v>
      </c>
      <c r="D1603" s="108" t="s">
        <v>3155</v>
      </c>
      <c r="E1603" s="108" t="s">
        <v>4939</v>
      </c>
      <c r="F1603" s="109">
        <v>428910</v>
      </c>
      <c r="G1603" s="70" t="s">
        <v>2139</v>
      </c>
      <c r="H1603" s="110">
        <v>0.1</v>
      </c>
      <c r="I1603" s="108">
        <v>11</v>
      </c>
      <c r="J1603" s="172">
        <v>1</v>
      </c>
      <c r="K1603" s="171">
        <v>1</v>
      </c>
      <c r="L1603" s="227">
        <v>0</v>
      </c>
      <c r="M1603" s="173">
        <v>0</v>
      </c>
    </row>
    <row r="1604" spans="2:13" ht="12.75" customHeight="1" x14ac:dyDescent="0.25">
      <c r="B1604" s="108" t="s">
        <v>3152</v>
      </c>
      <c r="C1604" s="138">
        <v>6</v>
      </c>
      <c r="D1604" s="108" t="s">
        <v>3155</v>
      </c>
      <c r="E1604" s="108" t="s">
        <v>4940</v>
      </c>
      <c r="F1604" s="109">
        <v>429540</v>
      </c>
      <c r="G1604" s="70" t="s">
        <v>2141</v>
      </c>
      <c r="H1604" s="110">
        <v>0.2</v>
      </c>
      <c r="I1604" s="108">
        <v>3</v>
      </c>
      <c r="J1604" s="172">
        <v>1</v>
      </c>
      <c r="K1604" s="171">
        <v>1</v>
      </c>
      <c r="L1604" s="227">
        <v>0</v>
      </c>
      <c r="M1604" s="173">
        <v>0</v>
      </c>
    </row>
    <row r="1605" spans="2:13" ht="12.75" customHeight="1" x14ac:dyDescent="0.25">
      <c r="B1605" s="108" t="s">
        <v>3152</v>
      </c>
      <c r="C1605" s="138">
        <v>6</v>
      </c>
      <c r="D1605" s="108" t="s">
        <v>3155</v>
      </c>
      <c r="E1605" s="108" t="s">
        <v>4941</v>
      </c>
      <c r="F1605" s="109">
        <v>429630</v>
      </c>
      <c r="G1605" s="70" t="s">
        <v>3107</v>
      </c>
      <c r="H1605" s="110">
        <v>0.2</v>
      </c>
      <c r="I1605" s="108">
        <v>7</v>
      </c>
      <c r="J1605" s="172">
        <v>1</v>
      </c>
      <c r="K1605" s="171">
        <v>1</v>
      </c>
      <c r="L1605" s="227">
        <v>0</v>
      </c>
      <c r="M1605" s="173">
        <v>0</v>
      </c>
    </row>
    <row r="1606" spans="2:13" ht="12.75" customHeight="1" x14ac:dyDescent="0.25">
      <c r="B1606" s="108" t="s">
        <v>3152</v>
      </c>
      <c r="C1606" s="138">
        <v>6</v>
      </c>
      <c r="D1606" s="108" t="s">
        <v>3155</v>
      </c>
      <c r="E1606" s="108" t="s">
        <v>4942</v>
      </c>
      <c r="F1606" s="109">
        <v>522000</v>
      </c>
      <c r="G1606" s="70" t="s">
        <v>2139</v>
      </c>
      <c r="H1606" s="110">
        <v>0.1</v>
      </c>
      <c r="I1606" s="108">
        <v>28</v>
      </c>
      <c r="J1606" s="172">
        <v>3</v>
      </c>
      <c r="K1606" s="171">
        <v>2</v>
      </c>
      <c r="L1606" s="227">
        <v>0</v>
      </c>
      <c r="M1606" s="173">
        <v>-1</v>
      </c>
    </row>
    <row r="1607" spans="2:13" ht="12.75" customHeight="1" x14ac:dyDescent="0.25">
      <c r="B1607" s="108" t="s">
        <v>3152</v>
      </c>
      <c r="C1607" s="138">
        <v>290</v>
      </c>
      <c r="D1607" s="108" t="s">
        <v>3391</v>
      </c>
      <c r="E1607" s="108" t="s">
        <v>4943</v>
      </c>
      <c r="F1607" s="109">
        <v>451480</v>
      </c>
      <c r="G1607" s="70" t="s">
        <v>3124</v>
      </c>
      <c r="H1607" s="110">
        <v>0.1</v>
      </c>
      <c r="I1607" s="108">
        <v>42</v>
      </c>
      <c r="J1607" s="172">
        <v>4</v>
      </c>
      <c r="K1607" s="171">
        <v>4</v>
      </c>
      <c r="L1607" s="227">
        <v>0</v>
      </c>
      <c r="M1607" s="173">
        <v>0</v>
      </c>
    </row>
    <row r="1608" spans="2:13" ht="12.75" customHeight="1" x14ac:dyDescent="0.25">
      <c r="B1608" s="108" t="s">
        <v>3152</v>
      </c>
      <c r="C1608" s="138">
        <v>290</v>
      </c>
      <c r="D1608" s="108" t="s">
        <v>3391</v>
      </c>
      <c r="E1608" s="108" t="s">
        <v>4944</v>
      </c>
      <c r="F1608" s="109">
        <v>451580</v>
      </c>
      <c r="G1608" s="70" t="s">
        <v>2141</v>
      </c>
      <c r="H1608" s="110">
        <v>0.2</v>
      </c>
      <c r="I1608" s="108">
        <v>3</v>
      </c>
      <c r="J1608" s="172">
        <v>1</v>
      </c>
      <c r="K1608" s="171">
        <v>1</v>
      </c>
      <c r="L1608" s="227">
        <v>0</v>
      </c>
      <c r="M1608" s="173">
        <v>0</v>
      </c>
    </row>
    <row r="1609" spans="2:13" ht="12.75" customHeight="1" x14ac:dyDescent="0.25">
      <c r="B1609" s="108" t="s">
        <v>3152</v>
      </c>
      <c r="C1609" s="138">
        <v>290</v>
      </c>
      <c r="D1609" s="108" t="s">
        <v>3391</v>
      </c>
      <c r="E1609" s="108" t="s">
        <v>4945</v>
      </c>
      <c r="F1609" s="109">
        <v>451780</v>
      </c>
      <c r="G1609" s="70" t="s">
        <v>3107</v>
      </c>
      <c r="H1609" s="110">
        <v>0.2</v>
      </c>
      <c r="I1609" s="108">
        <v>4</v>
      </c>
      <c r="J1609" s="172">
        <v>1</v>
      </c>
      <c r="K1609" s="171">
        <v>1</v>
      </c>
      <c r="L1609" s="227">
        <v>0</v>
      </c>
      <c r="M1609" s="173">
        <v>0</v>
      </c>
    </row>
    <row r="1610" spans="2:13" ht="12.75" customHeight="1" x14ac:dyDescent="0.25">
      <c r="B1610" s="108" t="s">
        <v>3152</v>
      </c>
      <c r="C1610" s="138">
        <v>290</v>
      </c>
      <c r="D1610" s="108" t="s">
        <v>3391</v>
      </c>
      <c r="E1610" s="108" t="s">
        <v>4946</v>
      </c>
      <c r="F1610" s="109">
        <v>451860</v>
      </c>
      <c r="G1610" s="70" t="s">
        <v>2139</v>
      </c>
      <c r="H1610" s="110">
        <v>0.1</v>
      </c>
      <c r="I1610" s="108">
        <v>6</v>
      </c>
      <c r="J1610" s="172">
        <v>1</v>
      </c>
      <c r="K1610" s="171">
        <v>1</v>
      </c>
      <c r="L1610" s="227">
        <v>0</v>
      </c>
      <c r="M1610" s="173">
        <v>0</v>
      </c>
    </row>
    <row r="1611" spans="2:13" ht="12.75" customHeight="1" x14ac:dyDescent="0.25">
      <c r="B1611" s="108" t="s">
        <v>3152</v>
      </c>
      <c r="C1611" s="138">
        <v>290</v>
      </c>
      <c r="D1611" s="108" t="s">
        <v>3391</v>
      </c>
      <c r="E1611" s="108" t="s">
        <v>4947</v>
      </c>
      <c r="F1611" s="109">
        <v>452220</v>
      </c>
      <c r="G1611" s="70" t="s">
        <v>3107</v>
      </c>
      <c r="H1611" s="110">
        <v>0.2</v>
      </c>
      <c r="I1611" s="108">
        <v>3</v>
      </c>
      <c r="J1611" s="172">
        <v>1</v>
      </c>
      <c r="K1611" s="171">
        <v>1</v>
      </c>
      <c r="L1611" s="227">
        <v>0</v>
      </c>
      <c r="M1611" s="173">
        <v>0</v>
      </c>
    </row>
    <row r="1612" spans="2:13" ht="12.75" customHeight="1" x14ac:dyDescent="0.25">
      <c r="B1612" s="108" t="s">
        <v>3152</v>
      </c>
      <c r="C1612" s="138">
        <v>290</v>
      </c>
      <c r="D1612" s="108" t="s">
        <v>3391</v>
      </c>
      <c r="E1612" s="108" t="s">
        <v>4948</v>
      </c>
      <c r="F1612" s="109">
        <v>452520</v>
      </c>
      <c r="G1612" s="70" t="s">
        <v>2139</v>
      </c>
      <c r="H1612" s="110">
        <v>0.1</v>
      </c>
      <c r="I1612" s="108">
        <v>7</v>
      </c>
      <c r="J1612" s="172">
        <v>1</v>
      </c>
      <c r="K1612" s="171">
        <v>1</v>
      </c>
      <c r="L1612" s="227">
        <v>0</v>
      </c>
      <c r="M1612" s="173">
        <v>0</v>
      </c>
    </row>
    <row r="1613" spans="2:13" ht="12.75" customHeight="1" x14ac:dyDescent="0.25">
      <c r="B1613" s="108" t="s">
        <v>3152</v>
      </c>
      <c r="C1613" s="138">
        <v>290</v>
      </c>
      <c r="D1613" s="108" t="s">
        <v>3391</v>
      </c>
      <c r="E1613" s="108" t="s">
        <v>4949</v>
      </c>
      <c r="F1613" s="109">
        <v>452940</v>
      </c>
      <c r="G1613" s="70" t="s">
        <v>2139</v>
      </c>
      <c r="H1613" s="110">
        <v>0.1</v>
      </c>
      <c r="I1613" s="108">
        <v>14</v>
      </c>
      <c r="J1613" s="172">
        <v>1</v>
      </c>
      <c r="K1613" s="171">
        <v>1</v>
      </c>
      <c r="L1613" s="227">
        <v>0</v>
      </c>
      <c r="M1613" s="173">
        <v>0</v>
      </c>
    </row>
    <row r="1614" spans="2:13" ht="12.75" customHeight="1" x14ac:dyDescent="0.25">
      <c r="B1614" s="108" t="s">
        <v>3152</v>
      </c>
      <c r="C1614" s="138">
        <v>290</v>
      </c>
      <c r="D1614" s="108" t="s">
        <v>3391</v>
      </c>
      <c r="E1614" s="108" t="s">
        <v>4950</v>
      </c>
      <c r="F1614" s="109">
        <v>453060</v>
      </c>
      <c r="G1614" s="70" t="s">
        <v>2139</v>
      </c>
      <c r="H1614" s="110">
        <v>0.1</v>
      </c>
      <c r="I1614" s="108">
        <v>10</v>
      </c>
      <c r="J1614" s="172">
        <v>1</v>
      </c>
      <c r="K1614" s="171">
        <v>1</v>
      </c>
      <c r="L1614" s="227">
        <v>0</v>
      </c>
      <c r="M1614" s="173">
        <v>0</v>
      </c>
    </row>
    <row r="1615" spans="2:13" ht="12.75" customHeight="1" x14ac:dyDescent="0.25">
      <c r="B1615" s="108" t="s">
        <v>3152</v>
      </c>
      <c r="C1615" s="138">
        <v>290</v>
      </c>
      <c r="D1615" s="108" t="s">
        <v>3391</v>
      </c>
      <c r="E1615" s="108" t="s">
        <v>4951</v>
      </c>
      <c r="F1615" s="109">
        <v>453320</v>
      </c>
      <c r="G1615" s="70" t="s">
        <v>3107</v>
      </c>
      <c r="H1615" s="110">
        <v>0.2</v>
      </c>
      <c r="I1615" s="108">
        <v>4</v>
      </c>
      <c r="J1615" s="172">
        <v>1</v>
      </c>
      <c r="K1615" s="171">
        <v>1</v>
      </c>
      <c r="L1615" s="227">
        <v>0</v>
      </c>
      <c r="M1615" s="173">
        <v>0</v>
      </c>
    </row>
    <row r="1616" spans="2:13" ht="12.75" customHeight="1" x14ac:dyDescent="0.25">
      <c r="B1616" s="108" t="s">
        <v>3152</v>
      </c>
      <c r="C1616" s="138">
        <v>290</v>
      </c>
      <c r="D1616" s="108" t="s">
        <v>3391</v>
      </c>
      <c r="E1616" s="108" t="s">
        <v>4952</v>
      </c>
      <c r="F1616" s="109">
        <v>453440</v>
      </c>
      <c r="G1616" s="70" t="s">
        <v>3107</v>
      </c>
      <c r="H1616" s="110">
        <v>0.2</v>
      </c>
      <c r="I1616" s="108">
        <v>6</v>
      </c>
      <c r="J1616" s="172">
        <v>1</v>
      </c>
      <c r="K1616" s="171">
        <v>1</v>
      </c>
      <c r="L1616" s="227">
        <v>0</v>
      </c>
      <c r="M1616" s="173">
        <v>0</v>
      </c>
    </row>
    <row r="1617" spans="2:13" ht="12.75" customHeight="1" x14ac:dyDescent="0.25">
      <c r="B1617" s="108" t="s">
        <v>3152</v>
      </c>
      <c r="C1617" s="138">
        <v>290</v>
      </c>
      <c r="D1617" s="108" t="s">
        <v>3391</v>
      </c>
      <c r="E1617" s="108" t="s">
        <v>4953</v>
      </c>
      <c r="F1617" s="109">
        <v>453620</v>
      </c>
      <c r="G1617" s="70" t="s">
        <v>2140</v>
      </c>
      <c r="H1617" s="110">
        <v>0.1</v>
      </c>
      <c r="I1617" s="108">
        <v>23</v>
      </c>
      <c r="J1617" s="172">
        <v>2</v>
      </c>
      <c r="K1617" s="171">
        <v>2</v>
      </c>
      <c r="L1617" s="227">
        <v>0</v>
      </c>
      <c r="M1617" s="173">
        <v>0</v>
      </c>
    </row>
    <row r="1618" spans="2:13" ht="12.75" customHeight="1" x14ac:dyDescent="0.25">
      <c r="B1618" s="108" t="s">
        <v>3152</v>
      </c>
      <c r="C1618" s="138">
        <v>290</v>
      </c>
      <c r="D1618" s="108" t="s">
        <v>3391</v>
      </c>
      <c r="E1618" s="108" t="s">
        <v>4954</v>
      </c>
      <c r="F1618" s="109">
        <v>454160</v>
      </c>
      <c r="G1618" s="70" t="s">
        <v>3107</v>
      </c>
      <c r="H1618" s="110">
        <v>0.2</v>
      </c>
      <c r="I1618" s="108">
        <v>4</v>
      </c>
      <c r="J1618" s="172">
        <v>1</v>
      </c>
      <c r="K1618" s="171">
        <v>1</v>
      </c>
      <c r="L1618" s="227">
        <v>0</v>
      </c>
      <c r="M1618" s="173">
        <v>0</v>
      </c>
    </row>
    <row r="1619" spans="2:13" ht="12.75" customHeight="1" x14ac:dyDescent="0.25">
      <c r="B1619" s="108" t="s">
        <v>3152</v>
      </c>
      <c r="C1619" s="138">
        <v>290</v>
      </c>
      <c r="D1619" s="108" t="s">
        <v>3391</v>
      </c>
      <c r="E1619" s="108" t="s">
        <v>4955</v>
      </c>
      <c r="F1619" s="109">
        <v>454740</v>
      </c>
      <c r="G1619" s="70" t="s">
        <v>3107</v>
      </c>
      <c r="H1619" s="110">
        <v>0.2</v>
      </c>
      <c r="I1619" s="108">
        <v>8</v>
      </c>
      <c r="J1619" s="172">
        <v>2</v>
      </c>
      <c r="K1619" s="171">
        <v>1</v>
      </c>
      <c r="L1619" s="227">
        <v>0</v>
      </c>
      <c r="M1619" s="173">
        <v>-1</v>
      </c>
    </row>
    <row r="1620" spans="2:13" ht="12.75" customHeight="1" x14ac:dyDescent="0.25">
      <c r="B1620" s="108" t="s">
        <v>3152</v>
      </c>
      <c r="C1620" s="138">
        <v>290</v>
      </c>
      <c r="D1620" s="108" t="s">
        <v>3391</v>
      </c>
      <c r="E1620" s="108" t="s">
        <v>4956</v>
      </c>
      <c r="F1620" s="109">
        <v>455000</v>
      </c>
      <c r="G1620" s="70" t="s">
        <v>2139</v>
      </c>
      <c r="H1620" s="110">
        <v>0.1</v>
      </c>
      <c r="I1620" s="108">
        <v>13</v>
      </c>
      <c r="J1620" s="172">
        <v>1</v>
      </c>
      <c r="K1620" s="171">
        <v>1</v>
      </c>
      <c r="L1620" s="227">
        <v>0</v>
      </c>
      <c r="M1620" s="173">
        <v>0</v>
      </c>
    </row>
    <row r="1621" spans="2:13" ht="12.75" customHeight="1" x14ac:dyDescent="0.25">
      <c r="B1621" s="108" t="s">
        <v>3152</v>
      </c>
      <c r="C1621" s="138">
        <v>290</v>
      </c>
      <c r="D1621" s="108" t="s">
        <v>3391</v>
      </c>
      <c r="E1621" s="108" t="s">
        <v>4957</v>
      </c>
      <c r="F1621" s="109">
        <v>456160</v>
      </c>
      <c r="G1621" s="70" t="s">
        <v>2140</v>
      </c>
      <c r="H1621" s="110">
        <v>0.1</v>
      </c>
      <c r="I1621" s="108">
        <v>24</v>
      </c>
      <c r="J1621" s="172">
        <v>2</v>
      </c>
      <c r="K1621" s="171">
        <v>1</v>
      </c>
      <c r="L1621" s="227">
        <v>0</v>
      </c>
      <c r="M1621" s="173">
        <v>-1</v>
      </c>
    </row>
    <row r="1622" spans="2:13" ht="12.75" customHeight="1" x14ac:dyDescent="0.25">
      <c r="B1622" s="108" t="s">
        <v>3152</v>
      </c>
      <c r="C1622" s="138">
        <v>290</v>
      </c>
      <c r="D1622" s="108" t="s">
        <v>3391</v>
      </c>
      <c r="E1622" s="108" t="s">
        <v>4958</v>
      </c>
      <c r="F1622" s="109">
        <v>456400</v>
      </c>
      <c r="G1622" s="70" t="s">
        <v>2139</v>
      </c>
      <c r="H1622" s="110">
        <v>0.1</v>
      </c>
      <c r="I1622" s="108">
        <v>7</v>
      </c>
      <c r="J1622" s="172">
        <v>1</v>
      </c>
      <c r="K1622" s="171">
        <v>1</v>
      </c>
      <c r="L1622" s="227">
        <v>0</v>
      </c>
      <c r="M1622" s="173">
        <v>0</v>
      </c>
    </row>
    <row r="1623" spans="2:13" ht="12.75" customHeight="1" x14ac:dyDescent="0.25">
      <c r="B1623" s="108" t="s">
        <v>3152</v>
      </c>
      <c r="C1623" s="138">
        <v>290</v>
      </c>
      <c r="D1623" s="108" t="s">
        <v>3391</v>
      </c>
      <c r="E1623" s="108" t="s">
        <v>4959</v>
      </c>
      <c r="F1623" s="109">
        <v>456780</v>
      </c>
      <c r="G1623" s="70" t="s">
        <v>2141</v>
      </c>
      <c r="H1623" s="110">
        <v>0.2</v>
      </c>
      <c r="I1623" s="108">
        <v>3</v>
      </c>
      <c r="J1623" s="172">
        <v>1</v>
      </c>
      <c r="K1623" s="171">
        <v>1</v>
      </c>
      <c r="L1623" s="227">
        <v>0</v>
      </c>
      <c r="M1623" s="173">
        <v>0</v>
      </c>
    </row>
    <row r="1624" spans="2:13" ht="12.75" customHeight="1" x14ac:dyDescent="0.25">
      <c r="B1624" s="108" t="s">
        <v>3152</v>
      </c>
      <c r="C1624" s="138">
        <v>290</v>
      </c>
      <c r="D1624" s="108" t="s">
        <v>3391</v>
      </c>
      <c r="E1624" s="108" t="s">
        <v>4960</v>
      </c>
      <c r="F1624" s="109">
        <v>457520</v>
      </c>
      <c r="G1624" s="70" t="s">
        <v>2139</v>
      </c>
      <c r="H1624" s="110">
        <v>0.1</v>
      </c>
      <c r="I1624" s="108">
        <v>15</v>
      </c>
      <c r="J1624" s="172">
        <v>2</v>
      </c>
      <c r="K1624" s="171">
        <v>2</v>
      </c>
      <c r="L1624" s="227">
        <v>0</v>
      </c>
      <c r="M1624" s="173">
        <v>0</v>
      </c>
    </row>
    <row r="1625" spans="2:13" ht="12.75" customHeight="1" x14ac:dyDescent="0.25">
      <c r="B1625" s="108" t="s">
        <v>3152</v>
      </c>
      <c r="C1625" s="138">
        <v>370</v>
      </c>
      <c r="D1625" s="108" t="s">
        <v>3113</v>
      </c>
      <c r="E1625" s="108" t="s">
        <v>4961</v>
      </c>
      <c r="F1625" s="109">
        <v>470216</v>
      </c>
      <c r="G1625" s="70" t="s">
        <v>2139</v>
      </c>
      <c r="H1625" s="110">
        <v>0.1</v>
      </c>
      <c r="I1625" s="108">
        <v>6</v>
      </c>
      <c r="J1625" s="172">
        <v>1</v>
      </c>
      <c r="K1625" s="171">
        <v>1</v>
      </c>
      <c r="L1625" s="227">
        <v>0</v>
      </c>
      <c r="M1625" s="173">
        <v>0</v>
      </c>
    </row>
    <row r="1626" spans="2:13" ht="12.75" customHeight="1" x14ac:dyDescent="0.25">
      <c r="B1626" s="108" t="s">
        <v>3152</v>
      </c>
      <c r="C1626" s="138">
        <v>370</v>
      </c>
      <c r="D1626" s="108" t="s">
        <v>3113</v>
      </c>
      <c r="E1626" s="108" t="s">
        <v>4962</v>
      </c>
      <c r="F1626" s="109">
        <v>470360</v>
      </c>
      <c r="G1626" s="70" t="s">
        <v>3107</v>
      </c>
      <c r="H1626" s="110">
        <v>0.2</v>
      </c>
      <c r="I1626" s="108">
        <v>4</v>
      </c>
      <c r="J1626" s="172">
        <v>1</v>
      </c>
      <c r="K1626" s="171">
        <v>1</v>
      </c>
      <c r="L1626" s="227">
        <v>0</v>
      </c>
      <c r="M1626" s="173">
        <v>0</v>
      </c>
    </row>
    <row r="1627" spans="2:13" ht="12.75" customHeight="1" x14ac:dyDescent="0.25">
      <c r="B1627" s="108" t="s">
        <v>3152</v>
      </c>
      <c r="C1627" s="138">
        <v>370</v>
      </c>
      <c r="D1627" s="108" t="s">
        <v>3113</v>
      </c>
      <c r="E1627" s="108" t="s">
        <v>4963</v>
      </c>
      <c r="F1627" s="109">
        <v>470888</v>
      </c>
      <c r="G1627" s="70" t="s">
        <v>2141</v>
      </c>
      <c r="H1627" s="110">
        <v>0.2</v>
      </c>
      <c r="I1627" s="108">
        <v>3</v>
      </c>
      <c r="J1627" s="172">
        <v>1</v>
      </c>
      <c r="K1627" s="171">
        <v>1</v>
      </c>
      <c r="L1627" s="227">
        <v>0</v>
      </c>
      <c r="M1627" s="173">
        <v>0</v>
      </c>
    </row>
    <row r="1628" spans="2:13" ht="12.75" customHeight="1" x14ac:dyDescent="0.25">
      <c r="B1628" s="108" t="s">
        <v>3152</v>
      </c>
      <c r="C1628" s="138">
        <v>370</v>
      </c>
      <c r="D1628" s="108" t="s">
        <v>3113</v>
      </c>
      <c r="E1628" s="108" t="s">
        <v>4964</v>
      </c>
      <c r="F1628" s="109">
        <v>471464</v>
      </c>
      <c r="G1628" s="70" t="s">
        <v>2141</v>
      </c>
      <c r="H1628" s="110">
        <v>0.2</v>
      </c>
      <c r="I1628" s="108">
        <v>3</v>
      </c>
      <c r="J1628" s="172">
        <v>1</v>
      </c>
      <c r="K1628" s="171">
        <v>1</v>
      </c>
      <c r="L1628" s="227">
        <v>0</v>
      </c>
      <c r="M1628" s="173">
        <v>0</v>
      </c>
    </row>
    <row r="1629" spans="2:13" ht="12.75" customHeight="1" x14ac:dyDescent="0.25">
      <c r="B1629" s="108" t="s">
        <v>3152</v>
      </c>
      <c r="C1629" s="138">
        <v>370</v>
      </c>
      <c r="D1629" s="108" t="s">
        <v>3113</v>
      </c>
      <c r="E1629" s="108" t="s">
        <v>4965</v>
      </c>
      <c r="F1629" s="109">
        <v>471560</v>
      </c>
      <c r="G1629" s="70" t="s">
        <v>2140</v>
      </c>
      <c r="H1629" s="110">
        <v>0.1</v>
      </c>
      <c r="I1629" s="108">
        <v>37</v>
      </c>
      <c r="J1629" s="172">
        <v>4</v>
      </c>
      <c r="K1629" s="171">
        <v>3</v>
      </c>
      <c r="L1629" s="227">
        <v>0</v>
      </c>
      <c r="M1629" s="173">
        <v>-1</v>
      </c>
    </row>
    <row r="1630" spans="2:13" ht="12.75" customHeight="1" x14ac:dyDescent="0.25">
      <c r="B1630" s="108" t="s">
        <v>3152</v>
      </c>
      <c r="C1630" s="138">
        <v>370</v>
      </c>
      <c r="D1630" s="108" t="s">
        <v>3113</v>
      </c>
      <c r="E1630" s="108" t="s">
        <v>4966</v>
      </c>
      <c r="F1630" s="109">
        <v>471704</v>
      </c>
      <c r="G1630" s="70" t="s">
        <v>2139</v>
      </c>
      <c r="H1630" s="110">
        <v>0.1</v>
      </c>
      <c r="I1630" s="108">
        <v>10</v>
      </c>
      <c r="J1630" s="172">
        <v>1</v>
      </c>
      <c r="K1630" s="171">
        <v>1</v>
      </c>
      <c r="L1630" s="227">
        <v>0</v>
      </c>
      <c r="M1630" s="173">
        <v>0</v>
      </c>
    </row>
    <row r="1631" spans="2:13" ht="12.75" customHeight="1" x14ac:dyDescent="0.25">
      <c r="B1631" s="108" t="s">
        <v>3152</v>
      </c>
      <c r="C1631" s="138">
        <v>370</v>
      </c>
      <c r="D1631" s="108" t="s">
        <v>3113</v>
      </c>
      <c r="E1631" s="108" t="s">
        <v>4967</v>
      </c>
      <c r="F1631" s="109">
        <v>471752</v>
      </c>
      <c r="G1631" s="70" t="s">
        <v>3107</v>
      </c>
      <c r="H1631" s="110">
        <v>0.2</v>
      </c>
      <c r="I1631" s="108">
        <v>3</v>
      </c>
      <c r="J1631" s="172">
        <v>1</v>
      </c>
      <c r="K1631" s="171">
        <v>1</v>
      </c>
      <c r="L1631" s="227">
        <v>0</v>
      </c>
      <c r="M1631" s="173">
        <v>0</v>
      </c>
    </row>
    <row r="1632" spans="2:13" ht="12.75" customHeight="1" x14ac:dyDescent="0.25">
      <c r="B1632" s="108" t="s">
        <v>3152</v>
      </c>
      <c r="C1632" s="138">
        <v>370</v>
      </c>
      <c r="D1632" s="108" t="s">
        <v>3113</v>
      </c>
      <c r="E1632" s="108" t="s">
        <v>4968</v>
      </c>
      <c r="F1632" s="109">
        <v>472232</v>
      </c>
      <c r="G1632" s="70" t="s">
        <v>2141</v>
      </c>
      <c r="H1632" s="110">
        <v>0.2</v>
      </c>
      <c r="I1632" s="108">
        <v>3</v>
      </c>
      <c r="J1632" s="172">
        <v>1</v>
      </c>
      <c r="K1632" s="171">
        <v>1</v>
      </c>
      <c r="L1632" s="227">
        <v>0</v>
      </c>
      <c r="M1632" s="173">
        <v>0</v>
      </c>
    </row>
    <row r="1633" spans="2:13" ht="12.75" customHeight="1" x14ac:dyDescent="0.25">
      <c r="B1633" s="108" t="s">
        <v>3152</v>
      </c>
      <c r="C1633" s="138">
        <v>370</v>
      </c>
      <c r="D1633" s="108" t="s">
        <v>3113</v>
      </c>
      <c r="E1633" s="108" t="s">
        <v>4969</v>
      </c>
      <c r="F1633" s="109">
        <v>472280</v>
      </c>
      <c r="G1633" s="70" t="s">
        <v>2141</v>
      </c>
      <c r="H1633" s="110">
        <v>0.2</v>
      </c>
      <c r="I1633" s="108">
        <v>4</v>
      </c>
      <c r="J1633" s="172">
        <v>1</v>
      </c>
      <c r="K1633" s="171">
        <v>1</v>
      </c>
      <c r="L1633" s="227">
        <v>0</v>
      </c>
      <c r="M1633" s="173">
        <v>0</v>
      </c>
    </row>
    <row r="1634" spans="2:13" ht="12.75" customHeight="1" x14ac:dyDescent="0.25">
      <c r="B1634" s="108" t="s">
        <v>3152</v>
      </c>
      <c r="C1634" s="138">
        <v>370</v>
      </c>
      <c r="D1634" s="108" t="s">
        <v>3113</v>
      </c>
      <c r="E1634" s="108" t="s">
        <v>4970</v>
      </c>
      <c r="F1634" s="109">
        <v>472448</v>
      </c>
      <c r="G1634" s="70" t="s">
        <v>3107</v>
      </c>
      <c r="H1634" s="110">
        <v>0.2</v>
      </c>
      <c r="I1634" s="108">
        <v>6</v>
      </c>
      <c r="J1634" s="172">
        <v>1</v>
      </c>
      <c r="K1634" s="171">
        <v>1</v>
      </c>
      <c r="L1634" s="227">
        <v>0</v>
      </c>
      <c r="M1634" s="173">
        <v>0</v>
      </c>
    </row>
    <row r="1635" spans="2:13" ht="12.75" customHeight="1" x14ac:dyDescent="0.25">
      <c r="B1635" s="108" t="s">
        <v>3152</v>
      </c>
      <c r="C1635" s="138">
        <v>370</v>
      </c>
      <c r="D1635" s="108" t="s">
        <v>3113</v>
      </c>
      <c r="E1635" s="108" t="s">
        <v>4971</v>
      </c>
      <c r="F1635" s="109">
        <v>472520</v>
      </c>
      <c r="G1635" s="70" t="s">
        <v>2141</v>
      </c>
      <c r="H1635" s="110">
        <v>0.2</v>
      </c>
      <c r="I1635" s="108">
        <v>3</v>
      </c>
      <c r="J1635" s="172">
        <v>1</v>
      </c>
      <c r="K1635" s="171">
        <v>1</v>
      </c>
      <c r="L1635" s="227">
        <v>0</v>
      </c>
      <c r="M1635" s="173">
        <v>0</v>
      </c>
    </row>
    <row r="1636" spans="2:13" ht="12.75" customHeight="1" x14ac:dyDescent="0.25">
      <c r="B1636" s="108" t="s">
        <v>3152</v>
      </c>
      <c r="C1636" s="138">
        <v>370</v>
      </c>
      <c r="D1636" s="108" t="s">
        <v>3113</v>
      </c>
      <c r="E1636" s="108" t="s">
        <v>4972</v>
      </c>
      <c r="F1636" s="109">
        <v>472652</v>
      </c>
      <c r="G1636" s="70" t="s">
        <v>3107</v>
      </c>
      <c r="H1636" s="110">
        <v>0.2</v>
      </c>
      <c r="I1636" s="108">
        <v>4</v>
      </c>
      <c r="J1636" s="172">
        <v>1</v>
      </c>
      <c r="K1636" s="171">
        <v>1</v>
      </c>
      <c r="L1636" s="227">
        <v>0</v>
      </c>
      <c r="M1636" s="173">
        <v>0</v>
      </c>
    </row>
    <row r="1637" spans="2:13" ht="12.75" customHeight="1" x14ac:dyDescent="0.25">
      <c r="B1637" s="108" t="s">
        <v>3152</v>
      </c>
      <c r="C1637" s="138">
        <v>370</v>
      </c>
      <c r="D1637" s="108" t="s">
        <v>3113</v>
      </c>
      <c r="E1637" s="108" t="s">
        <v>4973</v>
      </c>
      <c r="F1637" s="109">
        <v>472796</v>
      </c>
      <c r="G1637" s="70" t="s">
        <v>3107</v>
      </c>
      <c r="H1637" s="110">
        <v>0.2</v>
      </c>
      <c r="I1637" s="108">
        <v>6</v>
      </c>
      <c r="J1637" s="172">
        <v>1</v>
      </c>
      <c r="K1637" s="171">
        <v>1</v>
      </c>
      <c r="L1637" s="227">
        <v>0</v>
      </c>
      <c r="M1637" s="173">
        <v>0</v>
      </c>
    </row>
    <row r="1638" spans="2:13" ht="12.75" customHeight="1" x14ac:dyDescent="0.25">
      <c r="B1638" s="108" t="s">
        <v>3152</v>
      </c>
      <c r="C1638" s="138">
        <v>370</v>
      </c>
      <c r="D1638" s="108" t="s">
        <v>3113</v>
      </c>
      <c r="E1638" s="108" t="s">
        <v>4974</v>
      </c>
      <c r="F1638" s="109">
        <v>473324</v>
      </c>
      <c r="G1638" s="70" t="s">
        <v>2139</v>
      </c>
      <c r="H1638" s="110">
        <v>0.1</v>
      </c>
      <c r="I1638" s="108">
        <v>13</v>
      </c>
      <c r="J1638" s="172">
        <v>1</v>
      </c>
      <c r="K1638" s="171">
        <v>1</v>
      </c>
      <c r="L1638" s="227">
        <v>0</v>
      </c>
      <c r="M1638" s="173">
        <v>0</v>
      </c>
    </row>
    <row r="1639" spans="2:13" ht="12.75" customHeight="1" x14ac:dyDescent="0.25">
      <c r="B1639" s="108" t="s">
        <v>3152</v>
      </c>
      <c r="C1639" s="138">
        <v>370</v>
      </c>
      <c r="D1639" s="108" t="s">
        <v>3113</v>
      </c>
      <c r="E1639" s="108" t="s">
        <v>4975</v>
      </c>
      <c r="F1639" s="109">
        <v>473708</v>
      </c>
      <c r="G1639" s="70" t="s">
        <v>3107</v>
      </c>
      <c r="H1639" s="110">
        <v>0.2</v>
      </c>
      <c r="I1639" s="108">
        <v>5</v>
      </c>
      <c r="J1639" s="172">
        <v>1</v>
      </c>
      <c r="K1639" s="171">
        <v>1</v>
      </c>
      <c r="L1639" s="227">
        <v>0</v>
      </c>
      <c r="M1639" s="173">
        <v>0</v>
      </c>
    </row>
    <row r="1640" spans="2:13" ht="12.75" customHeight="1" x14ac:dyDescent="0.25">
      <c r="B1640" s="108" t="s">
        <v>3152</v>
      </c>
      <c r="C1640" s="138">
        <v>370</v>
      </c>
      <c r="D1640" s="108" t="s">
        <v>3113</v>
      </c>
      <c r="E1640" s="108" t="s">
        <v>4976</v>
      </c>
      <c r="F1640" s="109">
        <v>474428</v>
      </c>
      <c r="G1640" s="70" t="s">
        <v>2141</v>
      </c>
      <c r="H1640" s="110">
        <v>0.2</v>
      </c>
      <c r="I1640" s="108">
        <v>5</v>
      </c>
      <c r="J1640" s="172">
        <v>1</v>
      </c>
      <c r="K1640" s="171">
        <v>1</v>
      </c>
      <c r="L1640" s="227">
        <v>0</v>
      </c>
      <c r="M1640" s="173">
        <v>0</v>
      </c>
    </row>
    <row r="1641" spans="2:13" ht="12.75" customHeight="1" x14ac:dyDescent="0.25">
      <c r="B1641" s="108" t="s">
        <v>3152</v>
      </c>
      <c r="C1641" s="138">
        <v>370</v>
      </c>
      <c r="D1641" s="108" t="s">
        <v>3113</v>
      </c>
      <c r="E1641" s="108" t="s">
        <v>4977</v>
      </c>
      <c r="F1641" s="109">
        <v>474608</v>
      </c>
      <c r="G1641" s="70" t="s">
        <v>2141</v>
      </c>
      <c r="H1641" s="110">
        <v>0.2</v>
      </c>
      <c r="I1641" s="108">
        <v>4</v>
      </c>
      <c r="J1641" s="172">
        <v>1</v>
      </c>
      <c r="K1641" s="171">
        <v>1</v>
      </c>
      <c r="L1641" s="227">
        <v>0</v>
      </c>
      <c r="M1641" s="173">
        <v>0</v>
      </c>
    </row>
    <row r="1642" spans="2:13" ht="12.75" customHeight="1" x14ac:dyDescent="0.25">
      <c r="B1642" s="108" t="s">
        <v>3152</v>
      </c>
      <c r="C1642" s="138">
        <v>370</v>
      </c>
      <c r="D1642" s="108" t="s">
        <v>3113</v>
      </c>
      <c r="E1642" s="108" t="s">
        <v>4978</v>
      </c>
      <c r="F1642" s="109">
        <v>474632</v>
      </c>
      <c r="G1642" s="70" t="s">
        <v>3124</v>
      </c>
      <c r="H1642" s="110">
        <v>0.1</v>
      </c>
      <c r="I1642" s="108">
        <v>50</v>
      </c>
      <c r="J1642" s="172">
        <v>5</v>
      </c>
      <c r="K1642" s="171">
        <v>3</v>
      </c>
      <c r="L1642" s="227">
        <v>0</v>
      </c>
      <c r="M1642" s="173">
        <v>-2</v>
      </c>
    </row>
    <row r="1643" spans="2:13" ht="12.75" customHeight="1" x14ac:dyDescent="0.25">
      <c r="B1643" s="108" t="s">
        <v>3152</v>
      </c>
      <c r="C1643" s="138">
        <v>370</v>
      </c>
      <c r="D1643" s="108" t="s">
        <v>3113</v>
      </c>
      <c r="E1643" s="108" t="s">
        <v>4979</v>
      </c>
      <c r="F1643" s="109">
        <v>474836</v>
      </c>
      <c r="G1643" s="70" t="s">
        <v>2141</v>
      </c>
      <c r="H1643" s="110">
        <v>0.2</v>
      </c>
      <c r="I1643" s="108">
        <v>4</v>
      </c>
      <c r="J1643" s="172">
        <v>1</v>
      </c>
      <c r="K1643" s="171">
        <v>1</v>
      </c>
      <c r="L1643" s="227">
        <v>0</v>
      </c>
      <c r="M1643" s="173">
        <v>0</v>
      </c>
    </row>
    <row r="1644" spans="2:13" ht="12.75" customHeight="1" x14ac:dyDescent="0.25">
      <c r="B1644" s="108" t="s">
        <v>3152</v>
      </c>
      <c r="C1644" s="138">
        <v>370</v>
      </c>
      <c r="D1644" s="108" t="s">
        <v>3113</v>
      </c>
      <c r="E1644" s="108" t="s">
        <v>4980</v>
      </c>
      <c r="F1644" s="109">
        <v>474944</v>
      </c>
      <c r="G1644" s="70" t="s">
        <v>2141</v>
      </c>
      <c r="H1644" s="110">
        <v>0.2</v>
      </c>
      <c r="I1644" s="108">
        <v>4</v>
      </c>
      <c r="J1644" s="172">
        <v>1</v>
      </c>
      <c r="K1644" s="171">
        <v>1</v>
      </c>
      <c r="L1644" s="227">
        <v>0</v>
      </c>
      <c r="M1644" s="173">
        <v>0</v>
      </c>
    </row>
    <row r="1645" spans="2:13" ht="12.75" customHeight="1" x14ac:dyDescent="0.25">
      <c r="B1645" s="108" t="s">
        <v>3152</v>
      </c>
      <c r="C1645" s="138">
        <v>370</v>
      </c>
      <c r="D1645" s="108" t="s">
        <v>3113</v>
      </c>
      <c r="E1645" s="108" t="s">
        <v>4981</v>
      </c>
      <c r="F1645" s="109">
        <v>475340</v>
      </c>
      <c r="G1645" s="70" t="s">
        <v>2141</v>
      </c>
      <c r="H1645" s="110">
        <v>0.2</v>
      </c>
      <c r="I1645" s="108">
        <v>4</v>
      </c>
      <c r="J1645" s="172">
        <v>1</v>
      </c>
      <c r="K1645" s="171">
        <v>1</v>
      </c>
      <c r="L1645" s="227">
        <v>0</v>
      </c>
      <c r="M1645" s="173">
        <v>0</v>
      </c>
    </row>
    <row r="1646" spans="2:13" ht="12.75" customHeight="1" x14ac:dyDescent="0.25">
      <c r="B1646" s="108" t="s">
        <v>3152</v>
      </c>
      <c r="C1646" s="138">
        <v>370</v>
      </c>
      <c r="D1646" s="108" t="s">
        <v>3113</v>
      </c>
      <c r="E1646" s="108" t="s">
        <v>4982</v>
      </c>
      <c r="F1646" s="109">
        <v>475412</v>
      </c>
      <c r="G1646" s="70" t="s">
        <v>3107</v>
      </c>
      <c r="H1646" s="110">
        <v>0.2</v>
      </c>
      <c r="I1646" s="108">
        <v>3</v>
      </c>
      <c r="J1646" s="172">
        <v>1</v>
      </c>
      <c r="K1646" s="171">
        <v>1</v>
      </c>
      <c r="L1646" s="227">
        <v>0</v>
      </c>
      <c r="M1646" s="173">
        <v>0</v>
      </c>
    </row>
    <row r="1647" spans="2:13" ht="12.75" customHeight="1" x14ac:dyDescent="0.25">
      <c r="B1647" s="108" t="s">
        <v>3152</v>
      </c>
      <c r="C1647" s="138">
        <v>370</v>
      </c>
      <c r="D1647" s="108" t="s">
        <v>3113</v>
      </c>
      <c r="E1647" s="108" t="s">
        <v>4983</v>
      </c>
      <c r="F1647" s="109">
        <v>475772</v>
      </c>
      <c r="G1647" s="70" t="s">
        <v>2141</v>
      </c>
      <c r="H1647" s="110">
        <v>0.2</v>
      </c>
      <c r="I1647" s="108">
        <v>5</v>
      </c>
      <c r="J1647" s="172">
        <v>1</v>
      </c>
      <c r="K1647" s="171">
        <v>1</v>
      </c>
      <c r="L1647" s="227">
        <v>0</v>
      </c>
      <c r="M1647" s="173">
        <v>0</v>
      </c>
    </row>
    <row r="1648" spans="2:13" ht="12.75" customHeight="1" x14ac:dyDescent="0.25">
      <c r="B1648" s="108" t="s">
        <v>3152</v>
      </c>
      <c r="C1648" s="138">
        <v>370</v>
      </c>
      <c r="D1648" s="108" t="s">
        <v>3113</v>
      </c>
      <c r="E1648" s="108" t="s">
        <v>4984</v>
      </c>
      <c r="F1648" s="109">
        <v>475988</v>
      </c>
      <c r="G1648" s="70" t="s">
        <v>2139</v>
      </c>
      <c r="H1648" s="110">
        <v>0.1</v>
      </c>
      <c r="I1648" s="108">
        <v>6</v>
      </c>
      <c r="J1648" s="172">
        <v>1</v>
      </c>
      <c r="K1648" s="171">
        <v>1</v>
      </c>
      <c r="L1648" s="227">
        <v>0</v>
      </c>
      <c r="M1648" s="173">
        <v>0</v>
      </c>
    </row>
    <row r="1649" spans="2:13" ht="12.75" customHeight="1" x14ac:dyDescent="0.25">
      <c r="B1649" s="108" t="s">
        <v>3152</v>
      </c>
      <c r="C1649" s="138">
        <v>370</v>
      </c>
      <c r="D1649" s="108" t="s">
        <v>3113</v>
      </c>
      <c r="E1649" s="108" t="s">
        <v>4985</v>
      </c>
      <c r="F1649" s="109">
        <v>476036</v>
      </c>
      <c r="G1649" s="70" t="s">
        <v>2141</v>
      </c>
      <c r="H1649" s="110">
        <v>0.2</v>
      </c>
      <c r="I1649" s="108">
        <v>3</v>
      </c>
      <c r="J1649" s="172">
        <v>1</v>
      </c>
      <c r="K1649" s="171">
        <v>1</v>
      </c>
      <c r="L1649" s="227">
        <v>0</v>
      </c>
      <c r="M1649" s="173">
        <v>0</v>
      </c>
    </row>
    <row r="1650" spans="2:13" ht="12.75" customHeight="1" x14ac:dyDescent="0.25">
      <c r="B1650" s="108" t="s">
        <v>3152</v>
      </c>
      <c r="C1650" s="138">
        <v>370</v>
      </c>
      <c r="D1650" s="108" t="s">
        <v>3113</v>
      </c>
      <c r="E1650" s="108" t="s">
        <v>4986</v>
      </c>
      <c r="F1650" s="109">
        <v>476072</v>
      </c>
      <c r="G1650" s="70" t="s">
        <v>3107</v>
      </c>
      <c r="H1650" s="110">
        <v>0.2</v>
      </c>
      <c r="I1650" s="108">
        <v>9</v>
      </c>
      <c r="J1650" s="172">
        <v>2</v>
      </c>
      <c r="K1650" s="171">
        <v>1</v>
      </c>
      <c r="L1650" s="227">
        <v>0</v>
      </c>
      <c r="M1650" s="173">
        <v>-1</v>
      </c>
    </row>
    <row r="1651" spans="2:13" ht="12.75" customHeight="1" x14ac:dyDescent="0.25">
      <c r="B1651" s="108" t="s">
        <v>3152</v>
      </c>
      <c r="C1651" s="138">
        <v>370</v>
      </c>
      <c r="D1651" s="108" t="s">
        <v>3113</v>
      </c>
      <c r="E1651" s="108" t="s">
        <v>4987</v>
      </c>
      <c r="F1651" s="109">
        <v>476144</v>
      </c>
      <c r="G1651" s="70" t="s">
        <v>3124</v>
      </c>
      <c r="H1651" s="110">
        <v>0.1</v>
      </c>
      <c r="I1651" s="108">
        <v>77</v>
      </c>
      <c r="J1651" s="172">
        <v>8</v>
      </c>
      <c r="K1651" s="171">
        <v>3</v>
      </c>
      <c r="L1651" s="227">
        <v>0</v>
      </c>
      <c r="M1651" s="173">
        <v>-5</v>
      </c>
    </row>
    <row r="1652" spans="2:13" ht="12.75" customHeight="1" x14ac:dyDescent="0.25">
      <c r="B1652" s="108" t="s">
        <v>3152</v>
      </c>
      <c r="C1652" s="138">
        <v>370</v>
      </c>
      <c r="D1652" s="108" t="s">
        <v>3113</v>
      </c>
      <c r="E1652" s="108" t="s">
        <v>4988</v>
      </c>
      <c r="F1652" s="109">
        <v>476240</v>
      </c>
      <c r="G1652" s="70" t="s">
        <v>3107</v>
      </c>
      <c r="H1652" s="110">
        <v>0.2</v>
      </c>
      <c r="I1652" s="108">
        <v>6</v>
      </c>
      <c r="J1652" s="172">
        <v>1</v>
      </c>
      <c r="K1652" s="171">
        <v>1</v>
      </c>
      <c r="L1652" s="227">
        <v>0</v>
      </c>
      <c r="M1652" s="173">
        <v>0</v>
      </c>
    </row>
    <row r="1653" spans="2:13" ht="12.75" customHeight="1" x14ac:dyDescent="0.25">
      <c r="B1653" s="108" t="s">
        <v>3152</v>
      </c>
      <c r="C1653" s="138">
        <v>370</v>
      </c>
      <c r="D1653" s="108" t="s">
        <v>3113</v>
      </c>
      <c r="E1653" s="108" t="s">
        <v>4989</v>
      </c>
      <c r="F1653" s="109">
        <v>476264</v>
      </c>
      <c r="G1653" s="70" t="s">
        <v>2141</v>
      </c>
      <c r="H1653" s="110">
        <v>0.2</v>
      </c>
      <c r="I1653" s="108">
        <v>3</v>
      </c>
      <c r="J1653" s="172">
        <v>1</v>
      </c>
      <c r="K1653" s="171">
        <v>1</v>
      </c>
      <c r="L1653" s="227">
        <v>0</v>
      </c>
      <c r="M1653" s="173">
        <v>0</v>
      </c>
    </row>
    <row r="1654" spans="2:13" ht="12.75" customHeight="1" x14ac:dyDescent="0.25">
      <c r="B1654" s="108" t="s">
        <v>3152</v>
      </c>
      <c r="C1654" s="138">
        <v>370</v>
      </c>
      <c r="D1654" s="108" t="s">
        <v>3113</v>
      </c>
      <c r="E1654" s="108" t="s">
        <v>4990</v>
      </c>
      <c r="F1654" s="109">
        <v>476948</v>
      </c>
      <c r="G1654" s="70" t="s">
        <v>2141</v>
      </c>
      <c r="H1654" s="110">
        <v>0.2</v>
      </c>
      <c r="I1654" s="108">
        <v>4</v>
      </c>
      <c r="J1654" s="172">
        <v>1</v>
      </c>
      <c r="K1654" s="171">
        <v>1</v>
      </c>
      <c r="L1654" s="227">
        <v>0</v>
      </c>
      <c r="M1654" s="173">
        <v>0</v>
      </c>
    </row>
    <row r="1655" spans="2:13" ht="12.75" customHeight="1" x14ac:dyDescent="0.25">
      <c r="B1655" s="108" t="s">
        <v>3152</v>
      </c>
      <c r="C1655" s="138">
        <v>370</v>
      </c>
      <c r="D1655" s="108" t="s">
        <v>3113</v>
      </c>
      <c r="E1655" s="108" t="s">
        <v>4991</v>
      </c>
      <c r="F1655" s="109">
        <v>477044</v>
      </c>
      <c r="G1655" s="70" t="s">
        <v>2141</v>
      </c>
      <c r="H1655" s="110">
        <v>0.2</v>
      </c>
      <c r="I1655" s="108">
        <v>3</v>
      </c>
      <c r="J1655" s="172">
        <v>1</v>
      </c>
      <c r="K1655" s="171">
        <v>1</v>
      </c>
      <c r="L1655" s="227">
        <v>0</v>
      </c>
      <c r="M1655" s="173">
        <v>0</v>
      </c>
    </row>
    <row r="1656" spans="2:13" ht="12.75" customHeight="1" x14ac:dyDescent="0.25">
      <c r="B1656" s="108" t="s">
        <v>3152</v>
      </c>
      <c r="C1656" s="138">
        <v>370</v>
      </c>
      <c r="D1656" s="108" t="s">
        <v>3113</v>
      </c>
      <c r="E1656" s="108" t="s">
        <v>4992</v>
      </c>
      <c r="F1656" s="109">
        <v>477392</v>
      </c>
      <c r="G1656" s="70" t="s">
        <v>2141</v>
      </c>
      <c r="H1656" s="110">
        <v>0.2</v>
      </c>
      <c r="I1656" s="108">
        <v>3</v>
      </c>
      <c r="J1656" s="172">
        <v>1</v>
      </c>
      <c r="K1656" s="171">
        <v>1</v>
      </c>
      <c r="L1656" s="227">
        <v>0</v>
      </c>
      <c r="M1656" s="173">
        <v>0</v>
      </c>
    </row>
    <row r="1657" spans="2:13" ht="12.75" customHeight="1" x14ac:dyDescent="0.25">
      <c r="B1657" s="108" t="s">
        <v>3152</v>
      </c>
      <c r="C1657" s="138">
        <v>370</v>
      </c>
      <c r="D1657" s="108" t="s">
        <v>3113</v>
      </c>
      <c r="E1657" s="108" t="s">
        <v>4993</v>
      </c>
      <c r="F1657" s="109">
        <v>477644</v>
      </c>
      <c r="G1657" s="70" t="s">
        <v>2141</v>
      </c>
      <c r="H1657" s="110">
        <v>0.2</v>
      </c>
      <c r="I1657" s="108">
        <v>4</v>
      </c>
      <c r="J1657" s="172">
        <v>1</v>
      </c>
      <c r="K1657" s="171">
        <v>1</v>
      </c>
      <c r="L1657" s="227">
        <v>0</v>
      </c>
      <c r="M1657" s="173">
        <v>0</v>
      </c>
    </row>
    <row r="1658" spans="2:13" ht="12.75" customHeight="1" x14ac:dyDescent="0.25">
      <c r="B1658" s="108" t="s">
        <v>3152</v>
      </c>
      <c r="C1658" s="138">
        <v>370</v>
      </c>
      <c r="D1658" s="108" t="s">
        <v>3113</v>
      </c>
      <c r="E1658" s="108" t="s">
        <v>4994</v>
      </c>
      <c r="F1658" s="109">
        <v>477692</v>
      </c>
      <c r="G1658" s="70" t="s">
        <v>2139</v>
      </c>
      <c r="H1658" s="110">
        <v>0.1</v>
      </c>
      <c r="I1658" s="108">
        <v>7</v>
      </c>
      <c r="J1658" s="172">
        <v>1</v>
      </c>
      <c r="K1658" s="171">
        <v>1</v>
      </c>
      <c r="L1658" s="227">
        <v>0</v>
      </c>
      <c r="M1658" s="173">
        <v>0</v>
      </c>
    </row>
    <row r="1659" spans="2:13" ht="12.75" customHeight="1" x14ac:dyDescent="0.25">
      <c r="B1659" s="108" t="s">
        <v>3152</v>
      </c>
      <c r="C1659" s="138">
        <v>370</v>
      </c>
      <c r="D1659" s="108" t="s">
        <v>3113</v>
      </c>
      <c r="E1659" s="108" t="s">
        <v>4995</v>
      </c>
      <c r="F1659" s="109">
        <v>477776</v>
      </c>
      <c r="G1659" s="70" t="s">
        <v>3107</v>
      </c>
      <c r="H1659" s="110">
        <v>0.2</v>
      </c>
      <c r="I1659" s="108">
        <v>7</v>
      </c>
      <c r="J1659" s="172">
        <v>1</v>
      </c>
      <c r="K1659" s="171">
        <v>1</v>
      </c>
      <c r="L1659" s="227">
        <v>0</v>
      </c>
      <c r="M1659" s="173">
        <v>0</v>
      </c>
    </row>
    <row r="1660" spans="2:13" ht="12.75" customHeight="1" x14ac:dyDescent="0.25">
      <c r="B1660" s="108" t="s">
        <v>3152</v>
      </c>
      <c r="C1660" s="138">
        <v>370</v>
      </c>
      <c r="D1660" s="108" t="s">
        <v>3113</v>
      </c>
      <c r="E1660" s="108" t="s">
        <v>4996</v>
      </c>
      <c r="F1660" s="109">
        <v>478064</v>
      </c>
      <c r="G1660" s="70" t="s">
        <v>3107</v>
      </c>
      <c r="H1660" s="110">
        <v>0.2</v>
      </c>
      <c r="I1660" s="108">
        <v>5</v>
      </c>
      <c r="J1660" s="172">
        <v>1</v>
      </c>
      <c r="K1660" s="171">
        <v>1</v>
      </c>
      <c r="L1660" s="227">
        <v>0</v>
      </c>
      <c r="M1660" s="173">
        <v>0</v>
      </c>
    </row>
    <row r="1661" spans="2:13" ht="12.75" customHeight="1" x14ac:dyDescent="0.25">
      <c r="B1661" s="108" t="s">
        <v>3152</v>
      </c>
      <c r="C1661" s="138">
        <v>752</v>
      </c>
      <c r="D1661" s="108" t="s">
        <v>3156</v>
      </c>
      <c r="E1661" s="108" t="s">
        <v>4997</v>
      </c>
      <c r="F1661" s="109">
        <v>480120</v>
      </c>
      <c r="G1661" s="70" t="s">
        <v>2141</v>
      </c>
      <c r="H1661" s="110">
        <v>0.2</v>
      </c>
      <c r="I1661" s="108">
        <v>3</v>
      </c>
      <c r="J1661" s="172">
        <v>1</v>
      </c>
      <c r="K1661" s="171">
        <v>1</v>
      </c>
      <c r="L1661" s="227">
        <v>0</v>
      </c>
      <c r="M1661" s="173">
        <v>0</v>
      </c>
    </row>
    <row r="1662" spans="2:13" ht="12.75" customHeight="1" x14ac:dyDescent="0.25">
      <c r="B1662" s="108" t="s">
        <v>3152</v>
      </c>
      <c r="C1662" s="138">
        <v>752</v>
      </c>
      <c r="D1662" s="108" t="s">
        <v>3156</v>
      </c>
      <c r="E1662" s="108" t="s">
        <v>3196</v>
      </c>
      <c r="F1662" s="109">
        <v>480160</v>
      </c>
      <c r="G1662" s="70" t="s">
        <v>2139</v>
      </c>
      <c r="H1662" s="110">
        <v>0.1</v>
      </c>
      <c r="I1662" s="108">
        <v>6</v>
      </c>
      <c r="J1662" s="172">
        <v>1</v>
      </c>
      <c r="K1662" s="171">
        <v>2</v>
      </c>
      <c r="L1662" s="227">
        <v>0</v>
      </c>
      <c r="M1662" s="173">
        <v>1</v>
      </c>
    </row>
    <row r="1663" spans="2:13" ht="12.75" customHeight="1" x14ac:dyDescent="0.25">
      <c r="B1663" s="108" t="s">
        <v>3152</v>
      </c>
      <c r="C1663" s="138">
        <v>752</v>
      </c>
      <c r="D1663" s="108" t="s">
        <v>3156</v>
      </c>
      <c r="E1663" s="108" t="s">
        <v>4998</v>
      </c>
      <c r="F1663" s="109">
        <v>480330</v>
      </c>
      <c r="G1663" s="70" t="s">
        <v>2141</v>
      </c>
      <c r="H1663" s="110">
        <v>0.2</v>
      </c>
      <c r="I1663" s="108">
        <v>3</v>
      </c>
      <c r="J1663" s="172">
        <v>1</v>
      </c>
      <c r="K1663" s="171">
        <v>1</v>
      </c>
      <c r="L1663" s="227">
        <v>0</v>
      </c>
      <c r="M1663" s="173">
        <v>0</v>
      </c>
    </row>
    <row r="1664" spans="2:13" ht="12.75" customHeight="1" x14ac:dyDescent="0.25">
      <c r="B1664" s="108" t="s">
        <v>3152</v>
      </c>
      <c r="C1664" s="138">
        <v>752</v>
      </c>
      <c r="D1664" s="108" t="s">
        <v>3156</v>
      </c>
      <c r="E1664" s="108" t="s">
        <v>3126</v>
      </c>
      <c r="F1664" s="109">
        <v>480335</v>
      </c>
      <c r="G1664" s="70" t="s">
        <v>3124</v>
      </c>
      <c r="H1664" s="110">
        <v>0.1</v>
      </c>
      <c r="I1664" s="108">
        <v>42</v>
      </c>
      <c r="J1664" s="172">
        <v>4</v>
      </c>
      <c r="K1664" s="171">
        <v>5</v>
      </c>
      <c r="L1664" s="227">
        <v>0</v>
      </c>
      <c r="M1664" s="173">
        <v>1</v>
      </c>
    </row>
    <row r="1665" spans="2:14" ht="12.75" customHeight="1" x14ac:dyDescent="0.25">
      <c r="B1665" s="108" t="s">
        <v>3152</v>
      </c>
      <c r="C1665" s="138">
        <v>752</v>
      </c>
      <c r="D1665" s="108" t="s">
        <v>3156</v>
      </c>
      <c r="E1665" s="108" t="s">
        <v>4999</v>
      </c>
      <c r="F1665" s="109">
        <v>480400</v>
      </c>
      <c r="G1665" s="70" t="s">
        <v>2141</v>
      </c>
      <c r="H1665" s="110">
        <v>0.2</v>
      </c>
      <c r="I1665" s="108">
        <v>4</v>
      </c>
      <c r="J1665" s="172">
        <v>1</v>
      </c>
      <c r="K1665" s="171">
        <v>1</v>
      </c>
      <c r="L1665" s="227">
        <v>0</v>
      </c>
      <c r="M1665" s="173">
        <v>0</v>
      </c>
    </row>
    <row r="1666" spans="2:14" ht="12.75" customHeight="1" x14ac:dyDescent="0.25">
      <c r="B1666" s="108" t="s">
        <v>3152</v>
      </c>
      <c r="C1666" s="138">
        <v>752</v>
      </c>
      <c r="D1666" s="108" t="s">
        <v>3156</v>
      </c>
      <c r="E1666" s="108" t="s">
        <v>5000</v>
      </c>
      <c r="F1666" s="109">
        <v>480460</v>
      </c>
      <c r="G1666" s="70" t="s">
        <v>3107</v>
      </c>
      <c r="H1666" s="110">
        <v>0.2</v>
      </c>
      <c r="I1666" s="108">
        <v>4</v>
      </c>
      <c r="J1666" s="172">
        <v>1</v>
      </c>
      <c r="K1666" s="171">
        <v>1</v>
      </c>
      <c r="L1666" s="227">
        <v>0</v>
      </c>
      <c r="M1666" s="173">
        <v>0</v>
      </c>
    </row>
    <row r="1667" spans="2:14" ht="12.75" customHeight="1" x14ac:dyDescent="0.25">
      <c r="B1667" s="108" t="s">
        <v>3152</v>
      </c>
      <c r="C1667" s="138">
        <v>752</v>
      </c>
      <c r="D1667" s="108" t="s">
        <v>3156</v>
      </c>
      <c r="E1667" s="108" t="s">
        <v>5001</v>
      </c>
      <c r="F1667" s="109">
        <v>480625</v>
      </c>
      <c r="G1667" s="70" t="s">
        <v>2139</v>
      </c>
      <c r="H1667" s="110">
        <v>0.1</v>
      </c>
      <c r="I1667" s="108">
        <v>8</v>
      </c>
      <c r="J1667" s="172">
        <v>1</v>
      </c>
      <c r="K1667" s="171">
        <v>1</v>
      </c>
      <c r="L1667" s="227">
        <v>0</v>
      </c>
      <c r="M1667" s="173">
        <v>0</v>
      </c>
    </row>
    <row r="1668" spans="2:14" ht="12.75" customHeight="1" x14ac:dyDescent="0.25">
      <c r="B1668" s="108" t="s">
        <v>3152</v>
      </c>
      <c r="C1668" s="138">
        <v>752</v>
      </c>
      <c r="D1668" s="108" t="s">
        <v>3156</v>
      </c>
      <c r="E1668" s="108" t="s">
        <v>5002</v>
      </c>
      <c r="F1668" s="109">
        <v>480930</v>
      </c>
      <c r="G1668" s="70" t="s">
        <v>2141</v>
      </c>
      <c r="H1668" s="110">
        <v>0.2</v>
      </c>
      <c r="I1668" s="108">
        <v>4</v>
      </c>
      <c r="J1668" s="172">
        <v>1</v>
      </c>
      <c r="K1668" s="171">
        <v>0</v>
      </c>
      <c r="L1668" s="227">
        <v>0</v>
      </c>
      <c r="M1668" s="173">
        <v>-1</v>
      </c>
    </row>
    <row r="1669" spans="2:14" ht="12.75" customHeight="1" x14ac:dyDescent="0.25">
      <c r="B1669" s="108" t="s">
        <v>3152</v>
      </c>
      <c r="C1669" s="138">
        <v>752</v>
      </c>
      <c r="D1669" s="108" t="s">
        <v>3156</v>
      </c>
      <c r="E1669" s="108" t="s">
        <v>5003</v>
      </c>
      <c r="F1669" s="109">
        <v>480975</v>
      </c>
      <c r="G1669" s="70" t="s">
        <v>2141</v>
      </c>
      <c r="H1669" s="110">
        <v>0.2</v>
      </c>
      <c r="I1669" s="108">
        <v>3</v>
      </c>
      <c r="J1669" s="172">
        <v>1</v>
      </c>
      <c r="K1669" s="171">
        <v>1</v>
      </c>
      <c r="L1669" s="227">
        <v>0</v>
      </c>
      <c r="M1669" s="173">
        <v>0</v>
      </c>
    </row>
    <row r="1670" spans="2:14" ht="12.75" customHeight="1" x14ac:dyDescent="0.25">
      <c r="B1670" s="108" t="s">
        <v>3152</v>
      </c>
      <c r="C1670" s="138">
        <v>752</v>
      </c>
      <c r="D1670" s="108" t="s">
        <v>3156</v>
      </c>
      <c r="E1670" s="108" t="s">
        <v>5004</v>
      </c>
      <c r="F1670" s="109">
        <v>481250</v>
      </c>
      <c r="G1670" s="70" t="s">
        <v>2139</v>
      </c>
      <c r="H1670" s="110">
        <v>0.1</v>
      </c>
      <c r="I1670" s="108">
        <v>8</v>
      </c>
      <c r="J1670" s="172">
        <v>1</v>
      </c>
      <c r="K1670" s="171">
        <v>1</v>
      </c>
      <c r="L1670" s="227">
        <v>0</v>
      </c>
      <c r="M1670" s="173">
        <v>0</v>
      </c>
      <c r="N1670" s="229"/>
    </row>
    <row r="1671" spans="2:14" ht="12.75" customHeight="1" x14ac:dyDescent="0.25">
      <c r="B1671" s="108" t="s">
        <v>3152</v>
      </c>
      <c r="C1671" s="138">
        <v>752</v>
      </c>
      <c r="D1671" s="108" t="s">
        <v>3156</v>
      </c>
      <c r="E1671" s="108" t="s">
        <v>5005</v>
      </c>
      <c r="F1671" s="109">
        <v>481475</v>
      </c>
      <c r="G1671" s="70" t="s">
        <v>2139</v>
      </c>
      <c r="H1671" s="110">
        <v>0.1</v>
      </c>
      <c r="I1671" s="108">
        <v>16</v>
      </c>
      <c r="J1671" s="172">
        <v>2</v>
      </c>
      <c r="K1671" s="171">
        <v>1</v>
      </c>
      <c r="L1671" s="227">
        <v>0</v>
      </c>
      <c r="M1671" s="173">
        <v>-1</v>
      </c>
    </row>
    <row r="1672" spans="2:14" ht="12.75" customHeight="1" x14ac:dyDescent="0.25">
      <c r="B1672" s="108" t="s">
        <v>3152</v>
      </c>
      <c r="C1672" s="138">
        <v>752</v>
      </c>
      <c r="D1672" s="108" t="s">
        <v>3156</v>
      </c>
      <c r="E1672" s="108" t="s">
        <v>5006</v>
      </c>
      <c r="F1672" s="109">
        <v>481550</v>
      </c>
      <c r="G1672" s="70" t="s">
        <v>3107</v>
      </c>
      <c r="H1672" s="110">
        <v>0.2</v>
      </c>
      <c r="I1672" s="108">
        <v>6</v>
      </c>
      <c r="J1672" s="172">
        <v>1</v>
      </c>
      <c r="K1672" s="171">
        <v>1</v>
      </c>
      <c r="L1672" s="227">
        <v>0</v>
      </c>
      <c r="M1672" s="173">
        <v>0</v>
      </c>
    </row>
    <row r="1673" spans="2:14" ht="12.75" customHeight="1" x14ac:dyDescent="0.25">
      <c r="B1673" s="108" t="s">
        <v>3152</v>
      </c>
      <c r="C1673" s="138">
        <v>752</v>
      </c>
      <c r="D1673" s="108" t="s">
        <v>3156</v>
      </c>
      <c r="E1673" s="108" t="s">
        <v>5007</v>
      </c>
      <c r="F1673" s="109">
        <v>482040</v>
      </c>
      <c r="G1673" s="70" t="s">
        <v>3107</v>
      </c>
      <c r="H1673" s="110">
        <v>0.2</v>
      </c>
      <c r="I1673" s="108">
        <v>7</v>
      </c>
      <c r="J1673" s="172">
        <v>1</v>
      </c>
      <c r="K1673" s="171">
        <v>1</v>
      </c>
      <c r="L1673" s="227">
        <v>0</v>
      </c>
      <c r="M1673" s="173">
        <v>0</v>
      </c>
    </row>
    <row r="1674" spans="2:14" ht="12.75" customHeight="1" x14ac:dyDescent="0.25">
      <c r="B1674" s="108" t="s">
        <v>3152</v>
      </c>
      <c r="C1674" s="138">
        <v>752</v>
      </c>
      <c r="D1674" s="108" t="s">
        <v>3156</v>
      </c>
      <c r="E1674" s="108" t="s">
        <v>5008</v>
      </c>
      <c r="F1674" s="109">
        <v>482170</v>
      </c>
      <c r="G1674" s="70" t="s">
        <v>2141</v>
      </c>
      <c r="H1674" s="110">
        <v>0.2</v>
      </c>
      <c r="I1674" s="108">
        <v>4</v>
      </c>
      <c r="J1674" s="172">
        <v>1</v>
      </c>
      <c r="K1674" s="171">
        <v>1</v>
      </c>
      <c r="L1674" s="227">
        <v>0</v>
      </c>
      <c r="M1674" s="173">
        <v>0</v>
      </c>
    </row>
    <row r="1675" spans="2:14" ht="12.75" customHeight="1" x14ac:dyDescent="0.25">
      <c r="B1675" s="108" t="s">
        <v>3152</v>
      </c>
      <c r="C1675" s="138">
        <v>752</v>
      </c>
      <c r="D1675" s="108" t="s">
        <v>3156</v>
      </c>
      <c r="E1675" s="108" t="s">
        <v>5009</v>
      </c>
      <c r="F1675" s="109">
        <v>482270</v>
      </c>
      <c r="G1675" s="70" t="s">
        <v>3108</v>
      </c>
      <c r="H1675" s="110">
        <v>0.1</v>
      </c>
      <c r="I1675" s="108">
        <v>193</v>
      </c>
      <c r="J1675" s="172">
        <v>19</v>
      </c>
      <c r="K1675" s="171">
        <v>10</v>
      </c>
      <c r="L1675" s="227">
        <v>0</v>
      </c>
      <c r="M1675" s="173">
        <v>-9</v>
      </c>
    </row>
    <row r="1676" spans="2:14" ht="12.75" customHeight="1" x14ac:dyDescent="0.25">
      <c r="B1676" s="108" t="s">
        <v>3152</v>
      </c>
      <c r="C1676" s="138">
        <v>752</v>
      </c>
      <c r="D1676" s="108" t="s">
        <v>3156</v>
      </c>
      <c r="E1676" s="108" t="s">
        <v>5010</v>
      </c>
      <c r="F1676" s="109">
        <v>482390</v>
      </c>
      <c r="G1676" s="70" t="s">
        <v>2140</v>
      </c>
      <c r="H1676" s="110">
        <v>0.1</v>
      </c>
      <c r="I1676" s="108">
        <v>16</v>
      </c>
      <c r="J1676" s="172">
        <v>2</v>
      </c>
      <c r="K1676" s="171">
        <v>2</v>
      </c>
      <c r="L1676" s="227">
        <v>0</v>
      </c>
      <c r="M1676" s="173">
        <v>0</v>
      </c>
    </row>
    <row r="1677" spans="2:14" ht="12.75" customHeight="1" x14ac:dyDescent="0.25">
      <c r="B1677" s="108" t="s">
        <v>3152</v>
      </c>
      <c r="C1677" s="138">
        <v>752</v>
      </c>
      <c r="D1677" s="108" t="s">
        <v>3156</v>
      </c>
      <c r="E1677" s="108" t="s">
        <v>5011</v>
      </c>
      <c r="F1677" s="109">
        <v>482640</v>
      </c>
      <c r="G1677" s="70" t="s">
        <v>3107</v>
      </c>
      <c r="H1677" s="110">
        <v>0.2</v>
      </c>
      <c r="I1677" s="108">
        <v>4</v>
      </c>
      <c r="J1677" s="172">
        <v>1</v>
      </c>
      <c r="K1677" s="171">
        <v>1</v>
      </c>
      <c r="L1677" s="227">
        <v>0</v>
      </c>
      <c r="M1677" s="173">
        <v>0</v>
      </c>
      <c r="N1677" s="230"/>
    </row>
    <row r="1678" spans="2:14" ht="12.75" customHeight="1" x14ac:dyDescent="0.25">
      <c r="B1678" s="108" t="s">
        <v>3152</v>
      </c>
      <c r="C1678" s="138">
        <v>752</v>
      </c>
      <c r="D1678" s="108" t="s">
        <v>3156</v>
      </c>
      <c r="E1678" s="108" t="s">
        <v>3221</v>
      </c>
      <c r="F1678" s="109">
        <v>483220</v>
      </c>
      <c r="G1678" s="70" t="s">
        <v>3108</v>
      </c>
      <c r="H1678" s="110">
        <v>0.1</v>
      </c>
      <c r="I1678" s="108">
        <v>113</v>
      </c>
      <c r="J1678" s="172">
        <v>11</v>
      </c>
      <c r="K1678" s="171">
        <v>12</v>
      </c>
      <c r="L1678" s="227">
        <v>0</v>
      </c>
      <c r="M1678" s="173">
        <v>1</v>
      </c>
    </row>
    <row r="1679" spans="2:14" ht="12.75" customHeight="1" x14ac:dyDescent="0.25">
      <c r="B1679" s="108" t="s">
        <v>3152</v>
      </c>
      <c r="C1679" s="138">
        <v>752</v>
      </c>
      <c r="D1679" s="108" t="s">
        <v>3156</v>
      </c>
      <c r="E1679" s="108" t="s">
        <v>5012</v>
      </c>
      <c r="F1679" s="109">
        <v>483680</v>
      </c>
      <c r="G1679" s="70" t="s">
        <v>2141</v>
      </c>
      <c r="H1679" s="110">
        <v>0.2</v>
      </c>
      <c r="I1679" s="108">
        <v>3</v>
      </c>
      <c r="J1679" s="172">
        <v>1</v>
      </c>
      <c r="K1679" s="171">
        <v>1</v>
      </c>
      <c r="L1679" s="227">
        <v>0</v>
      </c>
      <c r="M1679" s="173">
        <v>0</v>
      </c>
    </row>
    <row r="1680" spans="2:14" ht="12.75" customHeight="1" x14ac:dyDescent="0.25">
      <c r="B1680" s="108" t="s">
        <v>3152</v>
      </c>
      <c r="C1680" s="138">
        <v>752</v>
      </c>
      <c r="D1680" s="108" t="s">
        <v>3156</v>
      </c>
      <c r="E1680" s="108" t="s">
        <v>5013</v>
      </c>
      <c r="F1680" s="109">
        <v>483685</v>
      </c>
      <c r="G1680" s="70" t="s">
        <v>2139</v>
      </c>
      <c r="H1680" s="110">
        <v>0.1</v>
      </c>
      <c r="I1680" s="108">
        <v>8</v>
      </c>
      <c r="J1680" s="172">
        <v>1</v>
      </c>
      <c r="K1680" s="171">
        <v>1</v>
      </c>
      <c r="L1680" s="227">
        <v>0</v>
      </c>
      <c r="M1680" s="173">
        <v>0</v>
      </c>
    </row>
    <row r="1681" spans="2:13" ht="12.75" customHeight="1" x14ac:dyDescent="0.25">
      <c r="B1681" s="108" t="s">
        <v>3152</v>
      </c>
      <c r="C1681" s="138">
        <v>752</v>
      </c>
      <c r="D1681" s="108" t="s">
        <v>3156</v>
      </c>
      <c r="E1681" s="108" t="s">
        <v>5014</v>
      </c>
      <c r="F1681" s="109">
        <v>483720</v>
      </c>
      <c r="G1681" s="70" t="s">
        <v>2139</v>
      </c>
      <c r="H1681" s="110">
        <v>0.1</v>
      </c>
      <c r="I1681" s="108">
        <v>15</v>
      </c>
      <c r="J1681" s="172">
        <v>2</v>
      </c>
      <c r="K1681" s="171">
        <v>2</v>
      </c>
      <c r="L1681" s="227">
        <v>0</v>
      </c>
      <c r="M1681" s="173">
        <v>0</v>
      </c>
    </row>
    <row r="1682" spans="2:13" ht="12.75" customHeight="1" x14ac:dyDescent="0.25">
      <c r="B1682" s="108" t="s">
        <v>3152</v>
      </c>
      <c r="C1682" s="138">
        <v>752</v>
      </c>
      <c r="D1682" s="108" t="s">
        <v>3156</v>
      </c>
      <c r="E1682" s="108" t="s">
        <v>5015</v>
      </c>
      <c r="F1682" s="109">
        <v>483735</v>
      </c>
      <c r="G1682" s="70" t="s">
        <v>3107</v>
      </c>
      <c r="H1682" s="110">
        <v>0.2</v>
      </c>
      <c r="I1682" s="108">
        <v>11</v>
      </c>
      <c r="J1682" s="172">
        <v>2</v>
      </c>
      <c r="K1682" s="171">
        <v>1</v>
      </c>
      <c r="L1682" s="227">
        <v>0</v>
      </c>
      <c r="M1682" s="173">
        <v>-1</v>
      </c>
    </row>
    <row r="1683" spans="2:13" ht="12.75" customHeight="1" x14ac:dyDescent="0.25">
      <c r="B1683" s="108" t="s">
        <v>3152</v>
      </c>
      <c r="C1683" s="138">
        <v>752</v>
      </c>
      <c r="D1683" s="108" t="s">
        <v>3156</v>
      </c>
      <c r="E1683" s="108" t="s">
        <v>5016</v>
      </c>
      <c r="F1683" s="109">
        <v>483930</v>
      </c>
      <c r="G1683" s="70" t="s">
        <v>2141</v>
      </c>
      <c r="H1683" s="110">
        <v>0.2</v>
      </c>
      <c r="I1683" s="108">
        <v>3</v>
      </c>
      <c r="J1683" s="172">
        <v>1</v>
      </c>
      <c r="K1683" s="171">
        <v>1</v>
      </c>
      <c r="L1683" s="227">
        <v>0</v>
      </c>
      <c r="M1683" s="173">
        <v>0</v>
      </c>
    </row>
    <row r="1684" spans="2:13" ht="12.75" customHeight="1" x14ac:dyDescent="0.25">
      <c r="B1684" s="108" t="s">
        <v>3152</v>
      </c>
      <c r="C1684" s="138">
        <v>752</v>
      </c>
      <c r="D1684" s="108" t="s">
        <v>3156</v>
      </c>
      <c r="E1684" s="108" t="s">
        <v>5017</v>
      </c>
      <c r="F1684" s="109">
        <v>484000</v>
      </c>
      <c r="G1684" s="70" t="s">
        <v>3107</v>
      </c>
      <c r="H1684" s="110">
        <v>0.2</v>
      </c>
      <c r="I1684" s="108">
        <v>4</v>
      </c>
      <c r="J1684" s="172">
        <v>1</v>
      </c>
      <c r="K1684" s="171">
        <v>1</v>
      </c>
      <c r="L1684" s="227">
        <v>0</v>
      </c>
      <c r="M1684" s="173">
        <v>0</v>
      </c>
    </row>
    <row r="1685" spans="2:13" ht="12.75" customHeight="1" x14ac:dyDescent="0.25">
      <c r="B1685" s="108" t="s">
        <v>3152</v>
      </c>
      <c r="C1685" s="138">
        <v>752</v>
      </c>
      <c r="D1685" s="108" t="s">
        <v>3156</v>
      </c>
      <c r="E1685" s="108" t="s">
        <v>5018</v>
      </c>
      <c r="F1685" s="109">
        <v>484360</v>
      </c>
      <c r="G1685" s="70" t="s">
        <v>2140</v>
      </c>
      <c r="H1685" s="110">
        <v>0.1</v>
      </c>
      <c r="I1685" s="108">
        <v>29</v>
      </c>
      <c r="J1685" s="172">
        <v>3</v>
      </c>
      <c r="K1685" s="171">
        <v>1</v>
      </c>
      <c r="L1685" s="227">
        <v>0</v>
      </c>
      <c r="M1685" s="173">
        <v>-2</v>
      </c>
    </row>
    <row r="1686" spans="2:13" ht="12.75" customHeight="1" x14ac:dyDescent="0.25">
      <c r="B1686" s="108" t="s">
        <v>3152</v>
      </c>
      <c r="C1686" s="138">
        <v>752</v>
      </c>
      <c r="D1686" s="108" t="s">
        <v>3156</v>
      </c>
      <c r="E1686" s="108" t="s">
        <v>5019</v>
      </c>
      <c r="F1686" s="109">
        <v>484395</v>
      </c>
      <c r="G1686" s="70" t="s">
        <v>3107</v>
      </c>
      <c r="H1686" s="110">
        <v>0.2</v>
      </c>
      <c r="I1686" s="108">
        <v>6</v>
      </c>
      <c r="J1686" s="172">
        <v>1</v>
      </c>
      <c r="K1686" s="171">
        <v>1</v>
      </c>
      <c r="L1686" s="227">
        <v>0</v>
      </c>
      <c r="M1686" s="173">
        <v>0</v>
      </c>
    </row>
    <row r="1687" spans="2:13" ht="12.75" customHeight="1" x14ac:dyDescent="0.25">
      <c r="B1687" s="108" t="s">
        <v>3152</v>
      </c>
      <c r="C1687" s="138">
        <v>752</v>
      </c>
      <c r="D1687" s="108" t="s">
        <v>3156</v>
      </c>
      <c r="E1687" s="108" t="s">
        <v>3134</v>
      </c>
      <c r="F1687" s="109">
        <v>484415</v>
      </c>
      <c r="G1687" s="70" t="s">
        <v>2141</v>
      </c>
      <c r="H1687" s="110">
        <v>0.2</v>
      </c>
      <c r="I1687" s="108">
        <v>2</v>
      </c>
      <c r="J1687" s="172">
        <v>0</v>
      </c>
      <c r="K1687" s="171">
        <v>1</v>
      </c>
      <c r="L1687" s="227">
        <v>0</v>
      </c>
      <c r="M1687" s="173">
        <v>1</v>
      </c>
    </row>
    <row r="1688" spans="2:13" ht="12.75" customHeight="1" x14ac:dyDescent="0.25">
      <c r="B1688" s="108" t="s">
        <v>3152</v>
      </c>
      <c r="C1688" s="138">
        <v>752</v>
      </c>
      <c r="D1688" s="108" t="s">
        <v>3156</v>
      </c>
      <c r="E1688" s="108" t="s">
        <v>5020</v>
      </c>
      <c r="F1688" s="109">
        <v>484600</v>
      </c>
      <c r="G1688" s="70" t="s">
        <v>2139</v>
      </c>
      <c r="H1688" s="110">
        <v>0.1</v>
      </c>
      <c r="I1688" s="108">
        <v>11</v>
      </c>
      <c r="J1688" s="172">
        <v>1</v>
      </c>
      <c r="K1688" s="171">
        <v>1</v>
      </c>
      <c r="L1688" s="227">
        <v>0</v>
      </c>
      <c r="M1688" s="173">
        <v>0</v>
      </c>
    </row>
    <row r="1689" spans="2:13" ht="12.75" customHeight="1" x14ac:dyDescent="0.25">
      <c r="B1689" s="108" t="s">
        <v>3152</v>
      </c>
      <c r="C1689" s="138">
        <v>752</v>
      </c>
      <c r="D1689" s="108" t="s">
        <v>3156</v>
      </c>
      <c r="E1689" s="108" t="s">
        <v>5021</v>
      </c>
      <c r="F1689" s="109">
        <v>484625</v>
      </c>
      <c r="G1689" s="70" t="s">
        <v>2141</v>
      </c>
      <c r="H1689" s="110">
        <v>0.2</v>
      </c>
      <c r="I1689" s="108">
        <v>4</v>
      </c>
      <c r="J1689" s="172">
        <v>1</v>
      </c>
      <c r="K1689" s="171">
        <v>1</v>
      </c>
      <c r="L1689" s="227">
        <v>0</v>
      </c>
      <c r="M1689" s="173">
        <v>0</v>
      </c>
    </row>
    <row r="1690" spans="2:13" ht="12.75" customHeight="1" x14ac:dyDescent="0.25">
      <c r="B1690" s="108" t="s">
        <v>3152</v>
      </c>
      <c r="C1690" s="138">
        <v>752</v>
      </c>
      <c r="D1690" s="108" t="s">
        <v>3156</v>
      </c>
      <c r="E1690" s="108" t="s">
        <v>5022</v>
      </c>
      <c r="F1690" s="109">
        <v>484695</v>
      </c>
      <c r="G1690" s="70" t="s">
        <v>3107</v>
      </c>
      <c r="H1690" s="110">
        <v>0.2</v>
      </c>
      <c r="I1690" s="108">
        <v>6</v>
      </c>
      <c r="J1690" s="172">
        <v>1</v>
      </c>
      <c r="K1690" s="171">
        <v>1</v>
      </c>
      <c r="L1690" s="227">
        <v>0</v>
      </c>
      <c r="M1690" s="173">
        <v>0</v>
      </c>
    </row>
    <row r="1691" spans="2:13" ht="12.75" customHeight="1" x14ac:dyDescent="0.25">
      <c r="B1691" s="108" t="s">
        <v>3152</v>
      </c>
      <c r="C1691" s="138">
        <v>752</v>
      </c>
      <c r="D1691" s="108" t="s">
        <v>3156</v>
      </c>
      <c r="E1691" s="108" t="s">
        <v>5023</v>
      </c>
      <c r="F1691" s="109">
        <v>484915</v>
      </c>
      <c r="G1691" s="70" t="s">
        <v>3107</v>
      </c>
      <c r="H1691" s="110">
        <v>0.2</v>
      </c>
      <c r="I1691" s="108">
        <v>4</v>
      </c>
      <c r="J1691" s="172">
        <v>1</v>
      </c>
      <c r="K1691" s="171">
        <v>1</v>
      </c>
      <c r="L1691" s="227">
        <v>0</v>
      </c>
      <c r="M1691" s="173">
        <v>0</v>
      </c>
    </row>
    <row r="1692" spans="2:13" ht="12.75" customHeight="1" x14ac:dyDescent="0.25">
      <c r="B1692" s="108" t="s">
        <v>3152</v>
      </c>
      <c r="C1692" s="138">
        <v>752</v>
      </c>
      <c r="D1692" s="108" t="s">
        <v>3156</v>
      </c>
      <c r="E1692" s="108" t="s">
        <v>5024</v>
      </c>
      <c r="F1692" s="109">
        <v>485205</v>
      </c>
      <c r="G1692" s="70" t="s">
        <v>3107</v>
      </c>
      <c r="H1692" s="110">
        <v>0.2</v>
      </c>
      <c r="I1692" s="108">
        <v>4</v>
      </c>
      <c r="J1692" s="172">
        <v>1</v>
      </c>
      <c r="K1692" s="171">
        <v>1</v>
      </c>
      <c r="L1692" s="227">
        <v>0</v>
      </c>
      <c r="M1692" s="173">
        <v>0</v>
      </c>
    </row>
    <row r="1693" spans="2:13" ht="12.75" customHeight="1" x14ac:dyDescent="0.25">
      <c r="B1693" s="108" t="s">
        <v>3152</v>
      </c>
      <c r="C1693" s="138">
        <v>752</v>
      </c>
      <c r="D1693" s="108" t="s">
        <v>3156</v>
      </c>
      <c r="E1693" s="108" t="s">
        <v>5025</v>
      </c>
      <c r="F1693" s="109">
        <v>485305</v>
      </c>
      <c r="G1693" s="70" t="s">
        <v>2139</v>
      </c>
      <c r="H1693" s="110">
        <v>0.1</v>
      </c>
      <c r="I1693" s="108">
        <v>15</v>
      </c>
      <c r="J1693" s="172">
        <v>2</v>
      </c>
      <c r="K1693" s="171">
        <v>1</v>
      </c>
      <c r="L1693" s="227">
        <v>0</v>
      </c>
      <c r="M1693" s="173">
        <v>-1</v>
      </c>
    </row>
    <row r="1694" spans="2:13" ht="12.75" customHeight="1" x14ac:dyDescent="0.25">
      <c r="B1694" s="108" t="s">
        <v>3152</v>
      </c>
      <c r="C1694" s="138">
        <v>752</v>
      </c>
      <c r="D1694" s="108" t="s">
        <v>3156</v>
      </c>
      <c r="E1694" s="108" t="s">
        <v>5026</v>
      </c>
      <c r="F1694" s="109">
        <v>485525</v>
      </c>
      <c r="G1694" s="70" t="s">
        <v>2141</v>
      </c>
      <c r="H1694" s="110">
        <v>0.2</v>
      </c>
      <c r="I1694" s="108">
        <v>5</v>
      </c>
      <c r="J1694" s="172">
        <v>1</v>
      </c>
      <c r="K1694" s="171">
        <v>1</v>
      </c>
      <c r="L1694" s="227">
        <v>0</v>
      </c>
      <c r="M1694" s="173">
        <v>0</v>
      </c>
    </row>
    <row r="1695" spans="2:13" ht="12.75" customHeight="1" x14ac:dyDescent="0.25">
      <c r="B1695" s="108" t="s">
        <v>3152</v>
      </c>
      <c r="C1695" s="138">
        <v>752</v>
      </c>
      <c r="D1695" s="108" t="s">
        <v>3156</v>
      </c>
      <c r="E1695" s="108" t="s">
        <v>5027</v>
      </c>
      <c r="F1695" s="109">
        <v>485605</v>
      </c>
      <c r="G1695" s="70" t="s">
        <v>2139</v>
      </c>
      <c r="H1695" s="110">
        <v>0.1</v>
      </c>
      <c r="I1695" s="108">
        <v>9</v>
      </c>
      <c r="J1695" s="172">
        <v>1</v>
      </c>
      <c r="K1695" s="171">
        <v>1</v>
      </c>
      <c r="L1695" s="227">
        <v>0</v>
      </c>
      <c r="M1695" s="173">
        <v>0</v>
      </c>
    </row>
    <row r="1696" spans="2:13" ht="12.75" customHeight="1" x14ac:dyDescent="0.25">
      <c r="B1696" s="108" t="s">
        <v>3152</v>
      </c>
      <c r="C1696" s="138">
        <v>752</v>
      </c>
      <c r="D1696" s="108" t="s">
        <v>3156</v>
      </c>
      <c r="E1696" s="108" t="s">
        <v>5028</v>
      </c>
      <c r="F1696" s="109">
        <v>485905</v>
      </c>
      <c r="G1696" s="70" t="s">
        <v>3107</v>
      </c>
      <c r="H1696" s="110">
        <v>0.2</v>
      </c>
      <c r="I1696" s="108">
        <v>4</v>
      </c>
      <c r="J1696" s="172">
        <v>1</v>
      </c>
      <c r="K1696" s="171">
        <v>1</v>
      </c>
      <c r="L1696" s="227">
        <v>0</v>
      </c>
      <c r="M1696" s="173">
        <v>0</v>
      </c>
    </row>
    <row r="1697" spans="2:14" ht="12.75" customHeight="1" x14ac:dyDescent="0.25">
      <c r="B1697" s="108" t="s">
        <v>3152</v>
      </c>
      <c r="C1697" s="138">
        <v>752</v>
      </c>
      <c r="D1697" s="108" t="s">
        <v>3156</v>
      </c>
      <c r="E1697" s="108" t="s">
        <v>5029</v>
      </c>
      <c r="F1697" s="109">
        <v>485975</v>
      </c>
      <c r="G1697" s="70" t="s">
        <v>2141</v>
      </c>
      <c r="H1697" s="110">
        <v>0.2</v>
      </c>
      <c r="I1697" s="108">
        <v>4</v>
      </c>
      <c r="J1697" s="172">
        <v>1</v>
      </c>
      <c r="K1697" s="171">
        <v>1</v>
      </c>
      <c r="L1697" s="227">
        <v>0</v>
      </c>
      <c r="M1697" s="173">
        <v>0</v>
      </c>
    </row>
    <row r="1698" spans="2:14" ht="12.75" customHeight="1" x14ac:dyDescent="0.25">
      <c r="B1698" s="108" t="s">
        <v>3152</v>
      </c>
      <c r="C1698" s="138">
        <v>752</v>
      </c>
      <c r="D1698" s="108" t="s">
        <v>3156</v>
      </c>
      <c r="E1698" s="108" t="s">
        <v>5030</v>
      </c>
      <c r="F1698" s="109">
        <v>486220</v>
      </c>
      <c r="G1698" s="70" t="s">
        <v>2139</v>
      </c>
      <c r="H1698" s="110">
        <v>0.1</v>
      </c>
      <c r="I1698" s="108">
        <v>7</v>
      </c>
      <c r="J1698" s="172">
        <v>1</v>
      </c>
      <c r="K1698" s="171">
        <v>1</v>
      </c>
      <c r="L1698" s="227">
        <v>0</v>
      </c>
      <c r="M1698" s="173">
        <v>0</v>
      </c>
    </row>
    <row r="1699" spans="2:14" ht="12.75" customHeight="1" x14ac:dyDescent="0.25">
      <c r="B1699" s="108" t="s">
        <v>3152</v>
      </c>
      <c r="C1699" s="138">
        <v>752</v>
      </c>
      <c r="D1699" s="108" t="s">
        <v>3156</v>
      </c>
      <c r="E1699" s="108" t="s">
        <v>5031</v>
      </c>
      <c r="F1699" s="109">
        <v>486760</v>
      </c>
      <c r="G1699" s="70" t="s">
        <v>3107</v>
      </c>
      <c r="H1699" s="110">
        <v>0.2</v>
      </c>
      <c r="I1699" s="108">
        <v>4</v>
      </c>
      <c r="J1699" s="172">
        <v>1</v>
      </c>
      <c r="K1699" s="171">
        <v>1</v>
      </c>
      <c r="L1699" s="227">
        <v>0</v>
      </c>
      <c r="M1699" s="173">
        <v>0</v>
      </c>
    </row>
    <row r="1700" spans="2:14" ht="12.75" customHeight="1" x14ac:dyDescent="0.25">
      <c r="B1700" s="108" t="s">
        <v>3152</v>
      </c>
      <c r="C1700" s="138">
        <v>752</v>
      </c>
      <c r="D1700" s="108" t="s">
        <v>3156</v>
      </c>
      <c r="E1700" s="108" t="s">
        <v>5032</v>
      </c>
      <c r="F1700" s="109">
        <v>487110</v>
      </c>
      <c r="G1700" s="70" t="s">
        <v>2140</v>
      </c>
      <c r="H1700" s="110">
        <v>0.1</v>
      </c>
      <c r="I1700" s="108">
        <v>39</v>
      </c>
      <c r="J1700" s="172">
        <v>4</v>
      </c>
      <c r="K1700" s="171">
        <v>2</v>
      </c>
      <c r="L1700" s="227">
        <v>0</v>
      </c>
      <c r="M1700" s="173">
        <v>-2</v>
      </c>
    </row>
    <row r="1701" spans="2:14" ht="12.75" customHeight="1" x14ac:dyDescent="0.25">
      <c r="B1701" s="108" t="s">
        <v>3152</v>
      </c>
      <c r="C1701" s="138">
        <v>752</v>
      </c>
      <c r="D1701" s="108" t="s">
        <v>3156</v>
      </c>
      <c r="E1701" s="108" t="s">
        <v>5033</v>
      </c>
      <c r="F1701" s="109">
        <v>487555</v>
      </c>
      <c r="G1701" s="70" t="s">
        <v>2139</v>
      </c>
      <c r="H1701" s="110">
        <v>0.1</v>
      </c>
      <c r="I1701" s="108">
        <v>15</v>
      </c>
      <c r="J1701" s="172">
        <v>2</v>
      </c>
      <c r="K1701" s="171">
        <v>2</v>
      </c>
      <c r="L1701" s="227">
        <v>0</v>
      </c>
      <c r="M1701" s="173">
        <v>0</v>
      </c>
    </row>
    <row r="1702" spans="2:14" ht="12.75" customHeight="1" x14ac:dyDescent="0.25">
      <c r="B1702" s="108" t="s">
        <v>3152</v>
      </c>
      <c r="C1702" s="138">
        <v>752</v>
      </c>
      <c r="D1702" s="108" t="s">
        <v>3156</v>
      </c>
      <c r="E1702" s="108" t="s">
        <v>5034</v>
      </c>
      <c r="F1702" s="109">
        <v>487710</v>
      </c>
      <c r="G1702" s="70" t="s">
        <v>2139</v>
      </c>
      <c r="H1702" s="110">
        <v>0.1</v>
      </c>
      <c r="I1702" s="108">
        <v>8</v>
      </c>
      <c r="J1702" s="172">
        <v>1</v>
      </c>
      <c r="K1702" s="171">
        <v>1</v>
      </c>
      <c r="L1702" s="227">
        <v>0</v>
      </c>
      <c r="M1702" s="173">
        <v>0</v>
      </c>
    </row>
    <row r="1703" spans="2:14" ht="12.75" customHeight="1" x14ac:dyDescent="0.25">
      <c r="B1703" s="108" t="s">
        <v>3152</v>
      </c>
      <c r="C1703" s="138">
        <v>752</v>
      </c>
      <c r="D1703" s="108" t="s">
        <v>3156</v>
      </c>
      <c r="E1703" s="108" t="s">
        <v>3157</v>
      </c>
      <c r="F1703" s="109">
        <v>488200</v>
      </c>
      <c r="G1703" s="70" t="s">
        <v>3107</v>
      </c>
      <c r="H1703" s="110">
        <v>0.2</v>
      </c>
      <c r="I1703" s="108">
        <v>2</v>
      </c>
      <c r="J1703" s="172">
        <v>0</v>
      </c>
      <c r="K1703" s="171">
        <v>1</v>
      </c>
      <c r="L1703" s="227">
        <v>0</v>
      </c>
      <c r="M1703" s="173">
        <v>1</v>
      </c>
    </row>
    <row r="1704" spans="2:14" ht="12.75" customHeight="1" x14ac:dyDescent="0.25">
      <c r="B1704" s="108" t="s">
        <v>3152</v>
      </c>
      <c r="C1704" s="138">
        <v>752</v>
      </c>
      <c r="D1704" s="108" t="s">
        <v>3156</v>
      </c>
      <c r="E1704" s="108" t="s">
        <v>5035</v>
      </c>
      <c r="F1704" s="109">
        <v>488580</v>
      </c>
      <c r="G1704" s="70" t="s">
        <v>2141</v>
      </c>
      <c r="H1704" s="110">
        <v>0.2</v>
      </c>
      <c r="I1704" s="108">
        <v>3</v>
      </c>
      <c r="J1704" s="172">
        <v>1</v>
      </c>
      <c r="K1704" s="171">
        <v>1</v>
      </c>
      <c r="L1704" s="227">
        <v>0</v>
      </c>
      <c r="M1704" s="173">
        <v>0</v>
      </c>
    </row>
    <row r="1705" spans="2:14" ht="12.75" customHeight="1" x14ac:dyDescent="0.25">
      <c r="B1705" s="108" t="s">
        <v>3152</v>
      </c>
      <c r="C1705" s="138">
        <v>752</v>
      </c>
      <c r="D1705" s="108" t="s">
        <v>3156</v>
      </c>
      <c r="E1705" s="108" t="s">
        <v>5036</v>
      </c>
      <c r="F1705" s="109">
        <v>488630</v>
      </c>
      <c r="G1705" s="70" t="s">
        <v>3107</v>
      </c>
      <c r="H1705" s="110">
        <v>0.2</v>
      </c>
      <c r="I1705" s="108">
        <v>5</v>
      </c>
      <c r="J1705" s="172">
        <v>1</v>
      </c>
      <c r="K1705" s="171">
        <v>1</v>
      </c>
      <c r="L1705" s="227">
        <v>0</v>
      </c>
      <c r="M1705" s="173">
        <v>0</v>
      </c>
    </row>
    <row r="1706" spans="2:14" ht="12.75" customHeight="1" x14ac:dyDescent="0.25">
      <c r="B1706" s="108" t="s">
        <v>3152</v>
      </c>
      <c r="C1706" s="138">
        <v>752</v>
      </c>
      <c r="D1706" s="108" t="s">
        <v>3156</v>
      </c>
      <c r="E1706" s="108" t="s">
        <v>5037</v>
      </c>
      <c r="F1706" s="109">
        <v>489395</v>
      </c>
      <c r="G1706" s="70" t="s">
        <v>2140</v>
      </c>
      <c r="H1706" s="110">
        <v>0.1</v>
      </c>
      <c r="I1706" s="108">
        <v>25</v>
      </c>
      <c r="J1706" s="172">
        <v>3</v>
      </c>
      <c r="K1706" s="171">
        <v>3</v>
      </c>
      <c r="L1706" s="227">
        <v>0</v>
      </c>
      <c r="M1706" s="173">
        <v>0</v>
      </c>
    </row>
    <row r="1707" spans="2:14" ht="12.75" customHeight="1" x14ac:dyDescent="0.25">
      <c r="B1707" s="108" t="s">
        <v>3152</v>
      </c>
      <c r="C1707" s="138">
        <v>752</v>
      </c>
      <c r="D1707" s="108" t="s">
        <v>3156</v>
      </c>
      <c r="E1707" s="108" t="s">
        <v>3122</v>
      </c>
      <c r="F1707" s="109">
        <v>489720</v>
      </c>
      <c r="G1707" s="70" t="s">
        <v>2140</v>
      </c>
      <c r="H1707" s="110">
        <v>0.1</v>
      </c>
      <c r="I1707" s="108">
        <v>13</v>
      </c>
      <c r="J1707" s="172">
        <v>1</v>
      </c>
      <c r="K1707" s="171">
        <v>2</v>
      </c>
      <c r="L1707" s="227">
        <v>0</v>
      </c>
      <c r="M1707" s="173">
        <v>1</v>
      </c>
      <c r="N1707" s="230"/>
    </row>
    <row r="1708" spans="2:14" ht="12.75" customHeight="1" x14ac:dyDescent="0.25">
      <c r="B1708" s="108" t="s">
        <v>3152</v>
      </c>
      <c r="C1708" s="138">
        <v>752</v>
      </c>
      <c r="D1708" s="108" t="s">
        <v>3156</v>
      </c>
      <c r="E1708" s="108" t="s">
        <v>5038</v>
      </c>
      <c r="F1708" s="109">
        <v>489820</v>
      </c>
      <c r="G1708" s="70" t="s">
        <v>2141</v>
      </c>
      <c r="H1708" s="110">
        <v>0.2</v>
      </c>
      <c r="I1708" s="108">
        <v>4</v>
      </c>
      <c r="J1708" s="172">
        <v>1</v>
      </c>
      <c r="K1708" s="171">
        <v>1</v>
      </c>
      <c r="L1708" s="227">
        <v>0</v>
      </c>
      <c r="M1708" s="173">
        <v>0</v>
      </c>
    </row>
    <row r="1709" spans="2:14" ht="12.75" customHeight="1" x14ac:dyDescent="0.25">
      <c r="B1709" s="108" t="s">
        <v>3152</v>
      </c>
      <c r="C1709" s="138">
        <v>770</v>
      </c>
      <c r="D1709" s="108" t="s">
        <v>3158</v>
      </c>
      <c r="E1709" s="108" t="s">
        <v>5039</v>
      </c>
      <c r="F1709" s="109">
        <v>480145</v>
      </c>
      <c r="G1709" s="70" t="s">
        <v>3107</v>
      </c>
      <c r="H1709" s="110">
        <v>0.2</v>
      </c>
      <c r="I1709" s="108">
        <v>5</v>
      </c>
      <c r="J1709" s="172">
        <v>1</v>
      </c>
      <c r="K1709" s="171">
        <v>1</v>
      </c>
      <c r="L1709" s="227">
        <v>0</v>
      </c>
      <c r="M1709" s="173">
        <v>0</v>
      </c>
      <c r="N1709" s="230"/>
    </row>
    <row r="1710" spans="2:14" ht="12.75" customHeight="1" x14ac:dyDescent="0.25">
      <c r="B1710" s="108" t="s">
        <v>3152</v>
      </c>
      <c r="C1710" s="138">
        <v>770</v>
      </c>
      <c r="D1710" s="108" t="s">
        <v>3158</v>
      </c>
      <c r="E1710" s="108" t="s">
        <v>5040</v>
      </c>
      <c r="F1710" s="109">
        <v>480265</v>
      </c>
      <c r="G1710" s="70" t="s">
        <v>3107</v>
      </c>
      <c r="H1710" s="110">
        <v>0.2</v>
      </c>
      <c r="I1710" s="108">
        <v>5</v>
      </c>
      <c r="J1710" s="172">
        <v>1</v>
      </c>
      <c r="K1710" s="171">
        <v>1</v>
      </c>
      <c r="L1710" s="227">
        <v>0</v>
      </c>
      <c r="M1710" s="173">
        <v>0</v>
      </c>
    </row>
    <row r="1711" spans="2:14" ht="12.75" customHeight="1" x14ac:dyDescent="0.25">
      <c r="B1711" s="108" t="s">
        <v>3152</v>
      </c>
      <c r="C1711" s="138">
        <v>770</v>
      </c>
      <c r="D1711" s="108" t="s">
        <v>3158</v>
      </c>
      <c r="E1711" s="108" t="s">
        <v>5041</v>
      </c>
      <c r="F1711" s="109">
        <v>480610</v>
      </c>
      <c r="G1711" s="70" t="s">
        <v>2140</v>
      </c>
      <c r="H1711" s="110">
        <v>0.1</v>
      </c>
      <c r="I1711" s="108">
        <v>21</v>
      </c>
      <c r="J1711" s="172">
        <v>2</v>
      </c>
      <c r="K1711" s="171">
        <v>1</v>
      </c>
      <c r="L1711" s="227">
        <v>0</v>
      </c>
      <c r="M1711" s="173">
        <v>-1</v>
      </c>
    </row>
    <row r="1712" spans="2:14" ht="12.75" customHeight="1" x14ac:dyDescent="0.25">
      <c r="B1712" s="108" t="s">
        <v>3152</v>
      </c>
      <c r="C1712" s="138">
        <v>770</v>
      </c>
      <c r="D1712" s="108" t="s">
        <v>3158</v>
      </c>
      <c r="E1712" s="108" t="s">
        <v>5042</v>
      </c>
      <c r="F1712" s="109">
        <v>480650</v>
      </c>
      <c r="G1712" s="70" t="s">
        <v>2141</v>
      </c>
      <c r="H1712" s="110">
        <v>0.2</v>
      </c>
      <c r="I1712" s="108">
        <v>5</v>
      </c>
      <c r="J1712" s="172">
        <v>1</v>
      </c>
      <c r="K1712" s="171">
        <v>1</v>
      </c>
      <c r="L1712" s="227">
        <v>0</v>
      </c>
      <c r="M1712" s="173">
        <v>0</v>
      </c>
    </row>
    <row r="1713" spans="2:13" ht="12.75" customHeight="1" x14ac:dyDescent="0.25">
      <c r="B1713" s="108" t="s">
        <v>3152</v>
      </c>
      <c r="C1713" s="138">
        <v>770</v>
      </c>
      <c r="D1713" s="108" t="s">
        <v>3158</v>
      </c>
      <c r="E1713" s="108" t="s">
        <v>5043</v>
      </c>
      <c r="F1713" s="109">
        <v>481150</v>
      </c>
      <c r="G1713" s="70" t="s">
        <v>2139</v>
      </c>
      <c r="H1713" s="110">
        <v>0.1</v>
      </c>
      <c r="I1713" s="108">
        <v>12</v>
      </c>
      <c r="J1713" s="172">
        <v>1</v>
      </c>
      <c r="K1713" s="171">
        <v>1</v>
      </c>
      <c r="L1713" s="227">
        <v>0</v>
      </c>
      <c r="M1713" s="173">
        <v>0</v>
      </c>
    </row>
    <row r="1714" spans="2:13" ht="12.75" customHeight="1" x14ac:dyDescent="0.25">
      <c r="B1714" s="108" t="s">
        <v>3152</v>
      </c>
      <c r="C1714" s="138">
        <v>770</v>
      </c>
      <c r="D1714" s="108" t="s">
        <v>3158</v>
      </c>
      <c r="E1714" s="108" t="s">
        <v>3253</v>
      </c>
      <c r="F1714" s="109">
        <v>481885</v>
      </c>
      <c r="G1714" s="70" t="s">
        <v>2139</v>
      </c>
      <c r="H1714" s="110">
        <v>0.1</v>
      </c>
      <c r="I1714" s="108">
        <v>14</v>
      </c>
      <c r="J1714" s="172">
        <v>1</v>
      </c>
      <c r="K1714" s="171">
        <v>2</v>
      </c>
      <c r="L1714" s="227">
        <v>0</v>
      </c>
      <c r="M1714" s="173">
        <v>1</v>
      </c>
    </row>
    <row r="1715" spans="2:13" ht="12.75" customHeight="1" x14ac:dyDescent="0.25">
      <c r="B1715" s="108" t="s">
        <v>3152</v>
      </c>
      <c r="C1715" s="138">
        <v>770</v>
      </c>
      <c r="D1715" s="108" t="s">
        <v>3158</v>
      </c>
      <c r="E1715" s="108" t="s">
        <v>5044</v>
      </c>
      <c r="F1715" s="109">
        <v>481975</v>
      </c>
      <c r="G1715" s="70" t="s">
        <v>2140</v>
      </c>
      <c r="H1715" s="110">
        <v>0.1</v>
      </c>
      <c r="I1715" s="108">
        <v>8</v>
      </c>
      <c r="J1715" s="172">
        <v>1</v>
      </c>
      <c r="K1715" s="171">
        <v>1</v>
      </c>
      <c r="L1715" s="227">
        <v>0</v>
      </c>
      <c r="M1715" s="173">
        <v>0</v>
      </c>
    </row>
    <row r="1716" spans="2:13" ht="12.75" customHeight="1" x14ac:dyDescent="0.25">
      <c r="B1716" s="108" t="s">
        <v>3152</v>
      </c>
      <c r="C1716" s="138">
        <v>770</v>
      </c>
      <c r="D1716" s="108" t="s">
        <v>3158</v>
      </c>
      <c r="E1716" s="108" t="s">
        <v>5045</v>
      </c>
      <c r="F1716" s="109">
        <v>482030</v>
      </c>
      <c r="G1716" s="70" t="s">
        <v>3124</v>
      </c>
      <c r="H1716" s="110">
        <v>0.1</v>
      </c>
      <c r="I1716" s="108">
        <v>40</v>
      </c>
      <c r="J1716" s="172">
        <v>4</v>
      </c>
      <c r="K1716" s="171">
        <v>2</v>
      </c>
      <c r="L1716" s="227">
        <v>0</v>
      </c>
      <c r="M1716" s="173">
        <v>-2</v>
      </c>
    </row>
    <row r="1717" spans="2:13" ht="12.75" customHeight="1" x14ac:dyDescent="0.25">
      <c r="B1717" s="108" t="s">
        <v>3152</v>
      </c>
      <c r="C1717" s="138">
        <v>770</v>
      </c>
      <c r="D1717" s="108" t="s">
        <v>3158</v>
      </c>
      <c r="E1717" s="108" t="s">
        <v>5046</v>
      </c>
      <c r="F1717" s="109">
        <v>482220</v>
      </c>
      <c r="G1717" s="70" t="s">
        <v>2139</v>
      </c>
      <c r="H1717" s="110">
        <v>0.1</v>
      </c>
      <c r="I1717" s="108">
        <v>14</v>
      </c>
      <c r="J1717" s="172">
        <v>1</v>
      </c>
      <c r="K1717" s="171">
        <v>1</v>
      </c>
      <c r="L1717" s="227">
        <v>0</v>
      </c>
      <c r="M1717" s="173">
        <v>0</v>
      </c>
    </row>
    <row r="1718" spans="2:13" ht="12.75" customHeight="1" x14ac:dyDescent="0.25">
      <c r="B1718" s="108" t="s">
        <v>3152</v>
      </c>
      <c r="C1718" s="138">
        <v>770</v>
      </c>
      <c r="D1718" s="108" t="s">
        <v>3158</v>
      </c>
      <c r="E1718" s="108" t="s">
        <v>5047</v>
      </c>
      <c r="F1718" s="109">
        <v>482555</v>
      </c>
      <c r="G1718" s="70" t="s">
        <v>3107</v>
      </c>
      <c r="H1718" s="110">
        <v>0.2</v>
      </c>
      <c r="I1718" s="108">
        <v>4</v>
      </c>
      <c r="J1718" s="172">
        <v>1</v>
      </c>
      <c r="K1718" s="171">
        <v>1</v>
      </c>
      <c r="L1718" s="227">
        <v>0</v>
      </c>
      <c r="M1718" s="173">
        <v>0</v>
      </c>
    </row>
    <row r="1719" spans="2:13" ht="12.75" customHeight="1" x14ac:dyDescent="0.25">
      <c r="B1719" s="108" t="s">
        <v>3152</v>
      </c>
      <c r="C1719" s="138">
        <v>770</v>
      </c>
      <c r="D1719" s="108" t="s">
        <v>3158</v>
      </c>
      <c r="E1719" s="108" t="s">
        <v>5048</v>
      </c>
      <c r="F1719" s="109">
        <v>482750</v>
      </c>
      <c r="G1719" s="70" t="s">
        <v>2141</v>
      </c>
      <c r="H1719" s="110">
        <v>0.2</v>
      </c>
      <c r="I1719" s="108">
        <v>6</v>
      </c>
      <c r="J1719" s="172">
        <v>1</v>
      </c>
      <c r="K1719" s="171">
        <v>1</v>
      </c>
      <c r="L1719" s="227">
        <v>0</v>
      </c>
      <c r="M1719" s="173">
        <v>0</v>
      </c>
    </row>
    <row r="1720" spans="2:13" ht="12.75" customHeight="1" x14ac:dyDescent="0.25">
      <c r="B1720" s="108" t="s">
        <v>3152</v>
      </c>
      <c r="C1720" s="138">
        <v>770</v>
      </c>
      <c r="D1720" s="108" t="s">
        <v>3158</v>
      </c>
      <c r="E1720" s="108" t="s">
        <v>5049</v>
      </c>
      <c r="F1720" s="109">
        <v>483890</v>
      </c>
      <c r="G1720" s="70" t="s">
        <v>2139</v>
      </c>
      <c r="H1720" s="110">
        <v>0.1</v>
      </c>
      <c r="I1720" s="108">
        <v>9</v>
      </c>
      <c r="J1720" s="172">
        <v>1</v>
      </c>
      <c r="K1720" s="171">
        <v>1</v>
      </c>
      <c r="L1720" s="227">
        <v>0</v>
      </c>
      <c r="M1720" s="173">
        <v>0</v>
      </c>
    </row>
    <row r="1721" spans="2:13" ht="12.75" customHeight="1" x14ac:dyDescent="0.25">
      <c r="B1721" s="108" t="s">
        <v>3152</v>
      </c>
      <c r="C1721" s="138">
        <v>770</v>
      </c>
      <c r="D1721" s="108" t="s">
        <v>3158</v>
      </c>
      <c r="E1721" s="108" t="s">
        <v>3109</v>
      </c>
      <c r="F1721" s="109">
        <v>484145</v>
      </c>
      <c r="G1721" s="70" t="s">
        <v>3108</v>
      </c>
      <c r="H1721" s="110">
        <v>0.1</v>
      </c>
      <c r="I1721" s="108">
        <v>303</v>
      </c>
      <c r="J1721" s="172">
        <v>30</v>
      </c>
      <c r="K1721" s="171">
        <v>38</v>
      </c>
      <c r="L1721" s="227">
        <v>0</v>
      </c>
      <c r="M1721" s="173">
        <v>8</v>
      </c>
    </row>
    <row r="1722" spans="2:13" ht="12.75" customHeight="1" x14ac:dyDescent="0.25">
      <c r="B1722" s="108" t="s">
        <v>3152</v>
      </c>
      <c r="C1722" s="138">
        <v>770</v>
      </c>
      <c r="D1722" s="108" t="s">
        <v>3158</v>
      </c>
      <c r="E1722" s="108" t="s">
        <v>5050</v>
      </c>
      <c r="F1722" s="109">
        <v>484190</v>
      </c>
      <c r="G1722" s="70" t="s">
        <v>2140</v>
      </c>
      <c r="H1722" s="110">
        <v>0.1</v>
      </c>
      <c r="I1722" s="108">
        <v>20</v>
      </c>
      <c r="J1722" s="172">
        <v>2</v>
      </c>
      <c r="K1722" s="171">
        <v>1</v>
      </c>
      <c r="L1722" s="227">
        <v>0</v>
      </c>
      <c r="M1722" s="173">
        <v>-1</v>
      </c>
    </row>
    <row r="1723" spans="2:13" ht="12.75" customHeight="1" x14ac:dyDescent="0.25">
      <c r="B1723" s="108" t="s">
        <v>3152</v>
      </c>
      <c r="C1723" s="138">
        <v>770</v>
      </c>
      <c r="D1723" s="108" t="s">
        <v>3158</v>
      </c>
      <c r="E1723" s="108" t="s">
        <v>5051</v>
      </c>
      <c r="F1723" s="109">
        <v>484215</v>
      </c>
      <c r="G1723" s="70" t="s">
        <v>2139</v>
      </c>
      <c r="H1723" s="110">
        <v>0.1</v>
      </c>
      <c r="I1723" s="108">
        <v>7</v>
      </c>
      <c r="J1723" s="172">
        <v>1</v>
      </c>
      <c r="K1723" s="171">
        <v>0</v>
      </c>
      <c r="L1723" s="227">
        <v>0</v>
      </c>
      <c r="M1723" s="173">
        <v>-1</v>
      </c>
    </row>
    <row r="1724" spans="2:13" ht="12.75" customHeight="1" x14ac:dyDescent="0.25">
      <c r="B1724" s="108" t="s">
        <v>3152</v>
      </c>
      <c r="C1724" s="138">
        <v>770</v>
      </c>
      <c r="D1724" s="108" t="s">
        <v>3158</v>
      </c>
      <c r="E1724" s="108" t="s">
        <v>5052</v>
      </c>
      <c r="F1724" s="109">
        <v>484725</v>
      </c>
      <c r="G1724" s="70" t="s">
        <v>3107</v>
      </c>
      <c r="H1724" s="110">
        <v>0.2</v>
      </c>
      <c r="I1724" s="108">
        <v>6</v>
      </c>
      <c r="J1724" s="172">
        <v>1</v>
      </c>
      <c r="K1724" s="171">
        <v>1</v>
      </c>
      <c r="L1724" s="227">
        <v>0</v>
      </c>
      <c r="M1724" s="173">
        <v>0</v>
      </c>
    </row>
    <row r="1725" spans="2:13" ht="12.75" customHeight="1" x14ac:dyDescent="0.25">
      <c r="B1725" s="108" t="s">
        <v>3152</v>
      </c>
      <c r="C1725" s="138">
        <v>770</v>
      </c>
      <c r="D1725" s="108" t="s">
        <v>3158</v>
      </c>
      <c r="E1725" s="108" t="s">
        <v>5053</v>
      </c>
      <c r="F1725" s="109">
        <v>485030</v>
      </c>
      <c r="G1725" s="70" t="s">
        <v>2139</v>
      </c>
      <c r="H1725" s="110">
        <v>0.1</v>
      </c>
      <c r="I1725" s="108">
        <v>11</v>
      </c>
      <c r="J1725" s="172">
        <v>1</v>
      </c>
      <c r="K1725" s="171">
        <v>1</v>
      </c>
      <c r="L1725" s="227">
        <v>0</v>
      </c>
      <c r="M1725" s="173">
        <v>0</v>
      </c>
    </row>
    <row r="1726" spans="2:13" ht="12.75" customHeight="1" x14ac:dyDescent="0.25">
      <c r="B1726" s="108" t="s">
        <v>3152</v>
      </c>
      <c r="C1726" s="138">
        <v>770</v>
      </c>
      <c r="D1726" s="108" t="s">
        <v>3158</v>
      </c>
      <c r="E1726" s="108" t="s">
        <v>5054</v>
      </c>
      <c r="F1726" s="109">
        <v>485455</v>
      </c>
      <c r="G1726" s="70" t="s">
        <v>2140</v>
      </c>
      <c r="H1726" s="110">
        <v>0.1</v>
      </c>
      <c r="I1726" s="108">
        <v>13</v>
      </c>
      <c r="J1726" s="172">
        <v>1</v>
      </c>
      <c r="K1726" s="171">
        <v>1</v>
      </c>
      <c r="L1726" s="227">
        <v>0</v>
      </c>
      <c r="M1726" s="173">
        <v>0</v>
      </c>
    </row>
    <row r="1727" spans="2:13" ht="12.75" customHeight="1" x14ac:dyDescent="0.25">
      <c r="B1727" s="108" t="s">
        <v>3152</v>
      </c>
      <c r="C1727" s="138">
        <v>770</v>
      </c>
      <c r="D1727" s="108" t="s">
        <v>3158</v>
      </c>
      <c r="E1727" s="108" t="s">
        <v>5055</v>
      </c>
      <c r="F1727" s="109">
        <v>485820</v>
      </c>
      <c r="G1727" s="70" t="s">
        <v>2141</v>
      </c>
      <c r="H1727" s="110">
        <v>0.2</v>
      </c>
      <c r="I1727" s="108">
        <v>3</v>
      </c>
      <c r="J1727" s="172">
        <v>1</v>
      </c>
      <c r="K1727" s="171">
        <v>1</v>
      </c>
      <c r="L1727" s="227">
        <v>0</v>
      </c>
      <c r="M1727" s="173">
        <v>0</v>
      </c>
    </row>
    <row r="1728" spans="2:13" ht="12.75" customHeight="1" x14ac:dyDescent="0.25">
      <c r="B1728" s="108" t="s">
        <v>3152</v>
      </c>
      <c r="C1728" s="138">
        <v>770</v>
      </c>
      <c r="D1728" s="108" t="s">
        <v>3158</v>
      </c>
      <c r="E1728" s="108" t="s">
        <v>5056</v>
      </c>
      <c r="F1728" s="109">
        <v>485995</v>
      </c>
      <c r="G1728" s="70" t="s">
        <v>2139</v>
      </c>
      <c r="H1728" s="110">
        <v>0.1</v>
      </c>
      <c r="I1728" s="108">
        <v>9</v>
      </c>
      <c r="J1728" s="172">
        <v>1</v>
      </c>
      <c r="K1728" s="171">
        <v>1</v>
      </c>
      <c r="L1728" s="227">
        <v>0</v>
      </c>
      <c r="M1728" s="173">
        <v>0</v>
      </c>
    </row>
    <row r="1729" spans="2:13" ht="12.75" customHeight="1" x14ac:dyDescent="0.25">
      <c r="B1729" s="108" t="s">
        <v>3152</v>
      </c>
      <c r="C1729" s="138">
        <v>770</v>
      </c>
      <c r="D1729" s="108" t="s">
        <v>3158</v>
      </c>
      <c r="E1729" s="108" t="s">
        <v>5057</v>
      </c>
      <c r="F1729" s="109">
        <v>486045</v>
      </c>
      <c r="G1729" s="70" t="s">
        <v>3107</v>
      </c>
      <c r="H1729" s="110">
        <v>0.2</v>
      </c>
      <c r="I1729" s="108">
        <v>9</v>
      </c>
      <c r="J1729" s="172">
        <v>2</v>
      </c>
      <c r="K1729" s="171">
        <v>1</v>
      </c>
      <c r="L1729" s="227">
        <v>0</v>
      </c>
      <c r="M1729" s="173">
        <v>-1</v>
      </c>
    </row>
    <row r="1730" spans="2:13" ht="12.75" customHeight="1" x14ac:dyDescent="0.25">
      <c r="B1730" s="108" t="s">
        <v>3152</v>
      </c>
      <c r="C1730" s="138">
        <v>770</v>
      </c>
      <c r="D1730" s="108" t="s">
        <v>3158</v>
      </c>
      <c r="E1730" s="108" t="s">
        <v>5058</v>
      </c>
      <c r="F1730" s="109">
        <v>486845</v>
      </c>
      <c r="G1730" s="70" t="s">
        <v>2140</v>
      </c>
      <c r="H1730" s="110">
        <v>0.1</v>
      </c>
      <c r="I1730" s="108">
        <v>13</v>
      </c>
      <c r="J1730" s="172">
        <v>1</v>
      </c>
      <c r="K1730" s="171">
        <v>1</v>
      </c>
      <c r="L1730" s="227">
        <v>0</v>
      </c>
      <c r="M1730" s="173">
        <v>0</v>
      </c>
    </row>
    <row r="1731" spans="2:13" ht="12.75" customHeight="1" x14ac:dyDescent="0.25">
      <c r="B1731" s="108" t="s">
        <v>3152</v>
      </c>
      <c r="C1731" s="138">
        <v>770</v>
      </c>
      <c r="D1731" s="108" t="s">
        <v>3158</v>
      </c>
      <c r="E1731" s="108" t="s">
        <v>5059</v>
      </c>
      <c r="F1731" s="109">
        <v>487210</v>
      </c>
      <c r="G1731" s="70" t="s">
        <v>2141</v>
      </c>
      <c r="H1731" s="110">
        <v>0.2</v>
      </c>
      <c r="I1731" s="108">
        <v>4</v>
      </c>
      <c r="J1731" s="172">
        <v>1</v>
      </c>
      <c r="K1731" s="171">
        <v>1</v>
      </c>
      <c r="L1731" s="227">
        <v>0</v>
      </c>
      <c r="M1731" s="173">
        <v>0</v>
      </c>
    </row>
    <row r="1732" spans="2:13" ht="12.75" customHeight="1" x14ac:dyDescent="0.25">
      <c r="B1732" s="108" t="s">
        <v>3152</v>
      </c>
      <c r="C1732" s="138">
        <v>770</v>
      </c>
      <c r="D1732" s="108" t="s">
        <v>3158</v>
      </c>
      <c r="E1732" s="108" t="s">
        <v>5060</v>
      </c>
      <c r="F1732" s="109">
        <v>487570</v>
      </c>
      <c r="G1732" s="70" t="s">
        <v>2139</v>
      </c>
      <c r="H1732" s="110">
        <v>0.1</v>
      </c>
      <c r="I1732" s="108">
        <v>9</v>
      </c>
      <c r="J1732" s="172">
        <v>1</v>
      </c>
      <c r="K1732" s="171">
        <v>1</v>
      </c>
      <c r="L1732" s="227">
        <v>0</v>
      </c>
      <c r="M1732" s="173">
        <v>0</v>
      </c>
    </row>
    <row r="1733" spans="2:13" ht="12.75" customHeight="1" x14ac:dyDescent="0.25">
      <c r="B1733" s="108" t="s">
        <v>3152</v>
      </c>
      <c r="C1733" s="138">
        <v>770</v>
      </c>
      <c r="D1733" s="108" t="s">
        <v>3158</v>
      </c>
      <c r="E1733" s="108" t="s">
        <v>5061</v>
      </c>
      <c r="F1733" s="109">
        <v>488070</v>
      </c>
      <c r="G1733" s="70" t="s">
        <v>3107</v>
      </c>
      <c r="H1733" s="110">
        <v>0.2</v>
      </c>
      <c r="I1733" s="108">
        <v>5</v>
      </c>
      <c r="J1733" s="172">
        <v>1</v>
      </c>
      <c r="K1733" s="171">
        <v>1</v>
      </c>
      <c r="L1733" s="227">
        <v>0</v>
      </c>
      <c r="M1733" s="173">
        <v>0</v>
      </c>
    </row>
    <row r="1734" spans="2:13" ht="12.75" customHeight="1" x14ac:dyDescent="0.25">
      <c r="B1734" s="108" t="s">
        <v>3152</v>
      </c>
      <c r="C1734" s="138">
        <v>770</v>
      </c>
      <c r="D1734" s="108" t="s">
        <v>3158</v>
      </c>
      <c r="E1734" s="108" t="s">
        <v>5062</v>
      </c>
      <c r="F1734" s="109">
        <v>488565</v>
      </c>
      <c r="G1734" s="70" t="s">
        <v>3124</v>
      </c>
      <c r="H1734" s="110">
        <v>0.1</v>
      </c>
      <c r="I1734" s="108">
        <v>40</v>
      </c>
      <c r="J1734" s="172">
        <v>4</v>
      </c>
      <c r="K1734" s="171">
        <v>4</v>
      </c>
      <c r="L1734" s="227">
        <v>0</v>
      </c>
      <c r="M1734" s="173">
        <v>0</v>
      </c>
    </row>
    <row r="1735" spans="2:13" ht="12.75" customHeight="1" x14ac:dyDescent="0.25">
      <c r="B1735" s="108" t="s">
        <v>3152</v>
      </c>
      <c r="C1735" s="138">
        <v>770</v>
      </c>
      <c r="D1735" s="108" t="s">
        <v>3158</v>
      </c>
      <c r="E1735" s="108" t="s">
        <v>5063</v>
      </c>
      <c r="F1735" s="109">
        <v>488600</v>
      </c>
      <c r="G1735" s="70" t="s">
        <v>3107</v>
      </c>
      <c r="H1735" s="110">
        <v>0.2</v>
      </c>
      <c r="I1735" s="108">
        <v>5</v>
      </c>
      <c r="J1735" s="172">
        <v>1</v>
      </c>
      <c r="K1735" s="171">
        <v>1</v>
      </c>
      <c r="L1735" s="227">
        <v>0</v>
      </c>
      <c r="M1735" s="173">
        <v>0</v>
      </c>
    </row>
    <row r="1736" spans="2:13" ht="12.75" customHeight="1" x14ac:dyDescent="0.25">
      <c r="B1736" s="108" t="s">
        <v>3152</v>
      </c>
      <c r="C1736" s="138">
        <v>770</v>
      </c>
      <c r="D1736" s="108" t="s">
        <v>3158</v>
      </c>
      <c r="E1736" s="108" t="s">
        <v>3254</v>
      </c>
      <c r="F1736" s="109">
        <v>488710</v>
      </c>
      <c r="G1736" s="70" t="s">
        <v>2139</v>
      </c>
      <c r="H1736" s="110">
        <v>0.1</v>
      </c>
      <c r="I1736" s="108">
        <v>16</v>
      </c>
      <c r="J1736" s="172">
        <v>2</v>
      </c>
      <c r="K1736" s="171">
        <v>3</v>
      </c>
      <c r="L1736" s="227">
        <v>0</v>
      </c>
      <c r="M1736" s="173">
        <v>1</v>
      </c>
    </row>
    <row r="1737" spans="2:13" ht="12.75" customHeight="1" x14ac:dyDescent="0.25">
      <c r="B1737" s="108" t="s">
        <v>3152</v>
      </c>
      <c r="C1737" s="138">
        <v>770</v>
      </c>
      <c r="D1737" s="108" t="s">
        <v>3158</v>
      </c>
      <c r="E1737" s="108" t="s">
        <v>5064</v>
      </c>
      <c r="F1737" s="109">
        <v>489045</v>
      </c>
      <c r="G1737" s="70" t="s">
        <v>2139</v>
      </c>
      <c r="H1737" s="110">
        <v>0.1</v>
      </c>
      <c r="I1737" s="108">
        <v>9</v>
      </c>
      <c r="J1737" s="172">
        <v>1</v>
      </c>
      <c r="K1737" s="171">
        <v>1</v>
      </c>
      <c r="L1737" s="227">
        <v>0</v>
      </c>
      <c r="M1737" s="173">
        <v>0</v>
      </c>
    </row>
    <row r="1738" spans="2:13" ht="12.75" customHeight="1" x14ac:dyDescent="0.25">
      <c r="B1738" s="108" t="s">
        <v>3152</v>
      </c>
      <c r="C1738" s="138">
        <v>780</v>
      </c>
      <c r="D1738" s="108" t="s">
        <v>3159</v>
      </c>
      <c r="E1738" s="108" t="s">
        <v>5065</v>
      </c>
      <c r="F1738" s="109">
        <v>480015</v>
      </c>
      <c r="G1738" s="70" t="s">
        <v>2140</v>
      </c>
      <c r="H1738" s="110">
        <v>0.1</v>
      </c>
      <c r="I1738" s="108">
        <v>18</v>
      </c>
      <c r="J1738" s="172">
        <v>2</v>
      </c>
      <c r="K1738" s="171">
        <v>1</v>
      </c>
      <c r="L1738" s="227">
        <v>0</v>
      </c>
      <c r="M1738" s="173">
        <v>-1</v>
      </c>
    </row>
    <row r="1739" spans="2:13" ht="12.75" customHeight="1" x14ac:dyDescent="0.25">
      <c r="B1739" s="108" t="s">
        <v>3152</v>
      </c>
      <c r="C1739" s="138">
        <v>780</v>
      </c>
      <c r="D1739" s="108" t="s">
        <v>3159</v>
      </c>
      <c r="E1739" s="108" t="s">
        <v>5066</v>
      </c>
      <c r="F1739" s="109">
        <v>480225</v>
      </c>
      <c r="G1739" s="70" t="s">
        <v>2140</v>
      </c>
      <c r="H1739" s="110">
        <v>0.1</v>
      </c>
      <c r="I1739" s="108">
        <v>31</v>
      </c>
      <c r="J1739" s="172">
        <v>3</v>
      </c>
      <c r="K1739" s="171">
        <v>3</v>
      </c>
      <c r="L1739" s="227">
        <v>0</v>
      </c>
      <c r="M1739" s="173">
        <v>0</v>
      </c>
    </row>
    <row r="1740" spans="2:13" ht="12.75" customHeight="1" x14ac:dyDescent="0.25">
      <c r="B1740" s="108" t="s">
        <v>3152</v>
      </c>
      <c r="C1740" s="138">
        <v>780</v>
      </c>
      <c r="D1740" s="108" t="s">
        <v>3159</v>
      </c>
      <c r="E1740" s="108" t="s">
        <v>5067</v>
      </c>
      <c r="F1740" s="109">
        <v>480420</v>
      </c>
      <c r="G1740" s="70" t="s">
        <v>3108</v>
      </c>
      <c r="H1740" s="110">
        <v>0.1</v>
      </c>
      <c r="I1740" s="108">
        <v>103</v>
      </c>
      <c r="J1740" s="172">
        <v>10</v>
      </c>
      <c r="K1740" s="171">
        <v>5</v>
      </c>
      <c r="L1740" s="227">
        <v>0</v>
      </c>
      <c r="M1740" s="173">
        <v>-5</v>
      </c>
    </row>
    <row r="1741" spans="2:13" ht="12.75" customHeight="1" x14ac:dyDescent="0.25">
      <c r="B1741" s="108" t="s">
        <v>3152</v>
      </c>
      <c r="C1741" s="138">
        <v>780</v>
      </c>
      <c r="D1741" s="108" t="s">
        <v>3159</v>
      </c>
      <c r="E1741" s="108" t="s">
        <v>5068</v>
      </c>
      <c r="F1741" s="109">
        <v>480510</v>
      </c>
      <c r="G1741" s="70" t="s">
        <v>2141</v>
      </c>
      <c r="H1741" s="110">
        <v>0.2</v>
      </c>
      <c r="I1741" s="108">
        <v>4</v>
      </c>
      <c r="J1741" s="172">
        <v>1</v>
      </c>
      <c r="K1741" s="171">
        <v>1</v>
      </c>
      <c r="L1741" s="227">
        <v>0</v>
      </c>
      <c r="M1741" s="173">
        <v>0</v>
      </c>
    </row>
    <row r="1742" spans="2:13" ht="12.75" customHeight="1" x14ac:dyDescent="0.25">
      <c r="B1742" s="108" t="s">
        <v>3152</v>
      </c>
      <c r="C1742" s="138">
        <v>780</v>
      </c>
      <c r="D1742" s="108" t="s">
        <v>3159</v>
      </c>
      <c r="E1742" s="108" t="s">
        <v>5069</v>
      </c>
      <c r="F1742" s="109">
        <v>480675</v>
      </c>
      <c r="G1742" s="70" t="s">
        <v>3107</v>
      </c>
      <c r="H1742" s="110">
        <v>0.2</v>
      </c>
      <c r="I1742" s="108">
        <v>6</v>
      </c>
      <c r="J1742" s="172">
        <v>1</v>
      </c>
      <c r="K1742" s="171">
        <v>1</v>
      </c>
      <c r="L1742" s="227">
        <v>0</v>
      </c>
      <c r="M1742" s="173">
        <v>0</v>
      </c>
    </row>
    <row r="1743" spans="2:13" ht="12.75" customHeight="1" x14ac:dyDescent="0.25">
      <c r="B1743" s="108" t="s">
        <v>3152</v>
      </c>
      <c r="C1743" s="138">
        <v>780</v>
      </c>
      <c r="D1743" s="108" t="s">
        <v>3159</v>
      </c>
      <c r="E1743" s="108" t="s">
        <v>5070</v>
      </c>
      <c r="F1743" s="109">
        <v>480780</v>
      </c>
      <c r="G1743" s="70" t="s">
        <v>3107</v>
      </c>
      <c r="H1743" s="110">
        <v>0.2</v>
      </c>
      <c r="I1743" s="108">
        <v>5</v>
      </c>
      <c r="J1743" s="172">
        <v>1</v>
      </c>
      <c r="K1743" s="171">
        <v>1</v>
      </c>
      <c r="L1743" s="227">
        <v>0</v>
      </c>
      <c r="M1743" s="173">
        <v>0</v>
      </c>
    </row>
    <row r="1744" spans="2:13" ht="12.75" customHeight="1" x14ac:dyDescent="0.25">
      <c r="B1744" s="108" t="s">
        <v>3152</v>
      </c>
      <c r="C1744" s="138">
        <v>780</v>
      </c>
      <c r="D1744" s="108" t="s">
        <v>3159</v>
      </c>
      <c r="E1744" s="108" t="s">
        <v>5071</v>
      </c>
      <c r="F1744" s="109">
        <v>481135</v>
      </c>
      <c r="G1744" s="70" t="s">
        <v>3107</v>
      </c>
      <c r="H1744" s="110">
        <v>0.2</v>
      </c>
      <c r="I1744" s="108">
        <v>5</v>
      </c>
      <c r="J1744" s="172">
        <v>1</v>
      </c>
      <c r="K1744" s="171">
        <v>1</v>
      </c>
      <c r="L1744" s="227">
        <v>0</v>
      </c>
      <c r="M1744" s="173">
        <v>0</v>
      </c>
    </row>
    <row r="1745" spans="2:13" ht="12.75" customHeight="1" x14ac:dyDescent="0.25">
      <c r="B1745" s="108" t="s">
        <v>3152</v>
      </c>
      <c r="C1745" s="138">
        <v>780</v>
      </c>
      <c r="D1745" s="108" t="s">
        <v>3159</v>
      </c>
      <c r="E1745" s="108" t="s">
        <v>5072</v>
      </c>
      <c r="F1745" s="109">
        <v>481185</v>
      </c>
      <c r="G1745" s="70" t="s">
        <v>3107</v>
      </c>
      <c r="H1745" s="110">
        <v>0.2</v>
      </c>
      <c r="I1745" s="108">
        <v>5</v>
      </c>
      <c r="J1745" s="172">
        <v>1</v>
      </c>
      <c r="K1745" s="171">
        <v>1</v>
      </c>
      <c r="L1745" s="227">
        <v>0</v>
      </c>
      <c r="M1745" s="173">
        <v>0</v>
      </c>
    </row>
    <row r="1746" spans="2:13" ht="12.75" customHeight="1" x14ac:dyDescent="0.25">
      <c r="B1746" s="108" t="s">
        <v>3152</v>
      </c>
      <c r="C1746" s="138">
        <v>780</v>
      </c>
      <c r="D1746" s="108" t="s">
        <v>3159</v>
      </c>
      <c r="E1746" s="108" t="s">
        <v>5073</v>
      </c>
      <c r="F1746" s="109">
        <v>481415</v>
      </c>
      <c r="G1746" s="70" t="s">
        <v>2141</v>
      </c>
      <c r="H1746" s="110">
        <v>0.2</v>
      </c>
      <c r="I1746" s="108">
        <v>4</v>
      </c>
      <c r="J1746" s="172">
        <v>1</v>
      </c>
      <c r="K1746" s="171">
        <v>1</v>
      </c>
      <c r="L1746" s="227">
        <v>0</v>
      </c>
      <c r="M1746" s="173">
        <v>0</v>
      </c>
    </row>
    <row r="1747" spans="2:13" ht="12.75" customHeight="1" x14ac:dyDescent="0.25">
      <c r="B1747" s="108" t="s">
        <v>3152</v>
      </c>
      <c r="C1747" s="138">
        <v>780</v>
      </c>
      <c r="D1747" s="108" t="s">
        <v>3159</v>
      </c>
      <c r="E1747" s="108" t="s">
        <v>5074</v>
      </c>
      <c r="F1747" s="109">
        <v>481565</v>
      </c>
      <c r="G1747" s="70" t="s">
        <v>2139</v>
      </c>
      <c r="H1747" s="110">
        <v>0.1</v>
      </c>
      <c r="I1747" s="108">
        <v>9</v>
      </c>
      <c r="J1747" s="172">
        <v>1</v>
      </c>
      <c r="K1747" s="171">
        <v>1</v>
      </c>
      <c r="L1747" s="227">
        <v>0</v>
      </c>
      <c r="M1747" s="173">
        <v>0</v>
      </c>
    </row>
    <row r="1748" spans="2:13" ht="12.75" customHeight="1" x14ac:dyDescent="0.25">
      <c r="B1748" s="108" t="s">
        <v>3152</v>
      </c>
      <c r="C1748" s="138">
        <v>780</v>
      </c>
      <c r="D1748" s="108" t="s">
        <v>3159</v>
      </c>
      <c r="E1748" s="108" t="s">
        <v>5075</v>
      </c>
      <c r="F1748" s="109">
        <v>481745</v>
      </c>
      <c r="G1748" s="70" t="s">
        <v>3107</v>
      </c>
      <c r="H1748" s="110">
        <v>0.2</v>
      </c>
      <c r="I1748" s="108">
        <v>4</v>
      </c>
      <c r="J1748" s="172">
        <v>1</v>
      </c>
      <c r="K1748" s="171">
        <v>1</v>
      </c>
      <c r="L1748" s="227">
        <v>0</v>
      </c>
      <c r="M1748" s="173">
        <v>0</v>
      </c>
    </row>
    <row r="1749" spans="2:13" ht="12.75" customHeight="1" x14ac:dyDescent="0.25">
      <c r="B1749" s="108" t="s">
        <v>3152</v>
      </c>
      <c r="C1749" s="138">
        <v>780</v>
      </c>
      <c r="D1749" s="108" t="s">
        <v>3159</v>
      </c>
      <c r="E1749" s="108" t="s">
        <v>5076</v>
      </c>
      <c r="F1749" s="109">
        <v>482365</v>
      </c>
      <c r="G1749" s="70" t="s">
        <v>3107</v>
      </c>
      <c r="H1749" s="110">
        <v>0.2</v>
      </c>
      <c r="I1749" s="108">
        <v>9</v>
      </c>
      <c r="J1749" s="172">
        <v>2</v>
      </c>
      <c r="K1749" s="171">
        <v>1</v>
      </c>
      <c r="L1749" s="227">
        <v>0</v>
      </c>
      <c r="M1749" s="173">
        <v>-1</v>
      </c>
    </row>
    <row r="1750" spans="2:13" ht="12.75" customHeight="1" x14ac:dyDescent="0.25">
      <c r="B1750" s="108" t="s">
        <v>3152</v>
      </c>
      <c r="C1750" s="138">
        <v>780</v>
      </c>
      <c r="D1750" s="108" t="s">
        <v>3159</v>
      </c>
      <c r="E1750" s="108" t="s">
        <v>5077</v>
      </c>
      <c r="F1750" s="109">
        <v>482665</v>
      </c>
      <c r="G1750" s="70" t="s">
        <v>2139</v>
      </c>
      <c r="H1750" s="110">
        <v>0.1</v>
      </c>
      <c r="I1750" s="108">
        <v>8</v>
      </c>
      <c r="J1750" s="172">
        <v>1</v>
      </c>
      <c r="K1750" s="171">
        <v>1</v>
      </c>
      <c r="L1750" s="227">
        <v>0</v>
      </c>
      <c r="M1750" s="173">
        <v>0</v>
      </c>
    </row>
    <row r="1751" spans="2:13" ht="12.75" customHeight="1" x14ac:dyDescent="0.25">
      <c r="B1751" s="108" t="s">
        <v>3152</v>
      </c>
      <c r="C1751" s="138">
        <v>780</v>
      </c>
      <c r="D1751" s="108" t="s">
        <v>3159</v>
      </c>
      <c r="E1751" s="108" t="s">
        <v>3255</v>
      </c>
      <c r="F1751" s="109">
        <v>482845</v>
      </c>
      <c r="G1751" s="70" t="s">
        <v>3124</v>
      </c>
      <c r="H1751" s="110">
        <v>0.1</v>
      </c>
      <c r="I1751" s="108">
        <v>76</v>
      </c>
      <c r="J1751" s="172">
        <v>8</v>
      </c>
      <c r="K1751" s="171">
        <v>10</v>
      </c>
      <c r="L1751" s="227">
        <v>0</v>
      </c>
      <c r="M1751" s="173">
        <v>2</v>
      </c>
    </row>
    <row r="1752" spans="2:13" ht="12.75" customHeight="1" x14ac:dyDescent="0.25">
      <c r="B1752" s="108" t="s">
        <v>3152</v>
      </c>
      <c r="C1752" s="138">
        <v>780</v>
      </c>
      <c r="D1752" s="108" t="s">
        <v>3159</v>
      </c>
      <c r="E1752" s="108" t="s">
        <v>3256</v>
      </c>
      <c r="F1752" s="109">
        <v>483130</v>
      </c>
      <c r="G1752" s="70" t="s">
        <v>2141</v>
      </c>
      <c r="H1752" s="110">
        <v>0.2</v>
      </c>
      <c r="I1752" s="108">
        <v>3</v>
      </c>
      <c r="J1752" s="172">
        <v>1</v>
      </c>
      <c r="K1752" s="171">
        <v>2</v>
      </c>
      <c r="L1752" s="227">
        <v>0</v>
      </c>
      <c r="M1752" s="173">
        <v>1</v>
      </c>
    </row>
    <row r="1753" spans="2:13" ht="12.75" customHeight="1" x14ac:dyDescent="0.25">
      <c r="B1753" s="108" t="s">
        <v>3152</v>
      </c>
      <c r="C1753" s="138">
        <v>780</v>
      </c>
      <c r="D1753" s="108" t="s">
        <v>3159</v>
      </c>
      <c r="E1753" s="108" t="s">
        <v>5078</v>
      </c>
      <c r="F1753" s="109">
        <v>483985</v>
      </c>
      <c r="G1753" s="70" t="s">
        <v>2141</v>
      </c>
      <c r="H1753" s="110">
        <v>0.2</v>
      </c>
      <c r="I1753" s="108">
        <v>6</v>
      </c>
      <c r="J1753" s="172">
        <v>1</v>
      </c>
      <c r="K1753" s="171">
        <v>1</v>
      </c>
      <c r="L1753" s="227">
        <v>0</v>
      </c>
      <c r="M1753" s="173">
        <v>0</v>
      </c>
    </row>
    <row r="1754" spans="2:13" ht="12.75" customHeight="1" x14ac:dyDescent="0.25">
      <c r="B1754" s="108" t="s">
        <v>3152</v>
      </c>
      <c r="C1754" s="138">
        <v>780</v>
      </c>
      <c r="D1754" s="108" t="s">
        <v>3159</v>
      </c>
      <c r="E1754" s="108" t="s">
        <v>5079</v>
      </c>
      <c r="F1754" s="109">
        <v>484015</v>
      </c>
      <c r="G1754" s="70" t="s">
        <v>2141</v>
      </c>
      <c r="H1754" s="110">
        <v>0.2</v>
      </c>
      <c r="I1754" s="108">
        <v>3</v>
      </c>
      <c r="J1754" s="172">
        <v>1</v>
      </c>
      <c r="K1754" s="171">
        <v>1</v>
      </c>
      <c r="L1754" s="227">
        <v>0</v>
      </c>
      <c r="M1754" s="173">
        <v>0</v>
      </c>
    </row>
    <row r="1755" spans="2:13" ht="12.75" customHeight="1" x14ac:dyDescent="0.25">
      <c r="B1755" s="108" t="s">
        <v>3152</v>
      </c>
      <c r="C1755" s="138">
        <v>780</v>
      </c>
      <c r="D1755" s="108" t="s">
        <v>3159</v>
      </c>
      <c r="E1755" s="108" t="s">
        <v>5080</v>
      </c>
      <c r="F1755" s="109">
        <v>484115</v>
      </c>
      <c r="G1755" s="70" t="s">
        <v>2141</v>
      </c>
      <c r="H1755" s="110">
        <v>0.2</v>
      </c>
      <c r="I1755" s="108">
        <v>3</v>
      </c>
      <c r="J1755" s="172">
        <v>1</v>
      </c>
      <c r="K1755" s="171">
        <v>1</v>
      </c>
      <c r="L1755" s="227">
        <v>0</v>
      </c>
      <c r="M1755" s="173">
        <v>0</v>
      </c>
    </row>
    <row r="1756" spans="2:13" ht="12.75" customHeight="1" x14ac:dyDescent="0.25">
      <c r="B1756" s="108" t="s">
        <v>3152</v>
      </c>
      <c r="C1756" s="138">
        <v>780</v>
      </c>
      <c r="D1756" s="108" t="s">
        <v>3159</v>
      </c>
      <c r="E1756" s="108" t="s">
        <v>5081</v>
      </c>
      <c r="F1756" s="109">
        <v>484685</v>
      </c>
      <c r="G1756" s="70" t="s">
        <v>3107</v>
      </c>
      <c r="H1756" s="110">
        <v>0.2</v>
      </c>
      <c r="I1756" s="108">
        <v>6</v>
      </c>
      <c r="J1756" s="172">
        <v>1</v>
      </c>
      <c r="K1756" s="171">
        <v>1</v>
      </c>
      <c r="L1756" s="227">
        <v>0</v>
      </c>
      <c r="M1756" s="173">
        <v>0</v>
      </c>
    </row>
    <row r="1757" spans="2:13" ht="12.75" customHeight="1" x14ac:dyDescent="0.25">
      <c r="B1757" s="108" t="s">
        <v>3152</v>
      </c>
      <c r="C1757" s="138">
        <v>780</v>
      </c>
      <c r="D1757" s="108" t="s">
        <v>3159</v>
      </c>
      <c r="E1757" s="108" t="s">
        <v>5082</v>
      </c>
      <c r="F1757" s="109">
        <v>484950</v>
      </c>
      <c r="G1757" s="70" t="s">
        <v>2140</v>
      </c>
      <c r="H1757" s="110">
        <v>0.1</v>
      </c>
      <c r="I1757" s="108">
        <v>15</v>
      </c>
      <c r="J1757" s="172">
        <v>2</v>
      </c>
      <c r="K1757" s="171">
        <v>2</v>
      </c>
      <c r="L1757" s="227">
        <v>0</v>
      </c>
      <c r="M1757" s="173">
        <v>0</v>
      </c>
    </row>
    <row r="1758" spans="2:13" ht="12.75" customHeight="1" x14ac:dyDescent="0.25">
      <c r="B1758" s="108" t="s">
        <v>3152</v>
      </c>
      <c r="C1758" s="138">
        <v>780</v>
      </c>
      <c r="D1758" s="108" t="s">
        <v>3159</v>
      </c>
      <c r="E1758" s="108" t="s">
        <v>5083</v>
      </c>
      <c r="F1758" s="109">
        <v>485145</v>
      </c>
      <c r="G1758" s="70" t="s">
        <v>2141</v>
      </c>
      <c r="H1758" s="110">
        <v>0.2</v>
      </c>
      <c r="I1758" s="108">
        <v>3</v>
      </c>
      <c r="J1758" s="172">
        <v>1</v>
      </c>
      <c r="K1758" s="171">
        <v>1</v>
      </c>
      <c r="L1758" s="227">
        <v>0</v>
      </c>
      <c r="M1758" s="173">
        <v>0</v>
      </c>
    </row>
    <row r="1759" spans="2:13" ht="12.75" customHeight="1" x14ac:dyDescent="0.25">
      <c r="B1759" s="108" t="s">
        <v>3152</v>
      </c>
      <c r="C1759" s="138">
        <v>780</v>
      </c>
      <c r="D1759" s="108" t="s">
        <v>3159</v>
      </c>
      <c r="E1759" s="108" t="s">
        <v>5084</v>
      </c>
      <c r="F1759" s="109">
        <v>485210</v>
      </c>
      <c r="G1759" s="70" t="s">
        <v>2141</v>
      </c>
      <c r="H1759" s="110">
        <v>0.2</v>
      </c>
      <c r="I1759" s="108">
        <v>3</v>
      </c>
      <c r="J1759" s="172">
        <v>1</v>
      </c>
      <c r="K1759" s="171">
        <v>1</v>
      </c>
      <c r="L1759" s="227">
        <v>0</v>
      </c>
      <c r="M1759" s="173">
        <v>0</v>
      </c>
    </row>
    <row r="1760" spans="2:13" ht="12.75" customHeight="1" x14ac:dyDescent="0.25">
      <c r="B1760" s="108" t="s">
        <v>3152</v>
      </c>
      <c r="C1760" s="138">
        <v>780</v>
      </c>
      <c r="D1760" s="108" t="s">
        <v>3159</v>
      </c>
      <c r="E1760" s="108" t="s">
        <v>3257</v>
      </c>
      <c r="F1760" s="109">
        <v>485395</v>
      </c>
      <c r="G1760" s="70" t="s">
        <v>2140</v>
      </c>
      <c r="H1760" s="110">
        <v>0.1</v>
      </c>
      <c r="I1760" s="108">
        <v>26</v>
      </c>
      <c r="J1760" s="172">
        <v>3</v>
      </c>
      <c r="K1760" s="171">
        <v>4</v>
      </c>
      <c r="L1760" s="227">
        <v>0</v>
      </c>
      <c r="M1760" s="173">
        <v>1</v>
      </c>
    </row>
    <row r="1761" spans="2:13" ht="12.75" customHeight="1" x14ac:dyDescent="0.25">
      <c r="B1761" s="108" t="s">
        <v>3152</v>
      </c>
      <c r="C1761" s="138">
        <v>780</v>
      </c>
      <c r="D1761" s="108" t="s">
        <v>3159</v>
      </c>
      <c r="E1761" s="108" t="s">
        <v>5085</v>
      </c>
      <c r="F1761" s="109">
        <v>485625</v>
      </c>
      <c r="G1761" s="70" t="s">
        <v>3107</v>
      </c>
      <c r="H1761" s="110">
        <v>0.2</v>
      </c>
      <c r="I1761" s="108">
        <v>6</v>
      </c>
      <c r="J1761" s="172">
        <v>1</v>
      </c>
      <c r="K1761" s="171">
        <v>1</v>
      </c>
      <c r="L1761" s="227">
        <v>0</v>
      </c>
      <c r="M1761" s="173">
        <v>0</v>
      </c>
    </row>
    <row r="1762" spans="2:13" ht="12.75" customHeight="1" x14ac:dyDescent="0.25">
      <c r="B1762" s="108" t="s">
        <v>3152</v>
      </c>
      <c r="C1762" s="138">
        <v>780</v>
      </c>
      <c r="D1762" s="108" t="s">
        <v>3159</v>
      </c>
      <c r="E1762" s="108" t="s">
        <v>5086</v>
      </c>
      <c r="F1762" s="109">
        <v>485900</v>
      </c>
      <c r="G1762" s="70" t="s">
        <v>2140</v>
      </c>
      <c r="H1762" s="110">
        <v>0.1</v>
      </c>
      <c r="I1762" s="108">
        <v>16</v>
      </c>
      <c r="J1762" s="172">
        <v>2</v>
      </c>
      <c r="K1762" s="171">
        <v>2</v>
      </c>
      <c r="L1762" s="227">
        <v>0</v>
      </c>
      <c r="M1762" s="173">
        <v>0</v>
      </c>
    </row>
    <row r="1763" spans="2:13" ht="12.75" customHeight="1" x14ac:dyDescent="0.25">
      <c r="B1763" s="108" t="s">
        <v>3152</v>
      </c>
      <c r="C1763" s="138">
        <v>780</v>
      </c>
      <c r="D1763" s="108" t="s">
        <v>3159</v>
      </c>
      <c r="E1763" s="108" t="s">
        <v>5087</v>
      </c>
      <c r="F1763" s="109">
        <v>486320</v>
      </c>
      <c r="G1763" s="70" t="s">
        <v>2139</v>
      </c>
      <c r="H1763" s="110">
        <v>0.1</v>
      </c>
      <c r="I1763" s="108">
        <v>13</v>
      </c>
      <c r="J1763" s="172">
        <v>1</v>
      </c>
      <c r="K1763" s="171">
        <v>1</v>
      </c>
      <c r="L1763" s="227">
        <v>0</v>
      </c>
      <c r="M1763" s="173">
        <v>0</v>
      </c>
    </row>
    <row r="1764" spans="2:13" ht="12.75" customHeight="1" x14ac:dyDescent="0.25">
      <c r="B1764" s="108" t="s">
        <v>3152</v>
      </c>
      <c r="C1764" s="138">
        <v>780</v>
      </c>
      <c r="D1764" s="108" t="s">
        <v>3159</v>
      </c>
      <c r="E1764" s="108" t="s">
        <v>5088</v>
      </c>
      <c r="F1764" s="109">
        <v>486555</v>
      </c>
      <c r="G1764" s="70" t="s">
        <v>2140</v>
      </c>
      <c r="H1764" s="110">
        <v>0.1</v>
      </c>
      <c r="I1764" s="108">
        <v>16</v>
      </c>
      <c r="J1764" s="172">
        <v>2</v>
      </c>
      <c r="K1764" s="171">
        <v>1</v>
      </c>
      <c r="L1764" s="227">
        <v>0</v>
      </c>
      <c r="M1764" s="173">
        <v>-1</v>
      </c>
    </row>
    <row r="1765" spans="2:13" ht="12.75" customHeight="1" x14ac:dyDescent="0.25">
      <c r="B1765" s="108" t="s">
        <v>3152</v>
      </c>
      <c r="C1765" s="138">
        <v>780</v>
      </c>
      <c r="D1765" s="108" t="s">
        <v>3159</v>
      </c>
      <c r="E1765" s="108" t="s">
        <v>5089</v>
      </c>
      <c r="F1765" s="109">
        <v>486785</v>
      </c>
      <c r="G1765" s="70" t="s">
        <v>3107</v>
      </c>
      <c r="H1765" s="110">
        <v>0.2</v>
      </c>
      <c r="I1765" s="108">
        <v>5</v>
      </c>
      <c r="J1765" s="172">
        <v>1</v>
      </c>
      <c r="K1765" s="171">
        <v>1</v>
      </c>
      <c r="L1765" s="227">
        <v>0</v>
      </c>
      <c r="M1765" s="173">
        <v>0</v>
      </c>
    </row>
    <row r="1766" spans="2:13" ht="12.75" customHeight="1" x14ac:dyDescent="0.25">
      <c r="B1766" s="108" t="s">
        <v>3152</v>
      </c>
      <c r="C1766" s="138">
        <v>780</v>
      </c>
      <c r="D1766" s="108" t="s">
        <v>3159</v>
      </c>
      <c r="E1766" s="108" t="s">
        <v>5090</v>
      </c>
      <c r="F1766" s="109">
        <v>487020</v>
      </c>
      <c r="G1766" s="70" t="s">
        <v>2139</v>
      </c>
      <c r="H1766" s="110">
        <v>0.1</v>
      </c>
      <c r="I1766" s="108">
        <v>10</v>
      </c>
      <c r="J1766" s="172">
        <v>1</v>
      </c>
      <c r="K1766" s="171">
        <v>1</v>
      </c>
      <c r="L1766" s="227">
        <v>0</v>
      </c>
      <c r="M1766" s="173">
        <v>0</v>
      </c>
    </row>
    <row r="1767" spans="2:13" ht="12.75" customHeight="1" x14ac:dyDescent="0.25">
      <c r="B1767" s="108" t="s">
        <v>3152</v>
      </c>
      <c r="C1767" s="138">
        <v>780</v>
      </c>
      <c r="D1767" s="108" t="s">
        <v>3159</v>
      </c>
      <c r="E1767" s="108" t="s">
        <v>5091</v>
      </c>
      <c r="F1767" s="109">
        <v>487105</v>
      </c>
      <c r="G1767" s="70" t="s">
        <v>3107</v>
      </c>
      <c r="H1767" s="110">
        <v>0.2</v>
      </c>
      <c r="I1767" s="108">
        <v>4</v>
      </c>
      <c r="J1767" s="172">
        <v>1</v>
      </c>
      <c r="K1767" s="171">
        <v>1</v>
      </c>
      <c r="L1767" s="227">
        <v>0</v>
      </c>
      <c r="M1767" s="173">
        <v>0</v>
      </c>
    </row>
    <row r="1768" spans="2:13" ht="12.75" customHeight="1" x14ac:dyDescent="0.25">
      <c r="B1768" s="108" t="s">
        <v>3152</v>
      </c>
      <c r="C1768" s="138">
        <v>780</v>
      </c>
      <c r="D1768" s="108" t="s">
        <v>3159</v>
      </c>
      <c r="E1768" s="108" t="s">
        <v>5092</v>
      </c>
      <c r="F1768" s="109">
        <v>487805</v>
      </c>
      <c r="G1768" s="70" t="s">
        <v>2139</v>
      </c>
      <c r="H1768" s="110">
        <v>0.1</v>
      </c>
      <c r="I1768" s="108">
        <v>21</v>
      </c>
      <c r="J1768" s="172">
        <v>2</v>
      </c>
      <c r="K1768" s="171">
        <v>1</v>
      </c>
      <c r="L1768" s="227">
        <v>0</v>
      </c>
      <c r="M1768" s="173">
        <v>-1</v>
      </c>
    </row>
    <row r="1769" spans="2:13" ht="12.75" customHeight="1" x14ac:dyDescent="0.25">
      <c r="B1769" s="108" t="s">
        <v>3152</v>
      </c>
      <c r="C1769" s="138">
        <v>780</v>
      </c>
      <c r="D1769" s="108" t="s">
        <v>3159</v>
      </c>
      <c r="E1769" s="108" t="s">
        <v>5093</v>
      </c>
      <c r="F1769" s="109">
        <v>487980</v>
      </c>
      <c r="G1769" s="70" t="s">
        <v>3108</v>
      </c>
      <c r="H1769" s="110">
        <v>0.1</v>
      </c>
      <c r="I1769" s="108">
        <v>128</v>
      </c>
      <c r="J1769" s="172">
        <v>13</v>
      </c>
      <c r="K1769" s="171">
        <v>11</v>
      </c>
      <c r="L1769" s="227">
        <v>0</v>
      </c>
      <c r="M1769" s="173">
        <v>-2</v>
      </c>
    </row>
    <row r="1770" spans="2:13" ht="12.75" customHeight="1" x14ac:dyDescent="0.25">
      <c r="B1770" s="108" t="s">
        <v>3152</v>
      </c>
      <c r="C1770" s="138">
        <v>780</v>
      </c>
      <c r="D1770" s="108" t="s">
        <v>3159</v>
      </c>
      <c r="E1770" s="108" t="s">
        <v>5094</v>
      </c>
      <c r="F1770" s="109">
        <v>488075</v>
      </c>
      <c r="G1770" s="70" t="s">
        <v>2139</v>
      </c>
      <c r="H1770" s="110">
        <v>0.1</v>
      </c>
      <c r="I1770" s="108">
        <v>8</v>
      </c>
      <c r="J1770" s="172">
        <v>1</v>
      </c>
      <c r="K1770" s="171">
        <v>0</v>
      </c>
      <c r="L1770" s="227">
        <v>0</v>
      </c>
      <c r="M1770" s="173">
        <v>-1</v>
      </c>
    </row>
    <row r="1771" spans="2:13" ht="12.75" customHeight="1" x14ac:dyDescent="0.25">
      <c r="B1771" s="108" t="s">
        <v>3152</v>
      </c>
      <c r="C1771" s="138">
        <v>780</v>
      </c>
      <c r="D1771" s="108" t="s">
        <v>3159</v>
      </c>
      <c r="E1771" s="108" t="s">
        <v>5095</v>
      </c>
      <c r="F1771" s="109">
        <v>488235</v>
      </c>
      <c r="G1771" s="70" t="s">
        <v>3107</v>
      </c>
      <c r="H1771" s="110">
        <v>0.2</v>
      </c>
      <c r="I1771" s="108">
        <v>5</v>
      </c>
      <c r="J1771" s="172">
        <v>1</v>
      </c>
      <c r="K1771" s="171">
        <v>1</v>
      </c>
      <c r="L1771" s="227">
        <v>0</v>
      </c>
      <c r="M1771" s="173">
        <v>0</v>
      </c>
    </row>
    <row r="1772" spans="2:13" ht="12.75" customHeight="1" x14ac:dyDescent="0.25">
      <c r="B1772" s="108" t="s">
        <v>3152</v>
      </c>
      <c r="C1772" s="138">
        <v>780</v>
      </c>
      <c r="D1772" s="108" t="s">
        <v>3159</v>
      </c>
      <c r="E1772" s="108" t="s">
        <v>5096</v>
      </c>
      <c r="F1772" s="109">
        <v>488250</v>
      </c>
      <c r="G1772" s="70" t="s">
        <v>2141</v>
      </c>
      <c r="H1772" s="110">
        <v>0.2</v>
      </c>
      <c r="I1772" s="108">
        <v>3</v>
      </c>
      <c r="J1772" s="172">
        <v>1</v>
      </c>
      <c r="K1772" s="171">
        <v>1</v>
      </c>
      <c r="L1772" s="227">
        <v>0</v>
      </c>
      <c r="M1772" s="173">
        <v>0</v>
      </c>
    </row>
    <row r="1773" spans="2:13" ht="12.75" customHeight="1" x14ac:dyDescent="0.25">
      <c r="B1773" s="108" t="s">
        <v>3152</v>
      </c>
      <c r="C1773" s="138">
        <v>780</v>
      </c>
      <c r="D1773" s="108" t="s">
        <v>3159</v>
      </c>
      <c r="E1773" s="108" t="s">
        <v>5097</v>
      </c>
      <c r="F1773" s="109">
        <v>489770</v>
      </c>
      <c r="G1773" s="70" t="s">
        <v>2141</v>
      </c>
      <c r="H1773" s="110">
        <v>0.2</v>
      </c>
      <c r="I1773" s="108">
        <v>5</v>
      </c>
      <c r="J1773" s="172">
        <v>1</v>
      </c>
      <c r="K1773" s="171">
        <v>1</v>
      </c>
      <c r="L1773" s="227">
        <v>0</v>
      </c>
      <c r="M1773" s="173">
        <v>0</v>
      </c>
    </row>
    <row r="1774" spans="2:13" ht="12.75" customHeight="1" x14ac:dyDescent="0.25">
      <c r="B1774" s="108" t="s">
        <v>3160</v>
      </c>
      <c r="C1774" s="138">
        <v>995</v>
      </c>
      <c r="D1774" s="108" t="s">
        <v>3117</v>
      </c>
      <c r="E1774" s="108" t="s">
        <v>5098</v>
      </c>
      <c r="F1774" s="109">
        <v>20312</v>
      </c>
      <c r="G1774" s="70" t="s">
        <v>2140</v>
      </c>
      <c r="H1774" s="110">
        <v>0.1</v>
      </c>
      <c r="I1774" s="108">
        <v>45</v>
      </c>
      <c r="J1774" s="172">
        <v>5</v>
      </c>
      <c r="K1774" s="171">
        <v>5</v>
      </c>
      <c r="L1774" s="227">
        <v>0</v>
      </c>
      <c r="M1774" s="173">
        <v>0</v>
      </c>
    </row>
    <row r="1775" spans="2:13" ht="12.75" customHeight="1" x14ac:dyDescent="0.25">
      <c r="B1775" s="108" t="s">
        <v>3160</v>
      </c>
      <c r="C1775" s="138">
        <v>995</v>
      </c>
      <c r="D1775" s="108" t="s">
        <v>3117</v>
      </c>
      <c r="E1775" s="108" t="s">
        <v>5099</v>
      </c>
      <c r="F1775" s="109">
        <v>22769</v>
      </c>
      <c r="G1775" s="70" t="s">
        <v>2139</v>
      </c>
      <c r="H1775" s="110">
        <v>0.1</v>
      </c>
      <c r="I1775" s="108">
        <v>22</v>
      </c>
      <c r="J1775" s="172">
        <v>2</v>
      </c>
      <c r="K1775" s="171">
        <v>2</v>
      </c>
      <c r="L1775" s="227">
        <v>0</v>
      </c>
      <c r="M1775" s="173">
        <v>0</v>
      </c>
    </row>
    <row r="1776" spans="2:13" ht="12.75" customHeight="1" x14ac:dyDescent="0.25">
      <c r="B1776" s="108" t="s">
        <v>3160</v>
      </c>
      <c r="C1776" s="138">
        <v>995</v>
      </c>
      <c r="D1776" s="108" t="s">
        <v>3117</v>
      </c>
      <c r="E1776" s="108" t="s">
        <v>5100</v>
      </c>
      <c r="F1776" s="109">
        <v>24173</v>
      </c>
      <c r="G1776" s="70" t="s">
        <v>2139</v>
      </c>
      <c r="H1776" s="110">
        <v>0.1</v>
      </c>
      <c r="I1776" s="108">
        <v>11</v>
      </c>
      <c r="J1776" s="172">
        <v>1</v>
      </c>
      <c r="K1776" s="171">
        <v>1</v>
      </c>
      <c r="L1776" s="227">
        <v>0</v>
      </c>
      <c r="M1776" s="173">
        <v>0</v>
      </c>
    </row>
    <row r="1777" spans="2:13" ht="12.75" customHeight="1" x14ac:dyDescent="0.25">
      <c r="B1777" s="108" t="s">
        <v>3160</v>
      </c>
      <c r="C1777" s="138">
        <v>995</v>
      </c>
      <c r="D1777" s="108" t="s">
        <v>3117</v>
      </c>
      <c r="E1777" s="108" t="s">
        <v>5101</v>
      </c>
      <c r="F1777" s="109">
        <v>24524</v>
      </c>
      <c r="G1777" s="70" t="s">
        <v>2141</v>
      </c>
      <c r="H1777" s="110">
        <v>0.2</v>
      </c>
      <c r="I1777" s="108">
        <v>5</v>
      </c>
      <c r="J1777" s="172">
        <v>1</v>
      </c>
      <c r="K1777" s="171">
        <v>1</v>
      </c>
      <c r="L1777" s="227">
        <v>0</v>
      </c>
      <c r="M1777" s="173">
        <v>0</v>
      </c>
    </row>
    <row r="1778" spans="2:13" ht="12.75" customHeight="1" x14ac:dyDescent="0.25">
      <c r="B1778" s="108" t="s">
        <v>3160</v>
      </c>
      <c r="C1778" s="138">
        <v>995</v>
      </c>
      <c r="D1778" s="108" t="s">
        <v>3117</v>
      </c>
      <c r="E1778" s="108" t="s">
        <v>5102</v>
      </c>
      <c r="F1778" s="109">
        <v>29555</v>
      </c>
      <c r="G1778" s="70" t="s">
        <v>2139</v>
      </c>
      <c r="H1778" s="110">
        <v>0.1</v>
      </c>
      <c r="I1778" s="108">
        <v>9</v>
      </c>
      <c r="J1778" s="172">
        <v>1</v>
      </c>
      <c r="K1778" s="171">
        <v>1</v>
      </c>
      <c r="L1778" s="227">
        <v>0</v>
      </c>
      <c r="M1778" s="173">
        <v>0</v>
      </c>
    </row>
    <row r="1779" spans="2:13" ht="12.75" customHeight="1" x14ac:dyDescent="0.25">
      <c r="B1779" s="108" t="s">
        <v>3160</v>
      </c>
      <c r="C1779" s="138">
        <v>852</v>
      </c>
      <c r="D1779" s="108" t="s">
        <v>3182</v>
      </c>
      <c r="E1779" s="108" t="s">
        <v>5103</v>
      </c>
      <c r="F1779" s="109">
        <v>30259</v>
      </c>
      <c r="G1779" s="70" t="s">
        <v>2139</v>
      </c>
      <c r="H1779" s="110">
        <v>0.1</v>
      </c>
      <c r="I1779" s="108">
        <v>6</v>
      </c>
      <c r="J1779" s="172">
        <v>1</v>
      </c>
      <c r="K1779" s="171">
        <v>1</v>
      </c>
      <c r="L1779" s="227">
        <v>0</v>
      </c>
      <c r="M1779" s="173">
        <v>0</v>
      </c>
    </row>
    <row r="1780" spans="2:13" ht="12.75" customHeight="1" x14ac:dyDescent="0.25">
      <c r="B1780" s="108" t="s">
        <v>3160</v>
      </c>
      <c r="C1780" s="138">
        <v>852</v>
      </c>
      <c r="D1780" s="108" t="s">
        <v>3182</v>
      </c>
      <c r="E1780" s="108" t="s">
        <v>5104</v>
      </c>
      <c r="F1780" s="109">
        <v>30481</v>
      </c>
      <c r="G1780" s="70" t="s">
        <v>2139</v>
      </c>
      <c r="H1780" s="110">
        <v>0.1</v>
      </c>
      <c r="I1780" s="108">
        <v>13</v>
      </c>
      <c r="J1780" s="172">
        <v>1</v>
      </c>
      <c r="K1780" s="171">
        <v>1</v>
      </c>
      <c r="L1780" s="227">
        <v>0</v>
      </c>
      <c r="M1780" s="173">
        <v>0</v>
      </c>
    </row>
    <row r="1781" spans="2:13" ht="12.75" customHeight="1" x14ac:dyDescent="0.25">
      <c r="B1781" s="108" t="s">
        <v>3160</v>
      </c>
      <c r="C1781" s="138">
        <v>852</v>
      </c>
      <c r="D1781" s="108" t="s">
        <v>3182</v>
      </c>
      <c r="E1781" s="108" t="s">
        <v>5105</v>
      </c>
      <c r="F1781" s="109">
        <v>30962</v>
      </c>
      <c r="G1781" s="70" t="s">
        <v>2139</v>
      </c>
      <c r="H1781" s="110">
        <v>0.1</v>
      </c>
      <c r="I1781" s="108">
        <v>10</v>
      </c>
      <c r="J1781" s="172">
        <v>1</v>
      </c>
      <c r="K1781" s="171">
        <v>1</v>
      </c>
      <c r="L1781" s="227">
        <v>0</v>
      </c>
      <c r="M1781" s="173">
        <v>0</v>
      </c>
    </row>
    <row r="1782" spans="2:13" ht="12.75" customHeight="1" x14ac:dyDescent="0.25">
      <c r="B1782" s="108" t="s">
        <v>3160</v>
      </c>
      <c r="C1782" s="138">
        <v>852</v>
      </c>
      <c r="D1782" s="108" t="s">
        <v>3182</v>
      </c>
      <c r="E1782" s="108" t="s">
        <v>5106</v>
      </c>
      <c r="F1782" s="109">
        <v>31147</v>
      </c>
      <c r="G1782" s="70" t="s">
        <v>2141</v>
      </c>
      <c r="H1782" s="110">
        <v>0.2</v>
      </c>
      <c r="I1782" s="108">
        <v>5</v>
      </c>
      <c r="J1782" s="172">
        <v>1</v>
      </c>
      <c r="K1782" s="171">
        <v>1</v>
      </c>
      <c r="L1782" s="227">
        <v>0</v>
      </c>
      <c r="M1782" s="173">
        <v>0</v>
      </c>
    </row>
    <row r="1783" spans="2:13" ht="12.75" customHeight="1" x14ac:dyDescent="0.25">
      <c r="B1783" s="108" t="s">
        <v>3160</v>
      </c>
      <c r="C1783" s="138">
        <v>852</v>
      </c>
      <c r="D1783" s="108" t="s">
        <v>3182</v>
      </c>
      <c r="E1783" s="108" t="s">
        <v>5107</v>
      </c>
      <c r="F1783" s="109">
        <v>31554</v>
      </c>
      <c r="G1783" s="70" t="s">
        <v>2141</v>
      </c>
      <c r="H1783" s="110">
        <v>0.2</v>
      </c>
      <c r="I1783" s="108">
        <v>4</v>
      </c>
      <c r="J1783" s="172">
        <v>1</v>
      </c>
      <c r="K1783" s="171">
        <v>1</v>
      </c>
      <c r="L1783" s="227">
        <v>0</v>
      </c>
      <c r="M1783" s="173">
        <v>0</v>
      </c>
    </row>
    <row r="1784" spans="2:13" ht="12.75" customHeight="1" x14ac:dyDescent="0.25">
      <c r="B1784" s="108" t="s">
        <v>3160</v>
      </c>
      <c r="C1784" s="138">
        <v>852</v>
      </c>
      <c r="D1784" s="108" t="s">
        <v>3182</v>
      </c>
      <c r="E1784" s="108" t="s">
        <v>5108</v>
      </c>
      <c r="F1784" s="109">
        <v>31591</v>
      </c>
      <c r="G1784" s="70" t="s">
        <v>2141</v>
      </c>
      <c r="H1784" s="110">
        <v>0.2</v>
      </c>
      <c r="I1784" s="108">
        <v>3</v>
      </c>
      <c r="J1784" s="172">
        <v>1</v>
      </c>
      <c r="K1784" s="171">
        <v>1</v>
      </c>
      <c r="L1784" s="227">
        <v>0</v>
      </c>
      <c r="M1784" s="173">
        <v>0</v>
      </c>
    </row>
    <row r="1785" spans="2:13" ht="12.75" customHeight="1" x14ac:dyDescent="0.25">
      <c r="B1785" s="108" t="s">
        <v>3160</v>
      </c>
      <c r="C1785" s="138">
        <v>852</v>
      </c>
      <c r="D1785" s="108" t="s">
        <v>3182</v>
      </c>
      <c r="E1785" s="108" t="s">
        <v>5109</v>
      </c>
      <c r="F1785" s="109">
        <v>32701</v>
      </c>
      <c r="G1785" s="70" t="s">
        <v>2141</v>
      </c>
      <c r="H1785" s="110">
        <v>0.2</v>
      </c>
      <c r="I1785" s="108">
        <v>3</v>
      </c>
      <c r="J1785" s="172">
        <v>1</v>
      </c>
      <c r="K1785" s="171">
        <v>1</v>
      </c>
      <c r="L1785" s="227">
        <v>0</v>
      </c>
      <c r="M1785" s="173">
        <v>0</v>
      </c>
    </row>
    <row r="1786" spans="2:13" ht="12.75" customHeight="1" x14ac:dyDescent="0.25">
      <c r="B1786" s="108" t="s">
        <v>3160</v>
      </c>
      <c r="C1786" s="138">
        <v>852</v>
      </c>
      <c r="D1786" s="108" t="s">
        <v>3182</v>
      </c>
      <c r="E1786" s="108" t="s">
        <v>5110</v>
      </c>
      <c r="F1786" s="109">
        <v>33404</v>
      </c>
      <c r="G1786" s="70" t="s">
        <v>2140</v>
      </c>
      <c r="H1786" s="110">
        <v>0.1</v>
      </c>
      <c r="I1786" s="108">
        <v>19</v>
      </c>
      <c r="J1786" s="172">
        <v>2</v>
      </c>
      <c r="K1786" s="171">
        <v>2</v>
      </c>
      <c r="L1786" s="227">
        <v>0</v>
      </c>
      <c r="M1786" s="173">
        <v>0</v>
      </c>
    </row>
    <row r="1787" spans="2:13" ht="12.75" customHeight="1" x14ac:dyDescent="0.25">
      <c r="B1787" s="108" t="s">
        <v>3160</v>
      </c>
      <c r="C1787" s="138">
        <v>852</v>
      </c>
      <c r="D1787" s="108" t="s">
        <v>3182</v>
      </c>
      <c r="E1787" s="108" t="s">
        <v>5111</v>
      </c>
      <c r="F1787" s="109">
        <v>33478</v>
      </c>
      <c r="G1787" s="70" t="s">
        <v>2140</v>
      </c>
      <c r="H1787" s="110">
        <v>0.1</v>
      </c>
      <c r="I1787" s="108">
        <v>28</v>
      </c>
      <c r="J1787" s="172">
        <v>3</v>
      </c>
      <c r="K1787" s="171">
        <v>1</v>
      </c>
      <c r="L1787" s="227">
        <v>0</v>
      </c>
      <c r="M1787" s="173">
        <v>-2</v>
      </c>
    </row>
    <row r="1788" spans="2:13" ht="12.75" customHeight="1" x14ac:dyDescent="0.25">
      <c r="B1788" s="108" t="s">
        <v>3160</v>
      </c>
      <c r="C1788" s="138">
        <v>852</v>
      </c>
      <c r="D1788" s="108" t="s">
        <v>3182</v>
      </c>
      <c r="E1788" s="108" t="s">
        <v>5112</v>
      </c>
      <c r="F1788" s="109">
        <v>33607</v>
      </c>
      <c r="G1788" s="70" t="s">
        <v>2139</v>
      </c>
      <c r="H1788" s="110">
        <v>0.1</v>
      </c>
      <c r="I1788" s="108">
        <v>7</v>
      </c>
      <c r="J1788" s="172">
        <v>1</v>
      </c>
      <c r="K1788" s="171">
        <v>1</v>
      </c>
      <c r="L1788" s="227">
        <v>0</v>
      </c>
      <c r="M1788" s="173">
        <v>0</v>
      </c>
    </row>
    <row r="1789" spans="2:13" ht="12.75" customHeight="1" x14ac:dyDescent="0.25">
      <c r="B1789" s="108" t="s">
        <v>3160</v>
      </c>
      <c r="C1789" s="138">
        <v>852</v>
      </c>
      <c r="D1789" s="108" t="s">
        <v>3182</v>
      </c>
      <c r="E1789" s="108" t="s">
        <v>5113</v>
      </c>
      <c r="F1789" s="109">
        <v>36364</v>
      </c>
      <c r="G1789" s="70" t="s">
        <v>3108</v>
      </c>
      <c r="H1789" s="110">
        <v>0.1</v>
      </c>
      <c r="I1789" s="108">
        <v>139</v>
      </c>
      <c r="J1789" s="172">
        <v>14</v>
      </c>
      <c r="K1789" s="171">
        <v>11</v>
      </c>
      <c r="L1789" s="227">
        <v>0</v>
      </c>
      <c r="M1789" s="173">
        <v>-3</v>
      </c>
    </row>
    <row r="1790" spans="2:13" ht="12.75" customHeight="1" x14ac:dyDescent="0.25">
      <c r="B1790" s="108" t="s">
        <v>3160</v>
      </c>
      <c r="C1790" s="138">
        <v>852</v>
      </c>
      <c r="D1790" s="108" t="s">
        <v>3182</v>
      </c>
      <c r="E1790" s="108" t="s">
        <v>5114</v>
      </c>
      <c r="F1790" s="109">
        <v>37252</v>
      </c>
      <c r="G1790" s="70" t="s">
        <v>2141</v>
      </c>
      <c r="H1790" s="110">
        <v>0.2</v>
      </c>
      <c r="I1790" s="108">
        <v>3</v>
      </c>
      <c r="J1790" s="172">
        <v>1</v>
      </c>
      <c r="K1790" s="171">
        <v>1</v>
      </c>
      <c r="L1790" s="227">
        <v>0</v>
      </c>
      <c r="M1790" s="173">
        <v>0</v>
      </c>
    </row>
    <row r="1791" spans="2:13" ht="12.75" customHeight="1" x14ac:dyDescent="0.25">
      <c r="B1791" s="108" t="s">
        <v>3160</v>
      </c>
      <c r="C1791" s="138">
        <v>852</v>
      </c>
      <c r="D1791" s="108" t="s">
        <v>3182</v>
      </c>
      <c r="E1791" s="108" t="s">
        <v>5115</v>
      </c>
      <c r="F1791" s="109">
        <v>37548</v>
      </c>
      <c r="G1791" s="70" t="s">
        <v>3107</v>
      </c>
      <c r="H1791" s="110">
        <v>0.2</v>
      </c>
      <c r="I1791" s="108">
        <v>9</v>
      </c>
      <c r="J1791" s="172">
        <v>2</v>
      </c>
      <c r="K1791" s="171">
        <v>1</v>
      </c>
      <c r="L1791" s="227">
        <v>0</v>
      </c>
      <c r="M1791" s="173">
        <v>-1</v>
      </c>
    </row>
    <row r="1792" spans="2:13" ht="12.75" customHeight="1" x14ac:dyDescent="0.25">
      <c r="B1792" s="108" t="s">
        <v>3160</v>
      </c>
      <c r="C1792" s="138">
        <v>852</v>
      </c>
      <c r="D1792" s="108" t="s">
        <v>3182</v>
      </c>
      <c r="E1792" s="108" t="s">
        <v>5116</v>
      </c>
      <c r="F1792" s="109">
        <v>38103</v>
      </c>
      <c r="G1792" s="70" t="s">
        <v>2141</v>
      </c>
      <c r="H1792" s="110">
        <v>0.2</v>
      </c>
      <c r="I1792" s="108">
        <v>4</v>
      </c>
      <c r="J1792" s="172">
        <v>1</v>
      </c>
      <c r="K1792" s="171">
        <v>1</v>
      </c>
      <c r="L1792" s="227">
        <v>0</v>
      </c>
      <c r="M1792" s="173">
        <v>0</v>
      </c>
    </row>
    <row r="1793" spans="2:13" ht="12.75" customHeight="1" x14ac:dyDescent="0.25">
      <c r="B1793" s="108" t="s">
        <v>3160</v>
      </c>
      <c r="C1793" s="138">
        <v>852</v>
      </c>
      <c r="D1793" s="108" t="s">
        <v>3182</v>
      </c>
      <c r="E1793" s="108" t="s">
        <v>5117</v>
      </c>
      <c r="F1793" s="109">
        <v>38547</v>
      </c>
      <c r="G1793" s="70" t="s">
        <v>2141</v>
      </c>
      <c r="H1793" s="110">
        <v>0.2</v>
      </c>
      <c r="I1793" s="108">
        <v>4</v>
      </c>
      <c r="J1793" s="172">
        <v>1</v>
      </c>
      <c r="K1793" s="171">
        <v>1</v>
      </c>
      <c r="L1793" s="227">
        <v>0</v>
      </c>
      <c r="M1793" s="173">
        <v>0</v>
      </c>
    </row>
    <row r="1794" spans="2:13" ht="12.75" customHeight="1" x14ac:dyDescent="0.25">
      <c r="B1794" s="108" t="s">
        <v>3160</v>
      </c>
      <c r="C1794" s="138">
        <v>852</v>
      </c>
      <c r="D1794" s="108" t="s">
        <v>3182</v>
      </c>
      <c r="E1794" s="108" t="s">
        <v>5118</v>
      </c>
      <c r="F1794" s="109">
        <v>38880</v>
      </c>
      <c r="G1794" s="70" t="s">
        <v>3108</v>
      </c>
      <c r="H1794" s="110">
        <v>0.1</v>
      </c>
      <c r="I1794" s="108">
        <v>101</v>
      </c>
      <c r="J1794" s="172">
        <v>10</v>
      </c>
      <c r="K1794" s="171">
        <v>5</v>
      </c>
      <c r="L1794" s="227">
        <v>0</v>
      </c>
      <c r="M1794" s="173">
        <v>-5</v>
      </c>
    </row>
    <row r="1795" spans="2:13" ht="12.75" customHeight="1" x14ac:dyDescent="0.25">
      <c r="B1795" s="108" t="s">
        <v>3160</v>
      </c>
      <c r="C1795" s="138">
        <v>852</v>
      </c>
      <c r="D1795" s="108" t="s">
        <v>3182</v>
      </c>
      <c r="E1795" s="108" t="s">
        <v>5119</v>
      </c>
      <c r="F1795" s="109">
        <v>38954</v>
      </c>
      <c r="G1795" s="70" t="s">
        <v>2141</v>
      </c>
      <c r="H1795" s="110">
        <v>0.2</v>
      </c>
      <c r="I1795" s="108">
        <v>4</v>
      </c>
      <c r="J1795" s="172">
        <v>1</v>
      </c>
      <c r="K1795" s="171">
        <v>1</v>
      </c>
      <c r="L1795" s="227">
        <v>0</v>
      </c>
      <c r="M1795" s="173">
        <v>0</v>
      </c>
    </row>
    <row r="1796" spans="2:13" ht="12.75" customHeight="1" x14ac:dyDescent="0.25">
      <c r="B1796" s="108" t="s">
        <v>3160</v>
      </c>
      <c r="C1796" s="138">
        <v>852</v>
      </c>
      <c r="D1796" s="108" t="s">
        <v>3182</v>
      </c>
      <c r="E1796" s="108" t="s">
        <v>5120</v>
      </c>
      <c r="F1796" s="109">
        <v>39361</v>
      </c>
      <c r="G1796" s="70" t="s">
        <v>2141</v>
      </c>
      <c r="H1796" s="110">
        <v>0.2</v>
      </c>
      <c r="I1796" s="108">
        <v>4</v>
      </c>
      <c r="J1796" s="172">
        <v>1</v>
      </c>
      <c r="K1796" s="171">
        <v>1</v>
      </c>
      <c r="L1796" s="227">
        <v>0</v>
      </c>
      <c r="M1796" s="173">
        <v>0</v>
      </c>
    </row>
    <row r="1797" spans="2:13" ht="12.75" customHeight="1" x14ac:dyDescent="0.25">
      <c r="B1797" s="108" t="s">
        <v>3160</v>
      </c>
      <c r="C1797" s="138">
        <v>852</v>
      </c>
      <c r="D1797" s="108" t="s">
        <v>3182</v>
      </c>
      <c r="E1797" s="108" t="s">
        <v>5121</v>
      </c>
      <c r="F1797" s="109">
        <v>39842</v>
      </c>
      <c r="G1797" s="70" t="s">
        <v>2140</v>
      </c>
      <c r="H1797" s="110">
        <v>0.1</v>
      </c>
      <c r="I1797" s="108">
        <v>14</v>
      </c>
      <c r="J1797" s="172">
        <v>1</v>
      </c>
      <c r="K1797" s="171">
        <v>1</v>
      </c>
      <c r="L1797" s="227">
        <v>0</v>
      </c>
      <c r="M1797" s="173">
        <v>0</v>
      </c>
    </row>
    <row r="1798" spans="2:13" ht="12.75" customHeight="1" x14ac:dyDescent="0.25">
      <c r="B1798" s="108" t="s">
        <v>3160</v>
      </c>
      <c r="C1798" s="138">
        <v>852</v>
      </c>
      <c r="D1798" s="108" t="s">
        <v>3182</v>
      </c>
      <c r="E1798" s="108" t="s">
        <v>5122</v>
      </c>
      <c r="F1798" s="109">
        <v>340105</v>
      </c>
      <c r="G1798" s="70" t="s">
        <v>3107</v>
      </c>
      <c r="H1798" s="110">
        <v>0.2</v>
      </c>
      <c r="I1798" s="108">
        <v>6</v>
      </c>
      <c r="J1798" s="172">
        <v>1</v>
      </c>
      <c r="K1798" s="171">
        <v>1</v>
      </c>
      <c r="L1798" s="227">
        <v>0</v>
      </c>
      <c r="M1798" s="173">
        <v>0</v>
      </c>
    </row>
    <row r="1799" spans="2:13" ht="12.75" customHeight="1" x14ac:dyDescent="0.25">
      <c r="B1799" s="108" t="s">
        <v>3160</v>
      </c>
      <c r="C1799" s="138">
        <v>852</v>
      </c>
      <c r="D1799" s="108" t="s">
        <v>3182</v>
      </c>
      <c r="E1799" s="108" t="s">
        <v>5123</v>
      </c>
      <c r="F1799" s="109">
        <v>340147</v>
      </c>
      <c r="G1799" s="70" t="s">
        <v>3108</v>
      </c>
      <c r="H1799" s="110">
        <v>0.1</v>
      </c>
      <c r="I1799" s="108">
        <v>111</v>
      </c>
      <c r="J1799" s="172">
        <v>11</v>
      </c>
      <c r="K1799" s="171">
        <v>7</v>
      </c>
      <c r="L1799" s="227">
        <v>0</v>
      </c>
      <c r="M1799" s="173">
        <v>-4</v>
      </c>
    </row>
    <row r="1800" spans="2:13" ht="12.75" customHeight="1" x14ac:dyDescent="0.25">
      <c r="B1800" s="108" t="s">
        <v>3160</v>
      </c>
      <c r="C1800" s="138">
        <v>852</v>
      </c>
      <c r="D1800" s="108" t="s">
        <v>3182</v>
      </c>
      <c r="E1800" s="108" t="s">
        <v>5124</v>
      </c>
      <c r="F1800" s="109">
        <v>340630</v>
      </c>
      <c r="G1800" s="70" t="s">
        <v>2141</v>
      </c>
      <c r="H1800" s="110">
        <v>0.2</v>
      </c>
      <c r="I1800" s="108">
        <v>5</v>
      </c>
      <c r="J1800" s="172">
        <v>1</v>
      </c>
      <c r="K1800" s="171">
        <v>1</v>
      </c>
      <c r="L1800" s="227">
        <v>0</v>
      </c>
      <c r="M1800" s="173">
        <v>0</v>
      </c>
    </row>
    <row r="1801" spans="2:13" ht="12.75" customHeight="1" x14ac:dyDescent="0.25">
      <c r="B1801" s="108" t="s">
        <v>3160</v>
      </c>
      <c r="C1801" s="138">
        <v>852</v>
      </c>
      <c r="D1801" s="108" t="s">
        <v>3182</v>
      </c>
      <c r="E1801" s="108" t="s">
        <v>5125</v>
      </c>
      <c r="F1801" s="109">
        <v>340756</v>
      </c>
      <c r="G1801" s="70" t="s">
        <v>2141</v>
      </c>
      <c r="H1801" s="110">
        <v>0.2</v>
      </c>
      <c r="I1801" s="108">
        <v>3</v>
      </c>
      <c r="J1801" s="172">
        <v>1</v>
      </c>
      <c r="K1801" s="171">
        <v>1</v>
      </c>
      <c r="L1801" s="227">
        <v>0</v>
      </c>
      <c r="M1801" s="173">
        <v>0</v>
      </c>
    </row>
    <row r="1802" spans="2:13" ht="12.75" customHeight="1" x14ac:dyDescent="0.25">
      <c r="B1802" s="108" t="s">
        <v>3160</v>
      </c>
      <c r="C1802" s="138">
        <v>852</v>
      </c>
      <c r="D1802" s="108" t="s">
        <v>3182</v>
      </c>
      <c r="E1802" s="108" t="s">
        <v>5126</v>
      </c>
      <c r="F1802" s="109">
        <v>341197</v>
      </c>
      <c r="G1802" s="70" t="s">
        <v>3107</v>
      </c>
      <c r="H1802" s="110">
        <v>0.2</v>
      </c>
      <c r="I1802" s="108">
        <v>7</v>
      </c>
      <c r="J1802" s="172">
        <v>1</v>
      </c>
      <c r="K1802" s="171">
        <v>1</v>
      </c>
      <c r="L1802" s="227">
        <v>0</v>
      </c>
      <c r="M1802" s="173">
        <v>0</v>
      </c>
    </row>
    <row r="1803" spans="2:13" ht="12.75" customHeight="1" x14ac:dyDescent="0.25">
      <c r="B1803" s="108" t="s">
        <v>3160</v>
      </c>
      <c r="C1803" s="138">
        <v>852</v>
      </c>
      <c r="D1803" s="108" t="s">
        <v>3182</v>
      </c>
      <c r="E1803" s="108" t="s">
        <v>5127</v>
      </c>
      <c r="F1803" s="109">
        <v>341764</v>
      </c>
      <c r="G1803" s="70" t="s">
        <v>2139</v>
      </c>
      <c r="H1803" s="110">
        <v>0.1</v>
      </c>
      <c r="I1803" s="108">
        <v>6</v>
      </c>
      <c r="J1803" s="172">
        <v>1</v>
      </c>
      <c r="K1803" s="171">
        <v>1</v>
      </c>
      <c r="L1803" s="227">
        <v>0</v>
      </c>
      <c r="M1803" s="173">
        <v>0</v>
      </c>
    </row>
    <row r="1804" spans="2:13" ht="12.75" customHeight="1" x14ac:dyDescent="0.25">
      <c r="B1804" s="108" t="s">
        <v>3160</v>
      </c>
      <c r="C1804" s="138">
        <v>852</v>
      </c>
      <c r="D1804" s="108" t="s">
        <v>3182</v>
      </c>
      <c r="E1804" s="108" t="s">
        <v>5128</v>
      </c>
      <c r="F1804" s="109">
        <v>342583</v>
      </c>
      <c r="G1804" s="70" t="s">
        <v>2141</v>
      </c>
      <c r="H1804" s="110">
        <v>0.2</v>
      </c>
      <c r="I1804" s="108">
        <v>3</v>
      </c>
      <c r="J1804" s="172">
        <v>1</v>
      </c>
      <c r="K1804" s="171">
        <v>1</v>
      </c>
      <c r="L1804" s="227">
        <v>0</v>
      </c>
      <c r="M1804" s="173">
        <v>0</v>
      </c>
    </row>
    <row r="1805" spans="2:13" ht="12.75" customHeight="1" x14ac:dyDescent="0.25">
      <c r="B1805" s="108" t="s">
        <v>3160</v>
      </c>
      <c r="C1805" s="138">
        <v>852</v>
      </c>
      <c r="D1805" s="108" t="s">
        <v>3182</v>
      </c>
      <c r="E1805" s="108" t="s">
        <v>5129</v>
      </c>
      <c r="F1805" s="109">
        <v>342877</v>
      </c>
      <c r="G1805" s="70" t="s">
        <v>2141</v>
      </c>
      <c r="H1805" s="110">
        <v>0.2</v>
      </c>
      <c r="I1805" s="108">
        <v>5</v>
      </c>
      <c r="J1805" s="172">
        <v>1</v>
      </c>
      <c r="K1805" s="171">
        <v>1</v>
      </c>
      <c r="L1805" s="227">
        <v>0</v>
      </c>
      <c r="M1805" s="173">
        <v>0</v>
      </c>
    </row>
    <row r="1806" spans="2:13" ht="12.75" customHeight="1" x14ac:dyDescent="0.25">
      <c r="B1806" s="108" t="s">
        <v>3160</v>
      </c>
      <c r="C1806" s="138">
        <v>852</v>
      </c>
      <c r="D1806" s="108" t="s">
        <v>3182</v>
      </c>
      <c r="E1806" s="108" t="s">
        <v>5130</v>
      </c>
      <c r="F1806" s="109">
        <v>343696</v>
      </c>
      <c r="G1806" s="70" t="s">
        <v>2141</v>
      </c>
      <c r="H1806" s="110">
        <v>0.2</v>
      </c>
      <c r="I1806" s="108">
        <v>5</v>
      </c>
      <c r="J1806" s="172">
        <v>1</v>
      </c>
      <c r="K1806" s="171">
        <v>0</v>
      </c>
      <c r="L1806" s="227">
        <v>0</v>
      </c>
      <c r="M1806" s="173">
        <v>-1</v>
      </c>
    </row>
    <row r="1807" spans="2:13" ht="12.75" customHeight="1" x14ac:dyDescent="0.25">
      <c r="B1807" s="108" t="s">
        <v>3160</v>
      </c>
      <c r="C1807" s="138">
        <v>852</v>
      </c>
      <c r="D1807" s="108" t="s">
        <v>3182</v>
      </c>
      <c r="E1807" s="108" t="s">
        <v>5131</v>
      </c>
      <c r="F1807" s="109">
        <v>345229</v>
      </c>
      <c r="G1807" s="70" t="s">
        <v>2141</v>
      </c>
      <c r="H1807" s="110">
        <v>0.2</v>
      </c>
      <c r="I1807" s="108">
        <v>3</v>
      </c>
      <c r="J1807" s="172">
        <v>1</v>
      </c>
      <c r="K1807" s="171">
        <v>1</v>
      </c>
      <c r="L1807" s="227">
        <v>0</v>
      </c>
      <c r="M1807" s="173">
        <v>0</v>
      </c>
    </row>
    <row r="1808" spans="2:13" ht="12.75" customHeight="1" x14ac:dyDescent="0.25">
      <c r="B1808" s="108" t="s">
        <v>3160</v>
      </c>
      <c r="C1808" s="138">
        <v>852</v>
      </c>
      <c r="D1808" s="108" t="s">
        <v>3182</v>
      </c>
      <c r="E1808" s="108" t="s">
        <v>5132</v>
      </c>
      <c r="F1808" s="109">
        <v>346888</v>
      </c>
      <c r="G1808" s="70" t="s">
        <v>2141</v>
      </c>
      <c r="H1808" s="110">
        <v>0.2</v>
      </c>
      <c r="I1808" s="108">
        <v>6</v>
      </c>
      <c r="J1808" s="172">
        <v>1</v>
      </c>
      <c r="K1808" s="171">
        <v>1</v>
      </c>
      <c r="L1808" s="227">
        <v>0</v>
      </c>
      <c r="M1808" s="173">
        <v>0</v>
      </c>
    </row>
    <row r="1809" spans="2:13" ht="12.75" customHeight="1" x14ac:dyDescent="0.25">
      <c r="B1809" s="108" t="s">
        <v>3160</v>
      </c>
      <c r="C1809" s="138">
        <v>852</v>
      </c>
      <c r="D1809" s="108" t="s">
        <v>3182</v>
      </c>
      <c r="E1809" s="108" t="s">
        <v>5133</v>
      </c>
      <c r="F1809" s="109">
        <v>347476</v>
      </c>
      <c r="G1809" s="70" t="s">
        <v>2141</v>
      </c>
      <c r="H1809" s="110">
        <v>0.2</v>
      </c>
      <c r="I1809" s="108">
        <v>4</v>
      </c>
      <c r="J1809" s="172">
        <v>1</v>
      </c>
      <c r="K1809" s="171">
        <v>1</v>
      </c>
      <c r="L1809" s="227">
        <v>0</v>
      </c>
      <c r="M1809" s="173">
        <v>0</v>
      </c>
    </row>
    <row r="1810" spans="2:13" ht="12.75" customHeight="1" x14ac:dyDescent="0.25">
      <c r="B1810" s="108" t="s">
        <v>3160</v>
      </c>
      <c r="C1810" s="138">
        <v>852</v>
      </c>
      <c r="D1810" s="108" t="s">
        <v>3182</v>
      </c>
      <c r="E1810" s="108" t="s">
        <v>5134</v>
      </c>
      <c r="F1810" s="109">
        <v>348211</v>
      </c>
      <c r="G1810" s="70" t="s">
        <v>2141</v>
      </c>
      <c r="H1810" s="110">
        <v>0.2</v>
      </c>
      <c r="I1810" s="108">
        <v>4</v>
      </c>
      <c r="J1810" s="172">
        <v>1</v>
      </c>
      <c r="K1810" s="171">
        <v>1</v>
      </c>
      <c r="L1810" s="227">
        <v>0</v>
      </c>
      <c r="M1810" s="173">
        <v>0</v>
      </c>
    </row>
    <row r="1811" spans="2:13" ht="12.75" customHeight="1" x14ac:dyDescent="0.25">
      <c r="B1811" s="108" t="s">
        <v>3160</v>
      </c>
      <c r="C1811" s="138">
        <v>852</v>
      </c>
      <c r="D1811" s="108" t="s">
        <v>3182</v>
      </c>
      <c r="E1811" s="108" t="s">
        <v>5135</v>
      </c>
      <c r="F1811" s="109">
        <v>348384</v>
      </c>
      <c r="G1811" s="70" t="s">
        <v>2141</v>
      </c>
      <c r="H1811" s="110">
        <v>0.2</v>
      </c>
      <c r="I1811" s="108">
        <v>3</v>
      </c>
      <c r="J1811" s="172">
        <v>1</v>
      </c>
      <c r="K1811" s="171">
        <v>1</v>
      </c>
      <c r="L1811" s="227">
        <v>0</v>
      </c>
      <c r="M1811" s="173">
        <v>0</v>
      </c>
    </row>
    <row r="1812" spans="2:13" ht="12.75" customHeight="1" x14ac:dyDescent="0.25">
      <c r="B1812" s="108" t="s">
        <v>3160</v>
      </c>
      <c r="C1812" s="138">
        <v>852</v>
      </c>
      <c r="D1812" s="108" t="s">
        <v>3182</v>
      </c>
      <c r="E1812" s="108" t="s">
        <v>5136</v>
      </c>
      <c r="F1812" s="109">
        <v>348946</v>
      </c>
      <c r="G1812" s="70" t="s">
        <v>2141</v>
      </c>
      <c r="H1812" s="110">
        <v>0.2</v>
      </c>
      <c r="I1812" s="108">
        <v>4</v>
      </c>
      <c r="J1812" s="172">
        <v>1</v>
      </c>
      <c r="K1812" s="171">
        <v>1</v>
      </c>
      <c r="L1812" s="227">
        <v>0</v>
      </c>
      <c r="M1812" s="173">
        <v>0</v>
      </c>
    </row>
    <row r="1813" spans="2:13" ht="12.75" customHeight="1" x14ac:dyDescent="0.25">
      <c r="B1813" s="108" t="s">
        <v>3160</v>
      </c>
      <c r="C1813" s="138">
        <v>852</v>
      </c>
      <c r="D1813" s="108" t="s">
        <v>3182</v>
      </c>
      <c r="E1813" s="108" t="s">
        <v>5137</v>
      </c>
      <c r="F1813" s="109">
        <v>348967</v>
      </c>
      <c r="G1813" s="70" t="s">
        <v>2141</v>
      </c>
      <c r="H1813" s="110">
        <v>0.2</v>
      </c>
      <c r="I1813" s="108">
        <v>3</v>
      </c>
      <c r="J1813" s="172">
        <v>1</v>
      </c>
      <c r="K1813" s="171">
        <v>1</v>
      </c>
      <c r="L1813" s="227">
        <v>0</v>
      </c>
      <c r="M1813" s="173">
        <v>0</v>
      </c>
    </row>
    <row r="1814" spans="2:13" ht="12.75" customHeight="1" x14ac:dyDescent="0.25">
      <c r="B1814" s="108" t="s">
        <v>3160</v>
      </c>
      <c r="C1814" s="138">
        <v>940</v>
      </c>
      <c r="D1814" s="108" t="s">
        <v>3161</v>
      </c>
      <c r="E1814" s="108" t="s">
        <v>5138</v>
      </c>
      <c r="F1814" s="109">
        <v>50228</v>
      </c>
      <c r="G1814" s="70" t="s">
        <v>2141</v>
      </c>
      <c r="H1814" s="110">
        <v>0.2</v>
      </c>
      <c r="I1814" s="108">
        <v>4</v>
      </c>
      <c r="J1814" s="172">
        <v>1</v>
      </c>
      <c r="K1814" s="171">
        <v>1</v>
      </c>
      <c r="L1814" s="227">
        <v>0</v>
      </c>
      <c r="M1814" s="173">
        <v>0</v>
      </c>
    </row>
    <row r="1815" spans="2:13" ht="12.75" customHeight="1" x14ac:dyDescent="0.25">
      <c r="B1815" s="108" t="s">
        <v>3160</v>
      </c>
      <c r="C1815" s="138">
        <v>940</v>
      </c>
      <c r="D1815" s="108" t="s">
        <v>3161</v>
      </c>
      <c r="E1815" s="108" t="s">
        <v>5139</v>
      </c>
      <c r="F1815" s="109">
        <v>50300</v>
      </c>
      <c r="G1815" s="70" t="s">
        <v>3107</v>
      </c>
      <c r="H1815" s="110">
        <v>0.2</v>
      </c>
      <c r="I1815" s="108">
        <v>6</v>
      </c>
      <c r="J1815" s="172">
        <v>1</v>
      </c>
      <c r="K1815" s="171">
        <v>1</v>
      </c>
      <c r="L1815" s="227">
        <v>0</v>
      </c>
      <c r="M1815" s="173">
        <v>0</v>
      </c>
    </row>
    <row r="1816" spans="2:13" ht="12.75" customHeight="1" x14ac:dyDescent="0.25">
      <c r="B1816" s="108" t="s">
        <v>3160</v>
      </c>
      <c r="C1816" s="138">
        <v>940</v>
      </c>
      <c r="D1816" s="108" t="s">
        <v>3161</v>
      </c>
      <c r="E1816" s="108" t="s">
        <v>5140</v>
      </c>
      <c r="F1816" s="109">
        <v>50606</v>
      </c>
      <c r="G1816" s="70" t="s">
        <v>2141</v>
      </c>
      <c r="H1816" s="110">
        <v>0.2</v>
      </c>
      <c r="I1816" s="108">
        <v>3</v>
      </c>
      <c r="J1816" s="172">
        <v>1</v>
      </c>
      <c r="K1816" s="171">
        <v>1</v>
      </c>
      <c r="L1816" s="227">
        <v>0</v>
      </c>
      <c r="M1816" s="173">
        <v>0</v>
      </c>
    </row>
    <row r="1817" spans="2:13" ht="12.75" customHeight="1" x14ac:dyDescent="0.25">
      <c r="B1817" s="108" t="s">
        <v>3160</v>
      </c>
      <c r="C1817" s="138">
        <v>940</v>
      </c>
      <c r="D1817" s="108" t="s">
        <v>3161</v>
      </c>
      <c r="E1817" s="108" t="s">
        <v>5141</v>
      </c>
      <c r="F1817" s="109">
        <v>51824</v>
      </c>
      <c r="G1817" s="70" t="s">
        <v>2139</v>
      </c>
      <c r="H1817" s="110">
        <v>0.1</v>
      </c>
      <c r="I1817" s="108">
        <v>9</v>
      </c>
      <c r="J1817" s="172">
        <v>1</v>
      </c>
      <c r="K1817" s="171">
        <v>1</v>
      </c>
      <c r="L1817" s="227">
        <v>0</v>
      </c>
      <c r="M1817" s="173">
        <v>0</v>
      </c>
    </row>
    <row r="1818" spans="2:13" ht="12.75" customHeight="1" x14ac:dyDescent="0.25">
      <c r="B1818" s="108" t="s">
        <v>3160</v>
      </c>
      <c r="C1818" s="138">
        <v>940</v>
      </c>
      <c r="D1818" s="108" t="s">
        <v>3161</v>
      </c>
      <c r="E1818" s="108" t="s">
        <v>3258</v>
      </c>
      <c r="F1818" s="109">
        <v>52562</v>
      </c>
      <c r="G1818" s="70" t="s">
        <v>2139</v>
      </c>
      <c r="H1818" s="110">
        <v>0.1</v>
      </c>
      <c r="I1818" s="108">
        <v>12</v>
      </c>
      <c r="J1818" s="172">
        <v>1</v>
      </c>
      <c r="K1818" s="171">
        <v>2</v>
      </c>
      <c r="L1818" s="227">
        <v>0</v>
      </c>
      <c r="M1818" s="173">
        <v>1</v>
      </c>
    </row>
    <row r="1819" spans="2:13" ht="12.75" customHeight="1" x14ac:dyDescent="0.25">
      <c r="B1819" s="108" t="s">
        <v>3160</v>
      </c>
      <c r="C1819" s="138">
        <v>940</v>
      </c>
      <c r="D1819" s="108" t="s">
        <v>3161</v>
      </c>
      <c r="E1819" s="108" t="s">
        <v>5142</v>
      </c>
      <c r="F1819" s="109">
        <v>54134</v>
      </c>
      <c r="G1819" s="70" t="s">
        <v>2141</v>
      </c>
      <c r="H1819" s="110">
        <v>0.2</v>
      </c>
      <c r="I1819" s="108">
        <v>3</v>
      </c>
      <c r="J1819" s="172">
        <v>1</v>
      </c>
      <c r="K1819" s="171">
        <v>1</v>
      </c>
      <c r="L1819" s="227">
        <v>0</v>
      </c>
      <c r="M1819" s="173">
        <v>0</v>
      </c>
    </row>
    <row r="1820" spans="2:13" ht="12.75" customHeight="1" x14ac:dyDescent="0.25">
      <c r="B1820" s="108" t="s">
        <v>3160</v>
      </c>
      <c r="C1820" s="138">
        <v>940</v>
      </c>
      <c r="D1820" s="108" t="s">
        <v>3161</v>
      </c>
      <c r="E1820" s="108" t="s">
        <v>5143</v>
      </c>
      <c r="F1820" s="109">
        <v>55250</v>
      </c>
      <c r="G1820" s="70" t="s">
        <v>2141</v>
      </c>
      <c r="H1820" s="110">
        <v>0.2</v>
      </c>
      <c r="I1820" s="108">
        <v>3</v>
      </c>
      <c r="J1820" s="172">
        <v>1</v>
      </c>
      <c r="K1820" s="171">
        <v>1</v>
      </c>
      <c r="L1820" s="227">
        <v>0</v>
      </c>
      <c r="M1820" s="173">
        <v>0</v>
      </c>
    </row>
    <row r="1821" spans="2:13" ht="12.75" customHeight="1" x14ac:dyDescent="0.25">
      <c r="B1821" s="108" t="s">
        <v>3160</v>
      </c>
      <c r="C1821" s="138">
        <v>940</v>
      </c>
      <c r="D1821" s="108" t="s">
        <v>3161</v>
      </c>
      <c r="E1821" s="108" t="s">
        <v>5144</v>
      </c>
      <c r="F1821" s="109">
        <v>55700</v>
      </c>
      <c r="G1821" s="70" t="s">
        <v>2141</v>
      </c>
      <c r="H1821" s="110">
        <v>0.2</v>
      </c>
      <c r="I1821" s="108">
        <v>3</v>
      </c>
      <c r="J1821" s="172">
        <v>1</v>
      </c>
      <c r="K1821" s="171">
        <v>1</v>
      </c>
      <c r="L1821" s="227">
        <v>0</v>
      </c>
      <c r="M1821" s="173">
        <v>0</v>
      </c>
    </row>
    <row r="1822" spans="2:13" ht="12.75" customHeight="1" x14ac:dyDescent="0.25">
      <c r="B1822" s="108" t="s">
        <v>3160</v>
      </c>
      <c r="C1822" s="138">
        <v>940</v>
      </c>
      <c r="D1822" s="108" t="s">
        <v>3161</v>
      </c>
      <c r="E1822" s="108" t="s">
        <v>3127</v>
      </c>
      <c r="F1822" s="109">
        <v>55738</v>
      </c>
      <c r="G1822" s="70" t="s">
        <v>3107</v>
      </c>
      <c r="H1822" s="110">
        <v>0.2</v>
      </c>
      <c r="I1822" s="108">
        <v>6</v>
      </c>
      <c r="J1822" s="172">
        <v>1</v>
      </c>
      <c r="K1822" s="171">
        <v>2</v>
      </c>
      <c r="L1822" s="227">
        <v>0</v>
      </c>
      <c r="M1822" s="173">
        <v>1</v>
      </c>
    </row>
    <row r="1823" spans="2:13" ht="12.75" customHeight="1" x14ac:dyDescent="0.25">
      <c r="B1823" s="108" t="s">
        <v>3160</v>
      </c>
      <c r="C1823" s="138">
        <v>940</v>
      </c>
      <c r="D1823" s="108" t="s">
        <v>3161</v>
      </c>
      <c r="E1823" s="108" t="s">
        <v>5145</v>
      </c>
      <c r="F1823" s="109">
        <v>55832</v>
      </c>
      <c r="G1823" s="70" t="s">
        <v>2141</v>
      </c>
      <c r="H1823" s="110">
        <v>0.2</v>
      </c>
      <c r="I1823" s="108">
        <v>4</v>
      </c>
      <c r="J1823" s="172">
        <v>1</v>
      </c>
      <c r="K1823" s="171">
        <v>1</v>
      </c>
      <c r="L1823" s="227">
        <v>0</v>
      </c>
      <c r="M1823" s="173">
        <v>0</v>
      </c>
    </row>
    <row r="1824" spans="2:13" ht="12.75" customHeight="1" x14ac:dyDescent="0.25">
      <c r="B1824" s="108" t="s">
        <v>3160</v>
      </c>
      <c r="C1824" s="138">
        <v>940</v>
      </c>
      <c r="D1824" s="108" t="s">
        <v>3161</v>
      </c>
      <c r="E1824" s="108" t="s">
        <v>5146</v>
      </c>
      <c r="F1824" s="109">
        <v>56354</v>
      </c>
      <c r="G1824" s="70" t="s">
        <v>2139</v>
      </c>
      <c r="H1824" s="110">
        <v>0.1</v>
      </c>
      <c r="I1824" s="108">
        <v>16</v>
      </c>
      <c r="J1824" s="172">
        <v>2</v>
      </c>
      <c r="K1824" s="171">
        <v>1</v>
      </c>
      <c r="L1824" s="227">
        <v>0</v>
      </c>
      <c r="M1824" s="173">
        <v>-1</v>
      </c>
    </row>
    <row r="1825" spans="2:13" ht="12.75" customHeight="1" x14ac:dyDescent="0.25">
      <c r="B1825" s="108" t="s">
        <v>3160</v>
      </c>
      <c r="C1825" s="138">
        <v>940</v>
      </c>
      <c r="D1825" s="108" t="s">
        <v>3161</v>
      </c>
      <c r="E1825" s="108" t="s">
        <v>5147</v>
      </c>
      <c r="F1825" s="109">
        <v>56636</v>
      </c>
      <c r="G1825" s="70" t="s">
        <v>2141</v>
      </c>
      <c r="H1825" s="110">
        <v>0.2</v>
      </c>
      <c r="I1825" s="108">
        <v>3</v>
      </c>
      <c r="J1825" s="172">
        <v>1</v>
      </c>
      <c r="K1825" s="171">
        <v>1</v>
      </c>
      <c r="L1825" s="227">
        <v>0</v>
      </c>
      <c r="M1825" s="173">
        <v>0</v>
      </c>
    </row>
    <row r="1826" spans="2:13" ht="12.75" customHeight="1" x14ac:dyDescent="0.25">
      <c r="B1826" s="108" t="s">
        <v>3160</v>
      </c>
      <c r="C1826" s="138">
        <v>940</v>
      </c>
      <c r="D1826" s="108" t="s">
        <v>3161</v>
      </c>
      <c r="E1826" s="108" t="s">
        <v>5148</v>
      </c>
      <c r="F1826" s="109">
        <v>56756</v>
      </c>
      <c r="G1826" s="70" t="s">
        <v>3107</v>
      </c>
      <c r="H1826" s="110">
        <v>0.2</v>
      </c>
      <c r="I1826" s="108">
        <v>6</v>
      </c>
      <c r="J1826" s="172">
        <v>1</v>
      </c>
      <c r="K1826" s="171">
        <v>1</v>
      </c>
      <c r="L1826" s="227">
        <v>0</v>
      </c>
      <c r="M1826" s="173">
        <v>0</v>
      </c>
    </row>
    <row r="1827" spans="2:13" ht="12.75" customHeight="1" x14ac:dyDescent="0.25">
      <c r="B1827" s="108" t="s">
        <v>3160</v>
      </c>
      <c r="C1827" s="138">
        <v>940</v>
      </c>
      <c r="D1827" s="108" t="s">
        <v>3161</v>
      </c>
      <c r="E1827" s="108" t="s">
        <v>5149</v>
      </c>
      <c r="F1827" s="109">
        <v>56786</v>
      </c>
      <c r="G1827" s="70" t="s">
        <v>3108</v>
      </c>
      <c r="H1827" s="110">
        <v>0.1</v>
      </c>
      <c r="I1827" s="108">
        <v>133</v>
      </c>
      <c r="J1827" s="172">
        <v>13</v>
      </c>
      <c r="K1827" s="171">
        <v>1</v>
      </c>
      <c r="L1827" s="227">
        <v>0</v>
      </c>
      <c r="M1827" s="173">
        <v>-12</v>
      </c>
    </row>
    <row r="1828" spans="2:13" ht="12.75" customHeight="1" x14ac:dyDescent="0.25">
      <c r="B1828" s="108" t="s">
        <v>3160</v>
      </c>
      <c r="C1828" s="138">
        <v>940</v>
      </c>
      <c r="D1828" s="108" t="s">
        <v>3161</v>
      </c>
      <c r="E1828" s="108" t="s">
        <v>5150</v>
      </c>
      <c r="F1828" s="109">
        <v>56834</v>
      </c>
      <c r="G1828" s="70" t="s">
        <v>3108</v>
      </c>
      <c r="H1828" s="110">
        <v>0.1</v>
      </c>
      <c r="I1828" s="108">
        <v>95</v>
      </c>
      <c r="J1828" s="172">
        <v>10</v>
      </c>
      <c r="K1828" s="171">
        <v>3</v>
      </c>
      <c r="L1828" s="227">
        <v>0</v>
      </c>
      <c r="M1828" s="173">
        <v>-7</v>
      </c>
    </row>
    <row r="1829" spans="2:13" ht="12.75" customHeight="1" x14ac:dyDescent="0.25">
      <c r="B1829" s="108" t="s">
        <v>3160</v>
      </c>
      <c r="C1829" s="138">
        <v>940</v>
      </c>
      <c r="D1829" s="108" t="s">
        <v>3161</v>
      </c>
      <c r="E1829" s="108" t="s">
        <v>5151</v>
      </c>
      <c r="F1829" s="109">
        <v>56918</v>
      </c>
      <c r="G1829" s="70" t="s">
        <v>2139</v>
      </c>
      <c r="H1829" s="110">
        <v>0.1</v>
      </c>
      <c r="I1829" s="108">
        <v>18</v>
      </c>
      <c r="J1829" s="172">
        <v>2</v>
      </c>
      <c r="K1829" s="171">
        <v>1</v>
      </c>
      <c r="L1829" s="227">
        <v>0</v>
      </c>
      <c r="M1829" s="173">
        <v>-1</v>
      </c>
    </row>
    <row r="1830" spans="2:13" ht="12.75" customHeight="1" x14ac:dyDescent="0.25">
      <c r="B1830" s="108" t="s">
        <v>3160</v>
      </c>
      <c r="C1830" s="138">
        <v>940</v>
      </c>
      <c r="D1830" s="108" t="s">
        <v>3161</v>
      </c>
      <c r="E1830" s="108" t="s">
        <v>5152</v>
      </c>
      <c r="F1830" s="109">
        <v>56996</v>
      </c>
      <c r="G1830" s="70" t="s">
        <v>2140</v>
      </c>
      <c r="H1830" s="110">
        <v>0.1</v>
      </c>
      <c r="I1830" s="108">
        <v>19</v>
      </c>
      <c r="J1830" s="172">
        <v>2</v>
      </c>
      <c r="K1830" s="171">
        <v>1</v>
      </c>
      <c r="L1830" s="227">
        <v>0</v>
      </c>
      <c r="M1830" s="173">
        <v>-1</v>
      </c>
    </row>
    <row r="1831" spans="2:13" ht="12.75" customHeight="1" x14ac:dyDescent="0.25">
      <c r="B1831" s="108" t="s">
        <v>3160</v>
      </c>
      <c r="C1831" s="138">
        <v>956</v>
      </c>
      <c r="D1831" s="108" t="s">
        <v>3370</v>
      </c>
      <c r="E1831" s="108" t="s">
        <v>5153</v>
      </c>
      <c r="F1831" s="109">
        <v>50072</v>
      </c>
      <c r="G1831" s="70" t="s">
        <v>2139</v>
      </c>
      <c r="H1831" s="110">
        <v>0.1</v>
      </c>
      <c r="I1831" s="108">
        <v>18</v>
      </c>
      <c r="J1831" s="172">
        <v>2</v>
      </c>
      <c r="K1831" s="171">
        <v>1</v>
      </c>
      <c r="L1831" s="227">
        <v>0</v>
      </c>
      <c r="M1831" s="173">
        <v>-1</v>
      </c>
    </row>
    <row r="1832" spans="2:13" ht="12.75" customHeight="1" x14ac:dyDescent="0.25">
      <c r="B1832" s="108" t="s">
        <v>3160</v>
      </c>
      <c r="C1832" s="138">
        <v>956</v>
      </c>
      <c r="D1832" s="108" t="s">
        <v>3370</v>
      </c>
      <c r="E1832" s="108" t="s">
        <v>5154</v>
      </c>
      <c r="F1832" s="109">
        <v>50258</v>
      </c>
      <c r="G1832" s="70" t="s">
        <v>2139</v>
      </c>
      <c r="H1832" s="110">
        <v>0.1</v>
      </c>
      <c r="I1832" s="108">
        <v>11</v>
      </c>
      <c r="J1832" s="172">
        <v>1</v>
      </c>
      <c r="K1832" s="171">
        <v>1</v>
      </c>
      <c r="L1832" s="227">
        <v>0</v>
      </c>
      <c r="M1832" s="173">
        <v>0</v>
      </c>
    </row>
    <row r="1833" spans="2:13" ht="12.75" customHeight="1" x14ac:dyDescent="0.25">
      <c r="B1833" s="108" t="s">
        <v>3160</v>
      </c>
      <c r="C1833" s="138">
        <v>956</v>
      </c>
      <c r="D1833" s="108" t="s">
        <v>3370</v>
      </c>
      <c r="E1833" s="108" t="s">
        <v>5155</v>
      </c>
      <c r="F1833" s="109">
        <v>50624</v>
      </c>
      <c r="G1833" s="70" t="s">
        <v>3107</v>
      </c>
      <c r="H1833" s="110">
        <v>0.2</v>
      </c>
      <c r="I1833" s="108">
        <v>6</v>
      </c>
      <c r="J1833" s="172">
        <v>1</v>
      </c>
      <c r="K1833" s="171">
        <v>1</v>
      </c>
      <c r="L1833" s="227">
        <v>0</v>
      </c>
      <c r="M1833" s="173">
        <v>0</v>
      </c>
    </row>
    <row r="1834" spans="2:13" ht="12.75" customHeight="1" x14ac:dyDescent="0.25">
      <c r="B1834" s="108" t="s">
        <v>3160</v>
      </c>
      <c r="C1834" s="138">
        <v>956</v>
      </c>
      <c r="D1834" s="108" t="s">
        <v>3370</v>
      </c>
      <c r="E1834" s="108" t="s">
        <v>5156</v>
      </c>
      <c r="F1834" s="109">
        <v>51320</v>
      </c>
      <c r="G1834" s="70" t="s">
        <v>2139</v>
      </c>
      <c r="H1834" s="110">
        <v>0.1</v>
      </c>
      <c r="I1834" s="108">
        <v>9</v>
      </c>
      <c r="J1834" s="172">
        <v>1</v>
      </c>
      <c r="K1834" s="171">
        <v>1</v>
      </c>
      <c r="L1834" s="227">
        <v>0</v>
      </c>
      <c r="M1834" s="173">
        <v>0</v>
      </c>
    </row>
    <row r="1835" spans="2:13" ht="12.75" customHeight="1" x14ac:dyDescent="0.25">
      <c r="B1835" s="108" t="s">
        <v>3160</v>
      </c>
      <c r="C1835" s="138">
        <v>956</v>
      </c>
      <c r="D1835" s="108" t="s">
        <v>3370</v>
      </c>
      <c r="E1835" s="108" t="s">
        <v>5157</v>
      </c>
      <c r="F1835" s="109">
        <v>51566</v>
      </c>
      <c r="G1835" s="70" t="s">
        <v>2139</v>
      </c>
      <c r="H1835" s="110">
        <v>0.1</v>
      </c>
      <c r="I1835" s="108">
        <v>14</v>
      </c>
      <c r="J1835" s="172">
        <v>1</v>
      </c>
      <c r="K1835" s="171">
        <v>1</v>
      </c>
      <c r="L1835" s="227">
        <v>0</v>
      </c>
      <c r="M1835" s="173">
        <v>0</v>
      </c>
    </row>
    <row r="1836" spans="2:13" ht="12.75" customHeight="1" x14ac:dyDescent="0.25">
      <c r="B1836" s="108" t="s">
        <v>3160</v>
      </c>
      <c r="C1836" s="138">
        <v>956</v>
      </c>
      <c r="D1836" s="108" t="s">
        <v>3370</v>
      </c>
      <c r="E1836" s="108" t="s">
        <v>5158</v>
      </c>
      <c r="F1836" s="109">
        <v>52208</v>
      </c>
      <c r="G1836" s="70" t="s">
        <v>2141</v>
      </c>
      <c r="H1836" s="110">
        <v>0.2</v>
      </c>
      <c r="I1836" s="108">
        <v>4</v>
      </c>
      <c r="J1836" s="172">
        <v>1</v>
      </c>
      <c r="K1836" s="171">
        <v>1</v>
      </c>
      <c r="L1836" s="227">
        <v>0</v>
      </c>
      <c r="M1836" s="173">
        <v>0</v>
      </c>
    </row>
    <row r="1837" spans="2:13" ht="12.75" customHeight="1" x14ac:dyDescent="0.25">
      <c r="B1837" s="108" t="s">
        <v>3160</v>
      </c>
      <c r="C1837" s="138">
        <v>956</v>
      </c>
      <c r="D1837" s="108" t="s">
        <v>3370</v>
      </c>
      <c r="E1837" s="108" t="s">
        <v>5159</v>
      </c>
      <c r="F1837" s="109">
        <v>52742</v>
      </c>
      <c r="G1837" s="70" t="s">
        <v>2139</v>
      </c>
      <c r="H1837" s="110">
        <v>0.1</v>
      </c>
      <c r="I1837" s="108">
        <v>14</v>
      </c>
      <c r="J1837" s="172">
        <v>1</v>
      </c>
      <c r="K1837" s="171">
        <v>1</v>
      </c>
      <c r="L1837" s="227">
        <v>0</v>
      </c>
      <c r="M1837" s="173">
        <v>0</v>
      </c>
    </row>
    <row r="1838" spans="2:13" ht="12.75" customHeight="1" x14ac:dyDescent="0.25">
      <c r="B1838" s="108" t="s">
        <v>3160</v>
      </c>
      <c r="C1838" s="138">
        <v>956</v>
      </c>
      <c r="D1838" s="108" t="s">
        <v>3370</v>
      </c>
      <c r="E1838" s="108" t="s">
        <v>5160</v>
      </c>
      <c r="F1838" s="109">
        <v>52864</v>
      </c>
      <c r="G1838" s="70" t="s">
        <v>2140</v>
      </c>
      <c r="H1838" s="110">
        <v>0.1</v>
      </c>
      <c r="I1838" s="108">
        <v>28</v>
      </c>
      <c r="J1838" s="172">
        <v>3</v>
      </c>
      <c r="K1838" s="171">
        <v>2</v>
      </c>
      <c r="L1838" s="227">
        <v>0</v>
      </c>
      <c r="M1838" s="173">
        <v>-1</v>
      </c>
    </row>
    <row r="1839" spans="2:13" ht="12.75" customHeight="1" x14ac:dyDescent="0.25">
      <c r="B1839" s="108" t="s">
        <v>3160</v>
      </c>
      <c r="C1839" s="138">
        <v>956</v>
      </c>
      <c r="D1839" s="108" t="s">
        <v>3370</v>
      </c>
      <c r="E1839" s="108" t="s">
        <v>5161</v>
      </c>
      <c r="F1839" s="109">
        <v>52916</v>
      </c>
      <c r="G1839" s="70" t="s">
        <v>2141</v>
      </c>
      <c r="H1839" s="110">
        <v>0.2</v>
      </c>
      <c r="I1839" s="108">
        <v>5</v>
      </c>
      <c r="J1839" s="172">
        <v>1</v>
      </c>
      <c r="K1839" s="171">
        <v>1</v>
      </c>
      <c r="L1839" s="227">
        <v>0</v>
      </c>
      <c r="M1839" s="173">
        <v>0</v>
      </c>
    </row>
    <row r="1840" spans="2:13" ht="12.75" customHeight="1" x14ac:dyDescent="0.25">
      <c r="B1840" s="108" t="s">
        <v>3160</v>
      </c>
      <c r="C1840" s="138">
        <v>956</v>
      </c>
      <c r="D1840" s="108" t="s">
        <v>3370</v>
      </c>
      <c r="E1840" s="108" t="s">
        <v>5162</v>
      </c>
      <c r="F1840" s="109">
        <v>53336</v>
      </c>
      <c r="G1840" s="70" t="s">
        <v>2140</v>
      </c>
      <c r="H1840" s="110">
        <v>0.1</v>
      </c>
      <c r="I1840" s="108">
        <v>25</v>
      </c>
      <c r="J1840" s="172">
        <v>3</v>
      </c>
      <c r="K1840" s="171">
        <v>1</v>
      </c>
      <c r="L1840" s="227">
        <v>0</v>
      </c>
      <c r="M1840" s="173">
        <v>-2</v>
      </c>
    </row>
    <row r="1841" spans="2:13" ht="12.75" customHeight="1" x14ac:dyDescent="0.25">
      <c r="B1841" s="108" t="s">
        <v>3160</v>
      </c>
      <c r="C1841" s="138">
        <v>956</v>
      </c>
      <c r="D1841" s="108" t="s">
        <v>3370</v>
      </c>
      <c r="E1841" s="108" t="s">
        <v>5163</v>
      </c>
      <c r="F1841" s="109">
        <v>54314</v>
      </c>
      <c r="G1841" s="70" t="s">
        <v>3107</v>
      </c>
      <c r="H1841" s="110">
        <v>0.2</v>
      </c>
      <c r="I1841" s="108">
        <v>4</v>
      </c>
      <c r="J1841" s="172">
        <v>1</v>
      </c>
      <c r="K1841" s="171">
        <v>1</v>
      </c>
      <c r="L1841" s="227">
        <v>0</v>
      </c>
      <c r="M1841" s="173">
        <v>0</v>
      </c>
    </row>
    <row r="1842" spans="2:13" ht="12.75" customHeight="1" x14ac:dyDescent="0.25">
      <c r="B1842" s="108" t="s">
        <v>3160</v>
      </c>
      <c r="C1842" s="138">
        <v>956</v>
      </c>
      <c r="D1842" s="108" t="s">
        <v>3370</v>
      </c>
      <c r="E1842" s="108" t="s">
        <v>5164</v>
      </c>
      <c r="F1842" s="109">
        <v>54416</v>
      </c>
      <c r="G1842" s="70" t="s">
        <v>2139</v>
      </c>
      <c r="H1842" s="110">
        <v>0.1</v>
      </c>
      <c r="I1842" s="108">
        <v>8</v>
      </c>
      <c r="J1842" s="172">
        <v>1</v>
      </c>
      <c r="K1842" s="171">
        <v>1</v>
      </c>
      <c r="L1842" s="227">
        <v>0</v>
      </c>
      <c r="M1842" s="173">
        <v>0</v>
      </c>
    </row>
    <row r="1843" spans="2:13" ht="12.75" customHeight="1" x14ac:dyDescent="0.25">
      <c r="B1843" s="108" t="s">
        <v>3160</v>
      </c>
      <c r="C1843" s="138">
        <v>956</v>
      </c>
      <c r="D1843" s="108" t="s">
        <v>3370</v>
      </c>
      <c r="E1843" s="108" t="s">
        <v>5165</v>
      </c>
      <c r="F1843" s="109">
        <v>55508</v>
      </c>
      <c r="G1843" s="70" t="s">
        <v>3124</v>
      </c>
      <c r="H1843" s="110">
        <v>0.1</v>
      </c>
      <c r="I1843" s="108">
        <v>75</v>
      </c>
      <c r="J1843" s="172">
        <v>8</v>
      </c>
      <c r="K1843" s="171">
        <v>4</v>
      </c>
      <c r="L1843" s="227">
        <v>0</v>
      </c>
      <c r="M1843" s="173">
        <v>-4</v>
      </c>
    </row>
    <row r="1844" spans="2:13" ht="12.75" customHeight="1" x14ac:dyDescent="0.25">
      <c r="B1844" s="108" t="s">
        <v>3160</v>
      </c>
      <c r="C1844" s="138">
        <v>956</v>
      </c>
      <c r="D1844" s="108" t="s">
        <v>3370</v>
      </c>
      <c r="E1844" s="108" t="s">
        <v>5166</v>
      </c>
      <c r="F1844" s="109">
        <v>55674</v>
      </c>
      <c r="G1844" s="70" t="s">
        <v>3107</v>
      </c>
      <c r="H1844" s="110">
        <v>0.2</v>
      </c>
      <c r="I1844" s="108">
        <v>4</v>
      </c>
      <c r="J1844" s="172">
        <v>1</v>
      </c>
      <c r="K1844" s="171">
        <v>1</v>
      </c>
      <c r="L1844" s="227">
        <v>0</v>
      </c>
      <c r="M1844" s="173">
        <v>0</v>
      </c>
    </row>
    <row r="1845" spans="2:13" ht="12.75" customHeight="1" x14ac:dyDescent="0.25">
      <c r="B1845" s="108" t="s">
        <v>3160</v>
      </c>
      <c r="C1845" s="138">
        <v>956</v>
      </c>
      <c r="D1845" s="108" t="s">
        <v>3370</v>
      </c>
      <c r="E1845" s="108" t="s">
        <v>5167</v>
      </c>
      <c r="F1845" s="109">
        <v>56084</v>
      </c>
      <c r="G1845" s="70" t="s">
        <v>2139</v>
      </c>
      <c r="H1845" s="110">
        <v>0.1</v>
      </c>
      <c r="I1845" s="108">
        <v>10</v>
      </c>
      <c r="J1845" s="172">
        <v>1</v>
      </c>
      <c r="K1845" s="171">
        <v>1</v>
      </c>
      <c r="L1845" s="227">
        <v>0</v>
      </c>
      <c r="M1845" s="173">
        <v>0</v>
      </c>
    </row>
    <row r="1846" spans="2:13" ht="12.75" customHeight="1" x14ac:dyDescent="0.25">
      <c r="B1846" s="108" t="s">
        <v>3160</v>
      </c>
      <c r="C1846" s="138">
        <v>956</v>
      </c>
      <c r="D1846" s="108" t="s">
        <v>3370</v>
      </c>
      <c r="E1846" s="108" t="s">
        <v>5168</v>
      </c>
      <c r="F1846" s="109">
        <v>56138</v>
      </c>
      <c r="G1846" s="70" t="s">
        <v>2139</v>
      </c>
      <c r="H1846" s="110">
        <v>0.1</v>
      </c>
      <c r="I1846" s="108">
        <v>17</v>
      </c>
      <c r="J1846" s="172">
        <v>2</v>
      </c>
      <c r="K1846" s="171">
        <v>1</v>
      </c>
      <c r="L1846" s="227">
        <v>0</v>
      </c>
      <c r="M1846" s="173">
        <v>-1</v>
      </c>
    </row>
    <row r="1847" spans="2:13" ht="12.75" customHeight="1" x14ac:dyDescent="0.25">
      <c r="B1847" s="108" t="s">
        <v>3160</v>
      </c>
      <c r="C1847" s="138">
        <v>956</v>
      </c>
      <c r="D1847" s="108" t="s">
        <v>3370</v>
      </c>
      <c r="E1847" s="108" t="s">
        <v>5169</v>
      </c>
      <c r="F1847" s="109">
        <v>56315</v>
      </c>
      <c r="G1847" s="70" t="s">
        <v>2139</v>
      </c>
      <c r="H1847" s="110">
        <v>0.1</v>
      </c>
      <c r="I1847" s="108">
        <v>10</v>
      </c>
      <c r="J1847" s="172">
        <v>1</v>
      </c>
      <c r="K1847" s="171">
        <v>1</v>
      </c>
      <c r="L1847" s="227">
        <v>0</v>
      </c>
      <c r="M1847" s="173">
        <v>0</v>
      </c>
    </row>
    <row r="1848" spans="2:13" ht="12.75" customHeight="1" x14ac:dyDescent="0.25">
      <c r="B1848" s="108" t="s">
        <v>3160</v>
      </c>
      <c r="C1848" s="138">
        <v>956</v>
      </c>
      <c r="D1848" s="108" t="s">
        <v>3370</v>
      </c>
      <c r="E1848" s="108" t="s">
        <v>5170</v>
      </c>
      <c r="F1848" s="109">
        <v>56678</v>
      </c>
      <c r="G1848" s="70" t="s">
        <v>3108</v>
      </c>
      <c r="H1848" s="110">
        <v>0.1</v>
      </c>
      <c r="I1848" s="108">
        <v>80</v>
      </c>
      <c r="J1848" s="172">
        <v>8</v>
      </c>
      <c r="K1848" s="171">
        <v>8</v>
      </c>
      <c r="L1848" s="227">
        <v>0</v>
      </c>
      <c r="M1848" s="173">
        <v>0</v>
      </c>
    </row>
    <row r="1849" spans="2:13" ht="12.75" customHeight="1" x14ac:dyDescent="0.25">
      <c r="B1849" s="108" t="s">
        <v>3160</v>
      </c>
      <c r="C1849" s="138">
        <v>956</v>
      </c>
      <c r="D1849" s="108" t="s">
        <v>3370</v>
      </c>
      <c r="E1849" s="108" t="s">
        <v>5171</v>
      </c>
      <c r="F1849" s="109">
        <v>56852</v>
      </c>
      <c r="G1849" s="70" t="s">
        <v>2139</v>
      </c>
      <c r="H1849" s="110">
        <v>0.1</v>
      </c>
      <c r="I1849" s="108">
        <v>21</v>
      </c>
      <c r="J1849" s="172">
        <v>2</v>
      </c>
      <c r="K1849" s="171">
        <v>1</v>
      </c>
      <c r="L1849" s="227">
        <v>0</v>
      </c>
      <c r="M1849" s="173">
        <v>-1</v>
      </c>
    </row>
    <row r="1850" spans="2:13" ht="12.75" customHeight="1" x14ac:dyDescent="0.25">
      <c r="B1850" s="108" t="s">
        <v>3160</v>
      </c>
      <c r="C1850" s="138">
        <v>956</v>
      </c>
      <c r="D1850" s="108" t="s">
        <v>3370</v>
      </c>
      <c r="E1850" s="108" t="s">
        <v>5172</v>
      </c>
      <c r="F1850" s="109">
        <v>57524</v>
      </c>
      <c r="G1850" s="70" t="s">
        <v>2140</v>
      </c>
      <c r="H1850" s="110">
        <v>0.1</v>
      </c>
      <c r="I1850" s="108">
        <v>34</v>
      </c>
      <c r="J1850" s="172">
        <v>3</v>
      </c>
      <c r="K1850" s="171">
        <v>2</v>
      </c>
      <c r="L1850" s="227">
        <v>0</v>
      </c>
      <c r="M1850" s="173">
        <v>-1</v>
      </c>
    </row>
    <row r="1851" spans="2:13" ht="12.75" customHeight="1" x14ac:dyDescent="0.25">
      <c r="B1851" s="108" t="s">
        <v>3160</v>
      </c>
      <c r="C1851" s="138">
        <v>956</v>
      </c>
      <c r="D1851" s="108" t="s">
        <v>3370</v>
      </c>
      <c r="E1851" s="108" t="s">
        <v>5173</v>
      </c>
      <c r="F1851" s="109">
        <v>58046</v>
      </c>
      <c r="G1851" s="70" t="s">
        <v>2139</v>
      </c>
      <c r="H1851" s="110">
        <v>0.1</v>
      </c>
      <c r="I1851" s="108">
        <v>12</v>
      </c>
      <c r="J1851" s="172">
        <v>1</v>
      </c>
      <c r="K1851" s="171">
        <v>1</v>
      </c>
      <c r="L1851" s="227">
        <v>0</v>
      </c>
      <c r="M1851" s="173">
        <v>0</v>
      </c>
    </row>
    <row r="1852" spans="2:13" ht="12.75" customHeight="1" x14ac:dyDescent="0.25">
      <c r="B1852" s="108" t="s">
        <v>3160</v>
      </c>
      <c r="C1852" s="138">
        <v>913</v>
      </c>
      <c r="D1852" s="108" t="s">
        <v>3259</v>
      </c>
      <c r="E1852" s="108" t="s">
        <v>5174</v>
      </c>
      <c r="F1852" s="109">
        <v>50378</v>
      </c>
      <c r="G1852" s="70" t="s">
        <v>3107</v>
      </c>
      <c r="H1852" s="110">
        <v>0.2</v>
      </c>
      <c r="I1852" s="108">
        <v>5</v>
      </c>
      <c r="J1852" s="172">
        <v>1</v>
      </c>
      <c r="K1852" s="171">
        <v>1</v>
      </c>
      <c r="L1852" s="227">
        <v>0</v>
      </c>
      <c r="M1852" s="173">
        <v>0</v>
      </c>
    </row>
    <row r="1853" spans="2:13" ht="12.75" customHeight="1" x14ac:dyDescent="0.25">
      <c r="B1853" s="108" t="s">
        <v>3160</v>
      </c>
      <c r="C1853" s="138">
        <v>913</v>
      </c>
      <c r="D1853" s="108" t="s">
        <v>3259</v>
      </c>
      <c r="E1853" s="108" t="s">
        <v>5175</v>
      </c>
      <c r="F1853" s="109">
        <v>50462</v>
      </c>
      <c r="G1853" s="70" t="s">
        <v>3124</v>
      </c>
      <c r="H1853" s="110">
        <v>0.1</v>
      </c>
      <c r="I1853" s="108">
        <v>49</v>
      </c>
      <c r="J1853" s="172">
        <v>5</v>
      </c>
      <c r="K1853" s="171">
        <v>3</v>
      </c>
      <c r="L1853" s="227">
        <v>0</v>
      </c>
      <c r="M1853" s="173">
        <v>-2</v>
      </c>
    </row>
    <row r="1854" spans="2:13" ht="12.75" customHeight="1" x14ac:dyDescent="0.25">
      <c r="B1854" s="108" t="s">
        <v>3160</v>
      </c>
      <c r="C1854" s="138">
        <v>913</v>
      </c>
      <c r="D1854" s="108" t="s">
        <v>3259</v>
      </c>
      <c r="E1854" s="108" t="s">
        <v>5176</v>
      </c>
      <c r="F1854" s="109">
        <v>51242</v>
      </c>
      <c r="G1854" s="70" t="s">
        <v>2139</v>
      </c>
      <c r="H1854" s="110">
        <v>0.1</v>
      </c>
      <c r="I1854" s="108">
        <v>12</v>
      </c>
      <c r="J1854" s="172">
        <v>1</v>
      </c>
      <c r="K1854" s="171">
        <v>1</v>
      </c>
      <c r="L1854" s="227">
        <v>0</v>
      </c>
      <c r="M1854" s="173">
        <v>0</v>
      </c>
    </row>
    <row r="1855" spans="2:13" ht="12.75" customHeight="1" x14ac:dyDescent="0.25">
      <c r="B1855" s="108" t="s">
        <v>3160</v>
      </c>
      <c r="C1855" s="138">
        <v>913</v>
      </c>
      <c r="D1855" s="108" t="s">
        <v>3259</v>
      </c>
      <c r="E1855" s="108" t="s">
        <v>5177</v>
      </c>
      <c r="F1855" s="109">
        <v>51488</v>
      </c>
      <c r="G1855" s="70" t="s">
        <v>3107</v>
      </c>
      <c r="H1855" s="110">
        <v>0.2</v>
      </c>
      <c r="I1855" s="108">
        <v>8</v>
      </c>
      <c r="J1855" s="172">
        <v>2</v>
      </c>
      <c r="K1855" s="171">
        <v>1</v>
      </c>
      <c r="L1855" s="227">
        <v>0</v>
      </c>
      <c r="M1855" s="173">
        <v>-1</v>
      </c>
    </row>
    <row r="1856" spans="2:13" ht="12.75" customHeight="1" x14ac:dyDescent="0.25">
      <c r="B1856" s="108" t="s">
        <v>3160</v>
      </c>
      <c r="C1856" s="138">
        <v>913</v>
      </c>
      <c r="D1856" s="108" t="s">
        <v>3259</v>
      </c>
      <c r="E1856" s="108" t="s">
        <v>5178</v>
      </c>
      <c r="F1856" s="109">
        <v>51542</v>
      </c>
      <c r="G1856" s="70" t="s">
        <v>2141</v>
      </c>
      <c r="H1856" s="110">
        <v>0.2</v>
      </c>
      <c r="I1856" s="108">
        <v>3</v>
      </c>
      <c r="J1856" s="172">
        <v>1</v>
      </c>
      <c r="K1856" s="171">
        <v>1</v>
      </c>
      <c r="L1856" s="227">
        <v>0</v>
      </c>
      <c r="M1856" s="173">
        <v>0</v>
      </c>
    </row>
    <row r="1857" spans="2:13" ht="12.75" customHeight="1" x14ac:dyDescent="0.25">
      <c r="B1857" s="108" t="s">
        <v>3160</v>
      </c>
      <c r="C1857" s="138">
        <v>913</v>
      </c>
      <c r="D1857" s="108" t="s">
        <v>3259</v>
      </c>
      <c r="E1857" s="108" t="s">
        <v>5179</v>
      </c>
      <c r="F1857" s="109">
        <v>51656</v>
      </c>
      <c r="G1857" s="70" t="s">
        <v>2139</v>
      </c>
      <c r="H1857" s="110">
        <v>0.1</v>
      </c>
      <c r="I1857" s="108">
        <v>7</v>
      </c>
      <c r="J1857" s="172">
        <v>1</v>
      </c>
      <c r="K1857" s="171">
        <v>1</v>
      </c>
      <c r="L1857" s="227">
        <v>0</v>
      </c>
      <c r="M1857" s="173">
        <v>0</v>
      </c>
    </row>
    <row r="1858" spans="2:13" ht="12.75" customHeight="1" x14ac:dyDescent="0.25">
      <c r="B1858" s="108" t="s">
        <v>3160</v>
      </c>
      <c r="C1858" s="138">
        <v>913</v>
      </c>
      <c r="D1858" s="108" t="s">
        <v>3259</v>
      </c>
      <c r="E1858" s="108" t="s">
        <v>5180</v>
      </c>
      <c r="F1858" s="109">
        <v>52886</v>
      </c>
      <c r="G1858" s="70" t="s">
        <v>3124</v>
      </c>
      <c r="H1858" s="110">
        <v>0.1</v>
      </c>
      <c r="I1858" s="108">
        <v>59</v>
      </c>
      <c r="J1858" s="172">
        <v>6</v>
      </c>
      <c r="K1858" s="171">
        <v>3</v>
      </c>
      <c r="L1858" s="227">
        <v>0</v>
      </c>
      <c r="M1858" s="173">
        <v>-3</v>
      </c>
    </row>
    <row r="1859" spans="2:13" ht="12.75" customHeight="1" x14ac:dyDescent="0.25">
      <c r="B1859" s="108" t="s">
        <v>3160</v>
      </c>
      <c r="C1859" s="138">
        <v>913</v>
      </c>
      <c r="D1859" s="108" t="s">
        <v>3259</v>
      </c>
      <c r="E1859" s="108" t="s">
        <v>5181</v>
      </c>
      <c r="F1859" s="109">
        <v>54464</v>
      </c>
      <c r="G1859" s="70" t="s">
        <v>2139</v>
      </c>
      <c r="H1859" s="110">
        <v>0.1</v>
      </c>
      <c r="I1859" s="108">
        <v>6</v>
      </c>
      <c r="J1859" s="172">
        <v>1</v>
      </c>
      <c r="K1859" s="171">
        <v>1</v>
      </c>
      <c r="L1859" s="227">
        <v>0</v>
      </c>
      <c r="M1859" s="173">
        <v>0</v>
      </c>
    </row>
    <row r="1860" spans="2:13" ht="12.75" customHeight="1" x14ac:dyDescent="0.25">
      <c r="B1860" s="108" t="s">
        <v>3160</v>
      </c>
      <c r="C1860" s="138">
        <v>913</v>
      </c>
      <c r="D1860" s="108" t="s">
        <v>3259</v>
      </c>
      <c r="E1860" s="108" t="s">
        <v>5182</v>
      </c>
      <c r="F1860" s="109">
        <v>54536</v>
      </c>
      <c r="G1860" s="70" t="s">
        <v>3107</v>
      </c>
      <c r="H1860" s="110">
        <v>0.2</v>
      </c>
      <c r="I1860" s="108">
        <v>4</v>
      </c>
      <c r="J1860" s="172">
        <v>1</v>
      </c>
      <c r="K1860" s="171">
        <v>0</v>
      </c>
      <c r="L1860" s="227">
        <v>0</v>
      </c>
      <c r="M1860" s="173">
        <v>-1</v>
      </c>
    </row>
    <row r="1861" spans="2:13" ht="12.75" customHeight="1" x14ac:dyDescent="0.25">
      <c r="B1861" s="108" t="s">
        <v>3160</v>
      </c>
      <c r="C1861" s="138">
        <v>913</v>
      </c>
      <c r="D1861" s="108" t="s">
        <v>3259</v>
      </c>
      <c r="E1861" s="108" t="s">
        <v>5183</v>
      </c>
      <c r="F1861" s="109">
        <v>54752</v>
      </c>
      <c r="G1861" s="70" t="s">
        <v>3107</v>
      </c>
      <c r="H1861" s="110">
        <v>0.2</v>
      </c>
      <c r="I1861" s="108">
        <v>4</v>
      </c>
      <c r="J1861" s="172">
        <v>1</v>
      </c>
      <c r="K1861" s="171">
        <v>1</v>
      </c>
      <c r="L1861" s="227">
        <v>0</v>
      </c>
      <c r="M1861" s="173">
        <v>0</v>
      </c>
    </row>
    <row r="1862" spans="2:13" ht="12.75" customHeight="1" x14ac:dyDescent="0.25">
      <c r="B1862" s="108" t="s">
        <v>3160</v>
      </c>
      <c r="C1862" s="138">
        <v>913</v>
      </c>
      <c r="D1862" s="108" t="s">
        <v>3259</v>
      </c>
      <c r="E1862" s="108" t="s">
        <v>5184</v>
      </c>
      <c r="F1862" s="109">
        <v>54758</v>
      </c>
      <c r="G1862" s="70" t="s">
        <v>2141</v>
      </c>
      <c r="H1862" s="110">
        <v>0.2</v>
      </c>
      <c r="I1862" s="108">
        <v>6</v>
      </c>
      <c r="J1862" s="172">
        <v>1</v>
      </c>
      <c r="K1862" s="171">
        <v>1</v>
      </c>
      <c r="L1862" s="227">
        <v>0</v>
      </c>
      <c r="M1862" s="173">
        <v>0</v>
      </c>
    </row>
    <row r="1863" spans="2:13" ht="12.75" customHeight="1" x14ac:dyDescent="0.25">
      <c r="B1863" s="108" t="s">
        <v>3160</v>
      </c>
      <c r="C1863" s="138">
        <v>913</v>
      </c>
      <c r="D1863" s="108" t="s">
        <v>3259</v>
      </c>
      <c r="E1863" s="108" t="s">
        <v>5185</v>
      </c>
      <c r="F1863" s="109">
        <v>54878</v>
      </c>
      <c r="G1863" s="70" t="s">
        <v>2139</v>
      </c>
      <c r="H1863" s="110">
        <v>0.1</v>
      </c>
      <c r="I1863" s="108">
        <v>11</v>
      </c>
      <c r="J1863" s="172">
        <v>1</v>
      </c>
      <c r="K1863" s="171">
        <v>1</v>
      </c>
      <c r="L1863" s="227">
        <v>0</v>
      </c>
      <c r="M1863" s="173">
        <v>0</v>
      </c>
    </row>
    <row r="1864" spans="2:13" ht="12.75" customHeight="1" x14ac:dyDescent="0.25">
      <c r="B1864" s="108" t="s">
        <v>3160</v>
      </c>
      <c r="C1864" s="138">
        <v>913</v>
      </c>
      <c r="D1864" s="108" t="s">
        <v>3259</v>
      </c>
      <c r="E1864" s="108" t="s">
        <v>3260</v>
      </c>
      <c r="F1864" s="109">
        <v>55418</v>
      </c>
      <c r="G1864" s="70" t="s">
        <v>2141</v>
      </c>
      <c r="H1864" s="110">
        <v>0.2</v>
      </c>
      <c r="I1864" s="108">
        <v>2</v>
      </c>
      <c r="J1864" s="172">
        <v>0</v>
      </c>
      <c r="K1864" s="171">
        <v>1</v>
      </c>
      <c r="L1864" s="227">
        <v>0</v>
      </c>
      <c r="M1864" s="173">
        <v>1</v>
      </c>
    </row>
    <row r="1865" spans="2:13" ht="12.75" customHeight="1" x14ac:dyDescent="0.25">
      <c r="B1865" s="108" t="s">
        <v>3160</v>
      </c>
      <c r="C1865" s="138">
        <v>913</v>
      </c>
      <c r="D1865" s="108" t="s">
        <v>3259</v>
      </c>
      <c r="E1865" s="108" t="s">
        <v>5186</v>
      </c>
      <c r="F1865" s="109">
        <v>55670</v>
      </c>
      <c r="G1865" s="70" t="s">
        <v>2141</v>
      </c>
      <c r="H1865" s="110">
        <v>0.2</v>
      </c>
      <c r="I1865" s="108">
        <v>5</v>
      </c>
      <c r="J1865" s="172">
        <v>1</v>
      </c>
      <c r="K1865" s="171">
        <v>1</v>
      </c>
      <c r="L1865" s="227">
        <v>0</v>
      </c>
      <c r="M1865" s="173">
        <v>0</v>
      </c>
    </row>
    <row r="1866" spans="2:13" ht="12.75" customHeight="1" x14ac:dyDescent="0.25">
      <c r="B1866" s="108" t="s">
        <v>3160</v>
      </c>
      <c r="C1866" s="138">
        <v>913</v>
      </c>
      <c r="D1866" s="108" t="s">
        <v>3259</v>
      </c>
      <c r="E1866" s="108" t="s">
        <v>5187</v>
      </c>
      <c r="F1866" s="109">
        <v>55874</v>
      </c>
      <c r="G1866" s="70" t="s">
        <v>3107</v>
      </c>
      <c r="H1866" s="110">
        <v>0.2</v>
      </c>
      <c r="I1866" s="108">
        <v>8</v>
      </c>
      <c r="J1866" s="172">
        <v>2</v>
      </c>
      <c r="K1866" s="171">
        <v>1</v>
      </c>
      <c r="L1866" s="227">
        <v>0</v>
      </c>
      <c r="M1866" s="173">
        <v>-1</v>
      </c>
    </row>
    <row r="1867" spans="2:13" ht="12.75" customHeight="1" x14ac:dyDescent="0.25">
      <c r="B1867" s="108" t="s">
        <v>3160</v>
      </c>
      <c r="C1867" s="138">
        <v>913</v>
      </c>
      <c r="D1867" s="108" t="s">
        <v>3259</v>
      </c>
      <c r="E1867" s="108" t="s">
        <v>5188</v>
      </c>
      <c r="F1867" s="109">
        <v>56078</v>
      </c>
      <c r="G1867" s="70" t="s">
        <v>2139</v>
      </c>
      <c r="H1867" s="110">
        <v>0.1</v>
      </c>
      <c r="I1867" s="108">
        <v>8</v>
      </c>
      <c r="J1867" s="172">
        <v>1</v>
      </c>
      <c r="K1867" s="171">
        <v>1</v>
      </c>
      <c r="L1867" s="227">
        <v>0</v>
      </c>
      <c r="M1867" s="173">
        <v>0</v>
      </c>
    </row>
    <row r="1868" spans="2:13" ht="12.75" customHeight="1" x14ac:dyDescent="0.25">
      <c r="B1868" s="108" t="s">
        <v>3160</v>
      </c>
      <c r="C1868" s="138">
        <v>913</v>
      </c>
      <c r="D1868" s="108" t="s">
        <v>3259</v>
      </c>
      <c r="E1868" s="108" t="s">
        <v>5189</v>
      </c>
      <c r="F1868" s="109">
        <v>56870</v>
      </c>
      <c r="G1868" s="70" t="s">
        <v>2139</v>
      </c>
      <c r="H1868" s="110">
        <v>0.1</v>
      </c>
      <c r="I1868" s="108">
        <v>13</v>
      </c>
      <c r="J1868" s="172">
        <v>1</v>
      </c>
      <c r="K1868" s="171">
        <v>1</v>
      </c>
      <c r="L1868" s="227">
        <v>0</v>
      </c>
      <c r="M1868" s="173">
        <v>0</v>
      </c>
    </row>
    <row r="1869" spans="2:13" ht="12.75" customHeight="1" x14ac:dyDescent="0.25">
      <c r="B1869" s="108" t="s">
        <v>3160</v>
      </c>
      <c r="C1869" s="138">
        <v>913</v>
      </c>
      <c r="D1869" s="108" t="s">
        <v>3259</v>
      </c>
      <c r="E1869" s="108" t="s">
        <v>5190</v>
      </c>
      <c r="F1869" s="109">
        <v>56942</v>
      </c>
      <c r="G1869" s="70" t="s">
        <v>2140</v>
      </c>
      <c r="H1869" s="110">
        <v>0.1</v>
      </c>
      <c r="I1869" s="108">
        <v>26</v>
      </c>
      <c r="J1869" s="172">
        <v>3</v>
      </c>
      <c r="K1869" s="171">
        <v>2</v>
      </c>
      <c r="L1869" s="227">
        <v>0</v>
      </c>
      <c r="M1869" s="173">
        <v>-1</v>
      </c>
    </row>
    <row r="1870" spans="2:13" ht="12.75" customHeight="1" x14ac:dyDescent="0.25">
      <c r="B1870" s="108" t="s">
        <v>3160</v>
      </c>
      <c r="C1870" s="138">
        <v>913</v>
      </c>
      <c r="D1870" s="108" t="s">
        <v>3259</v>
      </c>
      <c r="E1870" s="108" t="s">
        <v>5191</v>
      </c>
      <c r="F1870" s="109">
        <v>56972</v>
      </c>
      <c r="G1870" s="70" t="s">
        <v>2139</v>
      </c>
      <c r="H1870" s="110">
        <v>0.1</v>
      </c>
      <c r="I1870" s="108">
        <v>10</v>
      </c>
      <c r="J1870" s="172">
        <v>1</v>
      </c>
      <c r="K1870" s="171">
        <v>1</v>
      </c>
      <c r="L1870" s="227">
        <v>0</v>
      </c>
      <c r="M1870" s="173">
        <v>0</v>
      </c>
    </row>
    <row r="1871" spans="2:13" ht="12.75" customHeight="1" x14ac:dyDescent="0.25">
      <c r="B1871" s="108" t="s">
        <v>3160</v>
      </c>
      <c r="C1871" s="138">
        <v>913</v>
      </c>
      <c r="D1871" s="108" t="s">
        <v>3259</v>
      </c>
      <c r="E1871" s="108" t="s">
        <v>5192</v>
      </c>
      <c r="F1871" s="109">
        <v>57254</v>
      </c>
      <c r="G1871" s="70" t="s">
        <v>2139</v>
      </c>
      <c r="H1871" s="110">
        <v>0.1</v>
      </c>
      <c r="I1871" s="108">
        <v>14</v>
      </c>
      <c r="J1871" s="172">
        <v>1</v>
      </c>
      <c r="K1871" s="171">
        <v>1</v>
      </c>
      <c r="L1871" s="227">
        <v>0</v>
      </c>
      <c r="M1871" s="173">
        <v>0</v>
      </c>
    </row>
    <row r="1872" spans="2:13" ht="12.75" customHeight="1" x14ac:dyDescent="0.25">
      <c r="B1872" s="108" t="s">
        <v>3160</v>
      </c>
      <c r="C1872" s="138">
        <v>913</v>
      </c>
      <c r="D1872" s="108" t="s">
        <v>3259</v>
      </c>
      <c r="E1872" s="108" t="s">
        <v>5193</v>
      </c>
      <c r="F1872" s="109">
        <v>57722</v>
      </c>
      <c r="G1872" s="70" t="s">
        <v>3107</v>
      </c>
      <c r="H1872" s="110">
        <v>0.2</v>
      </c>
      <c r="I1872" s="108">
        <v>7</v>
      </c>
      <c r="J1872" s="172">
        <v>1</v>
      </c>
      <c r="K1872" s="171">
        <v>0</v>
      </c>
      <c r="L1872" s="227">
        <v>0</v>
      </c>
      <c r="M1872" s="173">
        <v>-1</v>
      </c>
    </row>
    <row r="1873" spans="2:13" ht="12.75" customHeight="1" x14ac:dyDescent="0.25">
      <c r="B1873" s="108" t="s">
        <v>3160</v>
      </c>
      <c r="C1873" s="138">
        <v>913</v>
      </c>
      <c r="D1873" s="108" t="s">
        <v>3259</v>
      </c>
      <c r="E1873" s="108" t="s">
        <v>5194</v>
      </c>
      <c r="F1873" s="109">
        <v>57884</v>
      </c>
      <c r="G1873" s="70" t="s">
        <v>2139</v>
      </c>
      <c r="H1873" s="110">
        <v>0.1</v>
      </c>
      <c r="I1873" s="108">
        <v>8</v>
      </c>
      <c r="J1873" s="172">
        <v>1</v>
      </c>
      <c r="K1873" s="171">
        <v>1</v>
      </c>
      <c r="L1873" s="227">
        <v>0</v>
      </c>
      <c r="M1873" s="173">
        <v>0</v>
      </c>
    </row>
    <row r="1874" spans="2:13" ht="12.75" customHeight="1" x14ac:dyDescent="0.25">
      <c r="B1874" s="108" t="s">
        <v>3160</v>
      </c>
      <c r="C1874" s="138">
        <v>913</v>
      </c>
      <c r="D1874" s="108" t="s">
        <v>3259</v>
      </c>
      <c r="E1874" s="108" t="s">
        <v>5195</v>
      </c>
      <c r="F1874" s="109">
        <v>57950</v>
      </c>
      <c r="G1874" s="70" t="s">
        <v>2139</v>
      </c>
      <c r="H1874" s="110">
        <v>0.1</v>
      </c>
      <c r="I1874" s="108">
        <v>6</v>
      </c>
      <c r="J1874" s="172">
        <v>1</v>
      </c>
      <c r="K1874" s="171">
        <v>1</v>
      </c>
      <c r="L1874" s="227">
        <v>0</v>
      </c>
      <c r="M1874" s="173">
        <v>0</v>
      </c>
    </row>
    <row r="1875" spans="2:13" ht="12.75" customHeight="1" x14ac:dyDescent="0.25">
      <c r="B1875" s="108" t="s">
        <v>3160</v>
      </c>
      <c r="C1875" s="138">
        <v>913</v>
      </c>
      <c r="D1875" s="108" t="s">
        <v>3259</v>
      </c>
      <c r="E1875" s="108" t="s">
        <v>5196</v>
      </c>
      <c r="F1875" s="109">
        <v>57974</v>
      </c>
      <c r="G1875" s="70" t="s">
        <v>2139</v>
      </c>
      <c r="H1875" s="110">
        <v>0.1</v>
      </c>
      <c r="I1875" s="108">
        <v>9</v>
      </c>
      <c r="J1875" s="172">
        <v>1</v>
      </c>
      <c r="K1875" s="171">
        <v>1</v>
      </c>
      <c r="L1875" s="227">
        <v>0</v>
      </c>
      <c r="M1875" s="173">
        <v>0</v>
      </c>
    </row>
    <row r="1876" spans="2:13" ht="12.75" customHeight="1" x14ac:dyDescent="0.25">
      <c r="B1876" s="108" t="s">
        <v>3160</v>
      </c>
      <c r="C1876" s="138">
        <v>913</v>
      </c>
      <c r="D1876" s="108" t="s">
        <v>3259</v>
      </c>
      <c r="E1876" s="108" t="s">
        <v>5197</v>
      </c>
      <c r="F1876" s="109">
        <v>58196</v>
      </c>
      <c r="G1876" s="70" t="s">
        <v>2139</v>
      </c>
      <c r="H1876" s="110">
        <v>0.1</v>
      </c>
      <c r="I1876" s="108">
        <v>20</v>
      </c>
      <c r="J1876" s="172">
        <v>2</v>
      </c>
      <c r="K1876" s="171">
        <v>1</v>
      </c>
      <c r="L1876" s="227">
        <v>0</v>
      </c>
      <c r="M1876" s="173">
        <v>-1</v>
      </c>
    </row>
    <row r="1877" spans="2:13" ht="12.75" customHeight="1" x14ac:dyDescent="0.25">
      <c r="B1877" s="108" t="s">
        <v>3160</v>
      </c>
      <c r="C1877" s="138">
        <v>900</v>
      </c>
      <c r="D1877" s="108" t="s">
        <v>3368</v>
      </c>
      <c r="E1877" s="108" t="s">
        <v>5198</v>
      </c>
      <c r="F1877" s="109">
        <v>50348</v>
      </c>
      <c r="G1877" s="70" t="s">
        <v>2139</v>
      </c>
      <c r="H1877" s="110">
        <v>0.1</v>
      </c>
      <c r="I1877" s="108">
        <v>10</v>
      </c>
      <c r="J1877" s="172">
        <v>1</v>
      </c>
      <c r="K1877" s="171">
        <v>1</v>
      </c>
      <c r="L1877" s="227">
        <v>0</v>
      </c>
      <c r="M1877" s="173">
        <v>0</v>
      </c>
    </row>
    <row r="1878" spans="2:13" ht="12.75" customHeight="1" x14ac:dyDescent="0.25">
      <c r="B1878" s="108" t="s">
        <v>3160</v>
      </c>
      <c r="C1878" s="138">
        <v>900</v>
      </c>
      <c r="D1878" s="108" t="s">
        <v>3368</v>
      </c>
      <c r="E1878" s="108" t="s">
        <v>5199</v>
      </c>
      <c r="F1878" s="109">
        <v>50666</v>
      </c>
      <c r="G1878" s="70" t="s">
        <v>2139</v>
      </c>
      <c r="H1878" s="110">
        <v>0.1</v>
      </c>
      <c r="I1878" s="108">
        <v>7</v>
      </c>
      <c r="J1878" s="172">
        <v>1</v>
      </c>
      <c r="K1878" s="171">
        <v>0</v>
      </c>
      <c r="L1878" s="227">
        <v>0</v>
      </c>
      <c r="M1878" s="173">
        <v>-1</v>
      </c>
    </row>
    <row r="1879" spans="2:13" ht="12.75" customHeight="1" x14ac:dyDescent="0.25">
      <c r="B1879" s="108" t="s">
        <v>3160</v>
      </c>
      <c r="C1879" s="138">
        <v>900</v>
      </c>
      <c r="D1879" s="108" t="s">
        <v>3368</v>
      </c>
      <c r="E1879" s="108" t="s">
        <v>5200</v>
      </c>
      <c r="F1879" s="109">
        <v>53294</v>
      </c>
      <c r="G1879" s="70" t="s">
        <v>2141</v>
      </c>
      <c r="H1879" s="110">
        <v>0.2</v>
      </c>
      <c r="I1879" s="108">
        <v>4</v>
      </c>
      <c r="J1879" s="172">
        <v>1</v>
      </c>
      <c r="K1879" s="171">
        <v>1</v>
      </c>
      <c r="L1879" s="227">
        <v>0</v>
      </c>
      <c r="M1879" s="173">
        <v>0</v>
      </c>
    </row>
    <row r="1880" spans="2:13" ht="12.75" customHeight="1" x14ac:dyDescent="0.25">
      <c r="B1880" s="108" t="s">
        <v>3160</v>
      </c>
      <c r="C1880" s="138">
        <v>900</v>
      </c>
      <c r="D1880" s="108" t="s">
        <v>3368</v>
      </c>
      <c r="E1880" s="108" t="s">
        <v>5201</v>
      </c>
      <c r="F1880" s="109">
        <v>53684</v>
      </c>
      <c r="G1880" s="70" t="s">
        <v>2139</v>
      </c>
      <c r="H1880" s="110">
        <v>0.1</v>
      </c>
      <c r="I1880" s="108">
        <v>7</v>
      </c>
      <c r="J1880" s="172">
        <v>1</v>
      </c>
      <c r="K1880" s="171">
        <v>1</v>
      </c>
      <c r="L1880" s="227">
        <v>0</v>
      </c>
      <c r="M1880" s="173">
        <v>0</v>
      </c>
    </row>
    <row r="1881" spans="2:13" ht="12.75" customHeight="1" x14ac:dyDescent="0.25">
      <c r="B1881" s="108" t="s">
        <v>3160</v>
      </c>
      <c r="C1881" s="138">
        <v>900</v>
      </c>
      <c r="D1881" s="108" t="s">
        <v>3368</v>
      </c>
      <c r="E1881" s="108" t="s">
        <v>5202</v>
      </c>
      <c r="F1881" s="109">
        <v>54155</v>
      </c>
      <c r="G1881" s="70" t="s">
        <v>2139</v>
      </c>
      <c r="H1881" s="110">
        <v>0.1</v>
      </c>
      <c r="I1881" s="108">
        <v>9</v>
      </c>
      <c r="J1881" s="172">
        <v>1</v>
      </c>
      <c r="K1881" s="171">
        <v>1</v>
      </c>
      <c r="L1881" s="227">
        <v>0</v>
      </c>
      <c r="M1881" s="173">
        <v>0</v>
      </c>
    </row>
    <row r="1882" spans="2:13" ht="12.75" customHeight="1" x14ac:dyDescent="0.25">
      <c r="B1882" s="108" t="s">
        <v>3160</v>
      </c>
      <c r="C1882" s="138">
        <v>900</v>
      </c>
      <c r="D1882" s="108" t="s">
        <v>3368</v>
      </c>
      <c r="E1882" s="108" t="s">
        <v>5203</v>
      </c>
      <c r="F1882" s="109">
        <v>54482</v>
      </c>
      <c r="G1882" s="70" t="s">
        <v>3124</v>
      </c>
      <c r="H1882" s="110">
        <v>0.1</v>
      </c>
      <c r="I1882" s="108">
        <v>70</v>
      </c>
      <c r="J1882" s="172">
        <v>7</v>
      </c>
      <c r="K1882" s="171">
        <v>1</v>
      </c>
      <c r="L1882" s="227">
        <v>0</v>
      </c>
      <c r="M1882" s="173">
        <v>-6</v>
      </c>
    </row>
    <row r="1883" spans="2:13" ht="12.75" customHeight="1" x14ac:dyDescent="0.25">
      <c r="B1883" s="108" t="s">
        <v>3160</v>
      </c>
      <c r="C1883" s="138">
        <v>900</v>
      </c>
      <c r="D1883" s="108" t="s">
        <v>3368</v>
      </c>
      <c r="E1883" s="108" t="s">
        <v>5204</v>
      </c>
      <c r="F1883" s="109">
        <v>54608</v>
      </c>
      <c r="G1883" s="70" t="s">
        <v>3107</v>
      </c>
      <c r="H1883" s="110">
        <v>0.2</v>
      </c>
      <c r="I1883" s="108">
        <v>5</v>
      </c>
      <c r="J1883" s="172">
        <v>1</v>
      </c>
      <c r="K1883" s="171">
        <v>1</v>
      </c>
      <c r="L1883" s="227">
        <v>0</v>
      </c>
      <c r="M1883" s="173">
        <v>0</v>
      </c>
    </row>
    <row r="1884" spans="2:13" ht="12.75" customHeight="1" x14ac:dyDescent="0.25">
      <c r="B1884" s="108" t="s">
        <v>3160</v>
      </c>
      <c r="C1884" s="138">
        <v>900</v>
      </c>
      <c r="D1884" s="108" t="s">
        <v>3368</v>
      </c>
      <c r="E1884" s="108" t="s">
        <v>5205</v>
      </c>
      <c r="F1884" s="109">
        <v>55748</v>
      </c>
      <c r="G1884" s="70" t="s">
        <v>3107</v>
      </c>
      <c r="H1884" s="110">
        <v>0.2</v>
      </c>
      <c r="I1884" s="108">
        <v>4</v>
      </c>
      <c r="J1884" s="172">
        <v>1</v>
      </c>
      <c r="K1884" s="171">
        <v>1</v>
      </c>
      <c r="L1884" s="227">
        <v>0</v>
      </c>
      <c r="M1884" s="173">
        <v>0</v>
      </c>
    </row>
    <row r="1885" spans="2:13" ht="12.75" customHeight="1" x14ac:dyDescent="0.25">
      <c r="B1885" s="108" t="s">
        <v>3160</v>
      </c>
      <c r="C1885" s="138">
        <v>900</v>
      </c>
      <c r="D1885" s="108" t="s">
        <v>3368</v>
      </c>
      <c r="E1885" s="108" t="s">
        <v>5206</v>
      </c>
      <c r="F1885" s="109">
        <v>55838</v>
      </c>
      <c r="G1885" s="70" t="s">
        <v>3107</v>
      </c>
      <c r="H1885" s="110">
        <v>0.2</v>
      </c>
      <c r="I1885" s="108">
        <v>4</v>
      </c>
      <c r="J1885" s="172">
        <v>1</v>
      </c>
      <c r="K1885" s="171">
        <v>1</v>
      </c>
      <c r="L1885" s="227">
        <v>0</v>
      </c>
      <c r="M1885" s="173">
        <v>0</v>
      </c>
    </row>
    <row r="1886" spans="2:13" ht="12.75" customHeight="1" x14ac:dyDescent="0.25">
      <c r="B1886" s="108" t="s">
        <v>3160</v>
      </c>
      <c r="C1886" s="138">
        <v>900</v>
      </c>
      <c r="D1886" s="108" t="s">
        <v>3368</v>
      </c>
      <c r="E1886" s="108" t="s">
        <v>5207</v>
      </c>
      <c r="F1886" s="109">
        <v>57872</v>
      </c>
      <c r="G1886" s="70" t="s">
        <v>2140</v>
      </c>
      <c r="H1886" s="110">
        <v>0.1</v>
      </c>
      <c r="I1886" s="108">
        <v>20</v>
      </c>
      <c r="J1886" s="172">
        <v>2</v>
      </c>
      <c r="K1886" s="171">
        <v>1</v>
      </c>
      <c r="L1886" s="227">
        <v>0</v>
      </c>
      <c r="M1886" s="173">
        <v>-1</v>
      </c>
    </row>
    <row r="1887" spans="2:13" ht="12.75" customHeight="1" x14ac:dyDescent="0.25">
      <c r="B1887" s="108" t="s">
        <v>3160</v>
      </c>
      <c r="C1887" s="138">
        <v>920</v>
      </c>
      <c r="D1887" s="108" t="s">
        <v>3373</v>
      </c>
      <c r="E1887" s="108" t="s">
        <v>5208</v>
      </c>
      <c r="F1887" s="109">
        <v>50030</v>
      </c>
      <c r="G1887" s="70" t="s">
        <v>3107</v>
      </c>
      <c r="H1887" s="110">
        <v>0.2</v>
      </c>
      <c r="I1887" s="108">
        <v>3</v>
      </c>
      <c r="J1887" s="172">
        <v>1</v>
      </c>
      <c r="K1887" s="171">
        <v>1</v>
      </c>
      <c r="L1887" s="227">
        <v>0</v>
      </c>
      <c r="M1887" s="173">
        <v>0</v>
      </c>
    </row>
    <row r="1888" spans="2:13" ht="12.75" customHeight="1" x14ac:dyDescent="0.25">
      <c r="B1888" s="108" t="s">
        <v>3160</v>
      </c>
      <c r="C1888" s="138">
        <v>920</v>
      </c>
      <c r="D1888" s="108" t="s">
        <v>3373</v>
      </c>
      <c r="E1888" s="108" t="s">
        <v>5209</v>
      </c>
      <c r="F1888" s="109">
        <v>50558</v>
      </c>
      <c r="G1888" s="70" t="s">
        <v>2139</v>
      </c>
      <c r="H1888" s="110">
        <v>0.1</v>
      </c>
      <c r="I1888" s="108">
        <v>6</v>
      </c>
      <c r="J1888" s="172">
        <v>1</v>
      </c>
      <c r="K1888" s="171">
        <v>1</v>
      </c>
      <c r="L1888" s="227">
        <v>0</v>
      </c>
      <c r="M1888" s="173">
        <v>0</v>
      </c>
    </row>
    <row r="1889" spans="2:13" ht="12.75" customHeight="1" x14ac:dyDescent="0.25">
      <c r="B1889" s="108" t="s">
        <v>3160</v>
      </c>
      <c r="C1889" s="138">
        <v>920</v>
      </c>
      <c r="D1889" s="108" t="s">
        <v>3373</v>
      </c>
      <c r="E1889" s="108" t="s">
        <v>5210</v>
      </c>
      <c r="F1889" s="109">
        <v>51104</v>
      </c>
      <c r="G1889" s="70" t="s">
        <v>3107</v>
      </c>
      <c r="H1889" s="110">
        <v>0.2</v>
      </c>
      <c r="I1889" s="108">
        <v>11</v>
      </c>
      <c r="J1889" s="172">
        <v>2</v>
      </c>
      <c r="K1889" s="171">
        <v>1</v>
      </c>
      <c r="L1889" s="227">
        <v>0</v>
      </c>
      <c r="M1889" s="173">
        <v>-1</v>
      </c>
    </row>
    <row r="1890" spans="2:13" ht="12.75" customHeight="1" x14ac:dyDescent="0.25">
      <c r="B1890" s="108" t="s">
        <v>3160</v>
      </c>
      <c r="C1890" s="138">
        <v>920</v>
      </c>
      <c r="D1890" s="108" t="s">
        <v>3373</v>
      </c>
      <c r="E1890" s="108" t="s">
        <v>5211</v>
      </c>
      <c r="F1890" s="109">
        <v>51662</v>
      </c>
      <c r="G1890" s="70" t="s">
        <v>3107</v>
      </c>
      <c r="H1890" s="110">
        <v>0.2</v>
      </c>
      <c r="I1890" s="108">
        <v>4</v>
      </c>
      <c r="J1890" s="172">
        <v>1</v>
      </c>
      <c r="K1890" s="171">
        <v>1</v>
      </c>
      <c r="L1890" s="227">
        <v>0</v>
      </c>
      <c r="M1890" s="173">
        <v>0</v>
      </c>
    </row>
    <row r="1891" spans="2:13" ht="12.75" customHeight="1" x14ac:dyDescent="0.25">
      <c r="B1891" s="108" t="s">
        <v>3160</v>
      </c>
      <c r="C1891" s="138">
        <v>920</v>
      </c>
      <c r="D1891" s="108" t="s">
        <v>3373</v>
      </c>
      <c r="E1891" s="108" t="s">
        <v>5212</v>
      </c>
      <c r="F1891" s="109">
        <v>51716</v>
      </c>
      <c r="G1891" s="70" t="s">
        <v>2139</v>
      </c>
      <c r="H1891" s="110">
        <v>0.1</v>
      </c>
      <c r="I1891" s="108">
        <v>6</v>
      </c>
      <c r="J1891" s="172">
        <v>1</v>
      </c>
      <c r="K1891" s="171">
        <v>1</v>
      </c>
      <c r="L1891" s="227">
        <v>0</v>
      </c>
      <c r="M1891" s="173">
        <v>0</v>
      </c>
    </row>
    <row r="1892" spans="2:13" ht="12.75" customHeight="1" x14ac:dyDescent="0.25">
      <c r="B1892" s="108" t="s">
        <v>3160</v>
      </c>
      <c r="C1892" s="138">
        <v>920</v>
      </c>
      <c r="D1892" s="108" t="s">
        <v>3373</v>
      </c>
      <c r="E1892" s="108" t="s">
        <v>5213</v>
      </c>
      <c r="F1892" s="109">
        <v>52094</v>
      </c>
      <c r="G1892" s="70" t="s">
        <v>2141</v>
      </c>
      <c r="H1892" s="110">
        <v>0.2</v>
      </c>
      <c r="I1892" s="108">
        <v>4</v>
      </c>
      <c r="J1892" s="172">
        <v>1</v>
      </c>
      <c r="K1892" s="171">
        <v>1</v>
      </c>
      <c r="L1892" s="227">
        <v>0</v>
      </c>
      <c r="M1892" s="173">
        <v>0</v>
      </c>
    </row>
    <row r="1893" spans="2:13" ht="12.75" customHeight="1" x14ac:dyDescent="0.25">
      <c r="B1893" s="108" t="s">
        <v>3160</v>
      </c>
      <c r="C1893" s="138">
        <v>920</v>
      </c>
      <c r="D1893" s="108" t="s">
        <v>3373</v>
      </c>
      <c r="E1893" s="108" t="s">
        <v>5214</v>
      </c>
      <c r="F1893" s="109">
        <v>52508</v>
      </c>
      <c r="G1893" s="70" t="s">
        <v>2139</v>
      </c>
      <c r="H1893" s="110">
        <v>0.1</v>
      </c>
      <c r="I1893" s="108">
        <v>12</v>
      </c>
      <c r="J1893" s="172">
        <v>1</v>
      </c>
      <c r="K1893" s="171">
        <v>1</v>
      </c>
      <c r="L1893" s="227">
        <v>0</v>
      </c>
      <c r="M1893" s="173">
        <v>0</v>
      </c>
    </row>
    <row r="1894" spans="2:13" ht="12.75" customHeight="1" x14ac:dyDescent="0.25">
      <c r="B1894" s="108" t="s">
        <v>3160</v>
      </c>
      <c r="C1894" s="138">
        <v>920</v>
      </c>
      <c r="D1894" s="108" t="s">
        <v>3373</v>
      </c>
      <c r="E1894" s="108" t="s">
        <v>5215</v>
      </c>
      <c r="F1894" s="109">
        <v>53420</v>
      </c>
      <c r="G1894" s="70" t="s">
        <v>2139</v>
      </c>
      <c r="H1894" s="110">
        <v>0.1</v>
      </c>
      <c r="I1894" s="108">
        <v>7</v>
      </c>
      <c r="J1894" s="172">
        <v>1</v>
      </c>
      <c r="K1894" s="171">
        <v>1</v>
      </c>
      <c r="L1894" s="227">
        <v>0</v>
      </c>
      <c r="M1894" s="173">
        <v>0</v>
      </c>
    </row>
    <row r="1895" spans="2:13" ht="12.75" customHeight="1" x14ac:dyDescent="0.25">
      <c r="B1895" s="108" t="s">
        <v>3160</v>
      </c>
      <c r="C1895" s="138">
        <v>920</v>
      </c>
      <c r="D1895" s="108" t="s">
        <v>3373</v>
      </c>
      <c r="E1895" s="108" t="s">
        <v>5216</v>
      </c>
      <c r="F1895" s="109">
        <v>53660</v>
      </c>
      <c r="G1895" s="70" t="s">
        <v>3107</v>
      </c>
      <c r="H1895" s="110">
        <v>0.2</v>
      </c>
      <c r="I1895" s="108">
        <v>4</v>
      </c>
      <c r="J1895" s="172">
        <v>1</v>
      </c>
      <c r="K1895" s="171">
        <v>1</v>
      </c>
      <c r="L1895" s="227">
        <v>0</v>
      </c>
      <c r="M1895" s="173">
        <v>0</v>
      </c>
    </row>
    <row r="1896" spans="2:13" ht="12.75" customHeight="1" x14ac:dyDescent="0.25">
      <c r="B1896" s="108" t="s">
        <v>3160</v>
      </c>
      <c r="C1896" s="138">
        <v>920</v>
      </c>
      <c r="D1896" s="108" t="s">
        <v>3373</v>
      </c>
      <c r="E1896" s="108" t="s">
        <v>5217</v>
      </c>
      <c r="F1896" s="109">
        <v>54074</v>
      </c>
      <c r="G1896" s="70" t="s">
        <v>2139</v>
      </c>
      <c r="H1896" s="110">
        <v>0.1</v>
      </c>
      <c r="I1896" s="108">
        <v>10</v>
      </c>
      <c r="J1896" s="172">
        <v>1</v>
      </c>
      <c r="K1896" s="171">
        <v>1</v>
      </c>
      <c r="L1896" s="227">
        <v>0</v>
      </c>
      <c r="M1896" s="173">
        <v>0</v>
      </c>
    </row>
    <row r="1897" spans="2:13" ht="12.75" customHeight="1" x14ac:dyDescent="0.25">
      <c r="B1897" s="108" t="s">
        <v>3160</v>
      </c>
      <c r="C1897" s="138">
        <v>920</v>
      </c>
      <c r="D1897" s="108" t="s">
        <v>3373</v>
      </c>
      <c r="E1897" s="108" t="s">
        <v>5218</v>
      </c>
      <c r="F1897" s="109">
        <v>54158</v>
      </c>
      <c r="G1897" s="70" t="s">
        <v>2140</v>
      </c>
      <c r="H1897" s="110">
        <v>0.1</v>
      </c>
      <c r="I1897" s="108">
        <v>19</v>
      </c>
      <c r="J1897" s="172">
        <v>2</v>
      </c>
      <c r="K1897" s="171">
        <v>2</v>
      </c>
      <c r="L1897" s="227">
        <v>0</v>
      </c>
      <c r="M1897" s="173">
        <v>0</v>
      </c>
    </row>
    <row r="1898" spans="2:13" ht="12.75" customHeight="1" x14ac:dyDescent="0.25">
      <c r="B1898" s="108" t="s">
        <v>3160</v>
      </c>
      <c r="C1898" s="138">
        <v>920</v>
      </c>
      <c r="D1898" s="108" t="s">
        <v>3373</v>
      </c>
      <c r="E1898" s="108" t="s">
        <v>5219</v>
      </c>
      <c r="F1898" s="109">
        <v>55298</v>
      </c>
      <c r="G1898" s="70" t="s">
        <v>3107</v>
      </c>
      <c r="H1898" s="110">
        <v>0.2</v>
      </c>
      <c r="I1898" s="108">
        <v>6</v>
      </c>
      <c r="J1898" s="172">
        <v>1</v>
      </c>
      <c r="K1898" s="171">
        <v>1</v>
      </c>
      <c r="L1898" s="227">
        <v>0</v>
      </c>
      <c r="M1898" s="173">
        <v>0</v>
      </c>
    </row>
    <row r="1899" spans="2:13" ht="12.75" customHeight="1" x14ac:dyDescent="0.25">
      <c r="B1899" s="108" t="s">
        <v>3160</v>
      </c>
      <c r="C1899" s="138">
        <v>920</v>
      </c>
      <c r="D1899" s="108" t="s">
        <v>3373</v>
      </c>
      <c r="E1899" s="108" t="s">
        <v>5220</v>
      </c>
      <c r="F1899" s="109">
        <v>56318</v>
      </c>
      <c r="G1899" s="70" t="s">
        <v>3107</v>
      </c>
      <c r="H1899" s="110">
        <v>0.2</v>
      </c>
      <c r="I1899" s="108">
        <v>3</v>
      </c>
      <c r="J1899" s="172">
        <v>1</v>
      </c>
      <c r="K1899" s="171">
        <v>1</v>
      </c>
      <c r="L1899" s="227">
        <v>0</v>
      </c>
      <c r="M1899" s="173">
        <v>0</v>
      </c>
    </row>
    <row r="1900" spans="2:13" ht="12.75" customHeight="1" x14ac:dyDescent="0.25">
      <c r="B1900" s="108" t="s">
        <v>3160</v>
      </c>
      <c r="C1900" s="138">
        <v>920</v>
      </c>
      <c r="D1900" s="108" t="s">
        <v>3373</v>
      </c>
      <c r="E1900" s="108" t="s">
        <v>5221</v>
      </c>
      <c r="F1900" s="109">
        <v>56324</v>
      </c>
      <c r="G1900" s="70" t="s">
        <v>2141</v>
      </c>
      <c r="H1900" s="110">
        <v>0.2</v>
      </c>
      <c r="I1900" s="108">
        <v>6</v>
      </c>
      <c r="J1900" s="172">
        <v>1</v>
      </c>
      <c r="K1900" s="171">
        <v>1</v>
      </c>
      <c r="L1900" s="227">
        <v>0</v>
      </c>
      <c r="M1900" s="173">
        <v>0</v>
      </c>
    </row>
    <row r="1901" spans="2:13" ht="12.75" customHeight="1" x14ac:dyDescent="0.25">
      <c r="B1901" s="108" t="s">
        <v>3160</v>
      </c>
      <c r="C1901" s="138">
        <v>920</v>
      </c>
      <c r="D1901" s="108" t="s">
        <v>3373</v>
      </c>
      <c r="E1901" s="108" t="s">
        <v>5222</v>
      </c>
      <c r="F1901" s="109">
        <v>56360</v>
      </c>
      <c r="G1901" s="70" t="s">
        <v>2139</v>
      </c>
      <c r="H1901" s="110">
        <v>0.1</v>
      </c>
      <c r="I1901" s="108">
        <v>6</v>
      </c>
      <c r="J1901" s="172">
        <v>1</v>
      </c>
      <c r="K1901" s="171">
        <v>1</v>
      </c>
      <c r="L1901" s="227">
        <v>0</v>
      </c>
      <c r="M1901" s="173">
        <v>0</v>
      </c>
    </row>
    <row r="1902" spans="2:13" ht="12.75" customHeight="1" x14ac:dyDescent="0.25">
      <c r="B1902" s="108" t="s">
        <v>3160</v>
      </c>
      <c r="C1902" s="138">
        <v>920</v>
      </c>
      <c r="D1902" s="108" t="s">
        <v>3373</v>
      </c>
      <c r="E1902" s="108" t="s">
        <v>5223</v>
      </c>
      <c r="F1902" s="109">
        <v>56552</v>
      </c>
      <c r="G1902" s="70" t="s">
        <v>3124</v>
      </c>
      <c r="H1902" s="110">
        <v>0.1</v>
      </c>
      <c r="I1902" s="108">
        <v>40</v>
      </c>
      <c r="J1902" s="172">
        <v>4</v>
      </c>
      <c r="K1902" s="171">
        <v>3</v>
      </c>
      <c r="L1902" s="227">
        <v>0</v>
      </c>
      <c r="M1902" s="173">
        <v>-1</v>
      </c>
    </row>
    <row r="1903" spans="2:13" ht="12.75" customHeight="1" x14ac:dyDescent="0.25">
      <c r="B1903" s="108" t="s">
        <v>3160</v>
      </c>
      <c r="C1903" s="138">
        <v>920</v>
      </c>
      <c r="D1903" s="108" t="s">
        <v>3373</v>
      </c>
      <c r="E1903" s="108" t="s">
        <v>5224</v>
      </c>
      <c r="F1903" s="109">
        <v>56768</v>
      </c>
      <c r="G1903" s="70" t="s">
        <v>3108</v>
      </c>
      <c r="H1903" s="110">
        <v>0.1</v>
      </c>
      <c r="I1903" s="108">
        <v>171</v>
      </c>
      <c r="J1903" s="172">
        <v>17</v>
      </c>
      <c r="K1903" s="171">
        <v>8</v>
      </c>
      <c r="L1903" s="227">
        <v>0</v>
      </c>
      <c r="M1903" s="173">
        <v>-9</v>
      </c>
    </row>
    <row r="1904" spans="2:13" ht="12.75" customHeight="1" x14ac:dyDescent="0.25">
      <c r="B1904" s="108" t="s">
        <v>3160</v>
      </c>
      <c r="C1904" s="138">
        <v>920</v>
      </c>
      <c r="D1904" s="108" t="s">
        <v>3373</v>
      </c>
      <c r="E1904" s="108" t="s">
        <v>5225</v>
      </c>
      <c r="F1904" s="109">
        <v>56822</v>
      </c>
      <c r="G1904" s="70" t="s">
        <v>3107</v>
      </c>
      <c r="H1904" s="110">
        <v>0.2</v>
      </c>
      <c r="I1904" s="108">
        <v>3</v>
      </c>
      <c r="J1904" s="172">
        <v>1</v>
      </c>
      <c r="K1904" s="171">
        <v>1</v>
      </c>
      <c r="L1904" s="227">
        <v>0</v>
      </c>
      <c r="M1904" s="173">
        <v>0</v>
      </c>
    </row>
    <row r="1905" spans="2:13" ht="12.75" customHeight="1" x14ac:dyDescent="0.25">
      <c r="B1905" s="108" t="s">
        <v>3160</v>
      </c>
      <c r="C1905" s="138">
        <v>920</v>
      </c>
      <c r="D1905" s="108" t="s">
        <v>3373</v>
      </c>
      <c r="E1905" s="108" t="s">
        <v>5226</v>
      </c>
      <c r="F1905" s="109">
        <v>58682</v>
      </c>
      <c r="G1905" s="70" t="s">
        <v>3107</v>
      </c>
      <c r="H1905" s="110">
        <v>0.2</v>
      </c>
      <c r="I1905" s="108">
        <v>6</v>
      </c>
      <c r="J1905" s="172">
        <v>1</v>
      </c>
      <c r="K1905" s="171">
        <v>1</v>
      </c>
      <c r="L1905" s="227">
        <v>0</v>
      </c>
      <c r="M1905" s="173">
        <v>0</v>
      </c>
    </row>
    <row r="1906" spans="2:13" ht="12.75" customHeight="1" x14ac:dyDescent="0.25">
      <c r="B1906" s="108" t="s">
        <v>3160</v>
      </c>
      <c r="C1906" s="138">
        <v>800</v>
      </c>
      <c r="D1906" s="108" t="s">
        <v>3162</v>
      </c>
      <c r="E1906" s="108" t="s">
        <v>5227</v>
      </c>
      <c r="F1906" s="109">
        <v>70495</v>
      </c>
      <c r="G1906" s="70" t="s">
        <v>3124</v>
      </c>
      <c r="H1906" s="110">
        <v>0.1</v>
      </c>
      <c r="I1906" s="108">
        <v>48</v>
      </c>
      <c r="J1906" s="172">
        <v>5</v>
      </c>
      <c r="K1906" s="171">
        <v>4</v>
      </c>
      <c r="L1906" s="227">
        <v>0</v>
      </c>
      <c r="M1906" s="173">
        <v>-1</v>
      </c>
    </row>
    <row r="1907" spans="2:13" ht="12.75" customHeight="1" x14ac:dyDescent="0.25">
      <c r="B1907" s="108" t="s">
        <v>3160</v>
      </c>
      <c r="C1907" s="138">
        <v>800</v>
      </c>
      <c r="D1907" s="108" t="s">
        <v>3162</v>
      </c>
      <c r="E1907" s="108" t="s">
        <v>5228</v>
      </c>
      <c r="F1907" s="109">
        <v>70882</v>
      </c>
      <c r="G1907" s="70" t="s">
        <v>2140</v>
      </c>
      <c r="H1907" s="110">
        <v>0.1</v>
      </c>
      <c r="I1907" s="108">
        <v>23</v>
      </c>
      <c r="J1907" s="172">
        <v>2</v>
      </c>
      <c r="K1907" s="171">
        <v>1</v>
      </c>
      <c r="L1907" s="227">
        <v>0</v>
      </c>
      <c r="M1907" s="173">
        <v>-1</v>
      </c>
    </row>
    <row r="1908" spans="2:13" ht="12.75" customHeight="1" x14ac:dyDescent="0.25">
      <c r="B1908" s="108" t="s">
        <v>3160</v>
      </c>
      <c r="C1908" s="138">
        <v>800</v>
      </c>
      <c r="D1908" s="108" t="s">
        <v>3162</v>
      </c>
      <c r="E1908" s="108" t="s">
        <v>5229</v>
      </c>
      <c r="F1908" s="109">
        <v>71080</v>
      </c>
      <c r="G1908" s="70" t="s">
        <v>2139</v>
      </c>
      <c r="H1908" s="110">
        <v>0.1</v>
      </c>
      <c r="I1908" s="108">
        <v>15</v>
      </c>
      <c r="J1908" s="172">
        <v>2</v>
      </c>
      <c r="K1908" s="171">
        <v>1</v>
      </c>
      <c r="L1908" s="227">
        <v>0</v>
      </c>
      <c r="M1908" s="173">
        <v>-1</v>
      </c>
    </row>
    <row r="1909" spans="2:13" ht="12.75" customHeight="1" x14ac:dyDescent="0.25">
      <c r="B1909" s="108" t="s">
        <v>3160</v>
      </c>
      <c r="C1909" s="138">
        <v>800</v>
      </c>
      <c r="D1909" s="108" t="s">
        <v>3162</v>
      </c>
      <c r="E1909" s="108" t="s">
        <v>5230</v>
      </c>
      <c r="F1909" s="109">
        <v>71332</v>
      </c>
      <c r="G1909" s="70" t="s">
        <v>3107</v>
      </c>
      <c r="H1909" s="110">
        <v>0.2</v>
      </c>
      <c r="I1909" s="108">
        <v>3</v>
      </c>
      <c r="J1909" s="172">
        <v>1</v>
      </c>
      <c r="K1909" s="171">
        <v>1</v>
      </c>
      <c r="L1909" s="227">
        <v>0</v>
      </c>
      <c r="M1909" s="173">
        <v>0</v>
      </c>
    </row>
    <row r="1910" spans="2:13" ht="12.75" customHeight="1" x14ac:dyDescent="0.25">
      <c r="B1910" s="108" t="s">
        <v>3160</v>
      </c>
      <c r="C1910" s="138">
        <v>800</v>
      </c>
      <c r="D1910" s="108" t="s">
        <v>3162</v>
      </c>
      <c r="E1910" s="108" t="s">
        <v>5231</v>
      </c>
      <c r="F1910" s="109">
        <v>71818</v>
      </c>
      <c r="G1910" s="70" t="s">
        <v>3124</v>
      </c>
      <c r="H1910" s="110">
        <v>0.1</v>
      </c>
      <c r="I1910" s="108">
        <v>80</v>
      </c>
      <c r="J1910" s="172">
        <v>8</v>
      </c>
      <c r="K1910" s="171">
        <v>7</v>
      </c>
      <c r="L1910" s="227">
        <v>0</v>
      </c>
      <c r="M1910" s="173">
        <v>-1</v>
      </c>
    </row>
    <row r="1911" spans="2:13" ht="12.75" customHeight="1" x14ac:dyDescent="0.25">
      <c r="B1911" s="108" t="s">
        <v>3160</v>
      </c>
      <c r="C1911" s="138">
        <v>800</v>
      </c>
      <c r="D1911" s="108" t="s">
        <v>3162</v>
      </c>
      <c r="E1911" s="108" t="s">
        <v>5232</v>
      </c>
      <c r="F1911" s="109">
        <v>71846</v>
      </c>
      <c r="G1911" s="70" t="s">
        <v>3107</v>
      </c>
      <c r="H1911" s="110">
        <v>0.2</v>
      </c>
      <c r="I1911" s="108">
        <v>5</v>
      </c>
      <c r="J1911" s="172">
        <v>1</v>
      </c>
      <c r="K1911" s="171">
        <v>1</v>
      </c>
      <c r="L1911" s="227">
        <v>0</v>
      </c>
      <c r="M1911" s="173">
        <v>0</v>
      </c>
    </row>
    <row r="1912" spans="2:13" ht="12.75" customHeight="1" x14ac:dyDescent="0.25">
      <c r="B1912" s="108" t="s">
        <v>3160</v>
      </c>
      <c r="C1912" s="138">
        <v>800</v>
      </c>
      <c r="D1912" s="108" t="s">
        <v>3162</v>
      </c>
      <c r="E1912" s="108" t="s">
        <v>5233</v>
      </c>
      <c r="F1912" s="109">
        <v>71944</v>
      </c>
      <c r="G1912" s="70" t="s">
        <v>2141</v>
      </c>
      <c r="H1912" s="110">
        <v>0.2</v>
      </c>
      <c r="I1912" s="108">
        <v>3</v>
      </c>
      <c r="J1912" s="172">
        <v>1</v>
      </c>
      <c r="K1912" s="171">
        <v>1</v>
      </c>
      <c r="L1912" s="227">
        <v>0</v>
      </c>
      <c r="M1912" s="173">
        <v>0</v>
      </c>
    </row>
    <row r="1913" spans="2:13" ht="12.75" customHeight="1" x14ac:dyDescent="0.25">
      <c r="B1913" s="108" t="s">
        <v>3160</v>
      </c>
      <c r="C1913" s="138">
        <v>800</v>
      </c>
      <c r="D1913" s="108" t="s">
        <v>3162</v>
      </c>
      <c r="E1913" s="108" t="s">
        <v>5234</v>
      </c>
      <c r="F1913" s="109">
        <v>72322</v>
      </c>
      <c r="G1913" s="70" t="s">
        <v>2141</v>
      </c>
      <c r="H1913" s="110">
        <v>0.2</v>
      </c>
      <c r="I1913" s="108">
        <v>4</v>
      </c>
      <c r="J1913" s="172">
        <v>1</v>
      </c>
      <c r="K1913" s="171">
        <v>1</v>
      </c>
      <c r="L1913" s="227">
        <v>0</v>
      </c>
      <c r="M1913" s="173">
        <v>0</v>
      </c>
    </row>
    <row r="1914" spans="2:13" ht="12.75" customHeight="1" x14ac:dyDescent="0.25">
      <c r="B1914" s="108" t="s">
        <v>3160</v>
      </c>
      <c r="C1914" s="138">
        <v>800</v>
      </c>
      <c r="D1914" s="108" t="s">
        <v>3162</v>
      </c>
      <c r="E1914" s="108" t="s">
        <v>5235</v>
      </c>
      <c r="F1914" s="109">
        <v>72358</v>
      </c>
      <c r="G1914" s="70" t="s">
        <v>3108</v>
      </c>
      <c r="H1914" s="110">
        <v>0.1</v>
      </c>
      <c r="I1914" s="108">
        <v>136</v>
      </c>
      <c r="J1914" s="172">
        <v>14</v>
      </c>
      <c r="K1914" s="171">
        <v>9</v>
      </c>
      <c r="L1914" s="227">
        <v>0</v>
      </c>
      <c r="M1914" s="173">
        <v>-5</v>
      </c>
    </row>
    <row r="1915" spans="2:13" ht="12.75" customHeight="1" x14ac:dyDescent="0.25">
      <c r="B1915" s="108" t="s">
        <v>3160</v>
      </c>
      <c r="C1915" s="138">
        <v>800</v>
      </c>
      <c r="D1915" s="108" t="s">
        <v>3162</v>
      </c>
      <c r="E1915" s="108" t="s">
        <v>5236</v>
      </c>
      <c r="F1915" s="109">
        <v>72412</v>
      </c>
      <c r="G1915" s="70" t="s">
        <v>2141</v>
      </c>
      <c r="H1915" s="110">
        <v>0.2</v>
      </c>
      <c r="I1915" s="108">
        <v>6</v>
      </c>
      <c r="J1915" s="172">
        <v>1</v>
      </c>
      <c r="K1915" s="171">
        <v>1</v>
      </c>
      <c r="L1915" s="227">
        <v>0</v>
      </c>
      <c r="M1915" s="173">
        <v>0</v>
      </c>
    </row>
    <row r="1916" spans="2:13" ht="12.75" customHeight="1" x14ac:dyDescent="0.25">
      <c r="B1916" s="108" t="s">
        <v>3160</v>
      </c>
      <c r="C1916" s="138">
        <v>800</v>
      </c>
      <c r="D1916" s="108" t="s">
        <v>3162</v>
      </c>
      <c r="E1916" s="108" t="s">
        <v>5237</v>
      </c>
      <c r="F1916" s="109">
        <v>72574</v>
      </c>
      <c r="G1916" s="70" t="s">
        <v>3107</v>
      </c>
      <c r="H1916" s="110">
        <v>0.2</v>
      </c>
      <c r="I1916" s="108">
        <v>10</v>
      </c>
      <c r="J1916" s="172">
        <v>2</v>
      </c>
      <c r="K1916" s="171">
        <v>1</v>
      </c>
      <c r="L1916" s="227">
        <v>0</v>
      </c>
      <c r="M1916" s="173">
        <v>-1</v>
      </c>
    </row>
    <row r="1917" spans="2:13" ht="12.75" customHeight="1" x14ac:dyDescent="0.25">
      <c r="B1917" s="108" t="s">
        <v>3160</v>
      </c>
      <c r="C1917" s="138">
        <v>800</v>
      </c>
      <c r="D1917" s="108" t="s">
        <v>3162</v>
      </c>
      <c r="E1917" s="108" t="s">
        <v>5238</v>
      </c>
      <c r="F1917" s="109">
        <v>72898</v>
      </c>
      <c r="G1917" s="70" t="s">
        <v>2141</v>
      </c>
      <c r="H1917" s="110">
        <v>0.2</v>
      </c>
      <c r="I1917" s="108">
        <v>4</v>
      </c>
      <c r="J1917" s="172">
        <v>1</v>
      </c>
      <c r="K1917" s="171">
        <v>1</v>
      </c>
      <c r="L1917" s="227">
        <v>0</v>
      </c>
      <c r="M1917" s="173">
        <v>0</v>
      </c>
    </row>
    <row r="1918" spans="2:13" ht="12.75" customHeight="1" x14ac:dyDescent="0.25">
      <c r="B1918" s="108" t="s">
        <v>3160</v>
      </c>
      <c r="C1918" s="138">
        <v>800</v>
      </c>
      <c r="D1918" s="108" t="s">
        <v>3162</v>
      </c>
      <c r="E1918" s="108" t="s">
        <v>5239</v>
      </c>
      <c r="F1918" s="109">
        <v>72934</v>
      </c>
      <c r="G1918" s="70" t="s">
        <v>2141</v>
      </c>
      <c r="H1918" s="110">
        <v>0.2</v>
      </c>
      <c r="I1918" s="108">
        <v>5</v>
      </c>
      <c r="J1918" s="172">
        <v>1</v>
      </c>
      <c r="K1918" s="171">
        <v>0</v>
      </c>
      <c r="L1918" s="227">
        <v>0</v>
      </c>
      <c r="M1918" s="173">
        <v>-1</v>
      </c>
    </row>
    <row r="1919" spans="2:13" ht="12.75" customHeight="1" x14ac:dyDescent="0.25">
      <c r="B1919" s="108" t="s">
        <v>3160</v>
      </c>
      <c r="C1919" s="138">
        <v>800</v>
      </c>
      <c r="D1919" s="108" t="s">
        <v>3162</v>
      </c>
      <c r="E1919" s="108" t="s">
        <v>5240</v>
      </c>
      <c r="F1919" s="109">
        <v>72952</v>
      </c>
      <c r="G1919" s="70" t="s">
        <v>2141</v>
      </c>
      <c r="H1919" s="110">
        <v>0.2</v>
      </c>
      <c r="I1919" s="108">
        <v>3</v>
      </c>
      <c r="J1919" s="172">
        <v>1</v>
      </c>
      <c r="K1919" s="171">
        <v>1</v>
      </c>
      <c r="L1919" s="227">
        <v>0</v>
      </c>
      <c r="M1919" s="173">
        <v>0</v>
      </c>
    </row>
    <row r="1920" spans="2:13" ht="12.75" customHeight="1" x14ac:dyDescent="0.25">
      <c r="B1920" s="108" t="s">
        <v>3160</v>
      </c>
      <c r="C1920" s="138">
        <v>800</v>
      </c>
      <c r="D1920" s="108" t="s">
        <v>3162</v>
      </c>
      <c r="E1920" s="108" t="s">
        <v>5241</v>
      </c>
      <c r="F1920" s="109">
        <v>72970</v>
      </c>
      <c r="G1920" s="70" t="s">
        <v>2141</v>
      </c>
      <c r="H1920" s="110">
        <v>0.2</v>
      </c>
      <c r="I1920" s="108">
        <v>5</v>
      </c>
      <c r="J1920" s="172">
        <v>1</v>
      </c>
      <c r="K1920" s="171">
        <v>1</v>
      </c>
      <c r="L1920" s="227">
        <v>0</v>
      </c>
      <c r="M1920" s="173">
        <v>0</v>
      </c>
    </row>
    <row r="1921" spans="2:13" ht="12.75" customHeight="1" x14ac:dyDescent="0.25">
      <c r="B1921" s="108" t="s">
        <v>3160</v>
      </c>
      <c r="C1921" s="138">
        <v>800</v>
      </c>
      <c r="D1921" s="108" t="s">
        <v>3162</v>
      </c>
      <c r="E1921" s="108" t="s">
        <v>5242</v>
      </c>
      <c r="F1921" s="109">
        <v>73168</v>
      </c>
      <c r="G1921" s="70" t="s">
        <v>2140</v>
      </c>
      <c r="H1921" s="110">
        <v>0.1</v>
      </c>
      <c r="I1921" s="108">
        <v>18</v>
      </c>
      <c r="J1921" s="172">
        <v>2</v>
      </c>
      <c r="K1921" s="171">
        <v>1</v>
      </c>
      <c r="L1921" s="227">
        <v>0</v>
      </c>
      <c r="M1921" s="173">
        <v>-1</v>
      </c>
    </row>
    <row r="1922" spans="2:13" ht="12.75" customHeight="1" x14ac:dyDescent="0.25">
      <c r="B1922" s="108" t="s">
        <v>3160</v>
      </c>
      <c r="C1922" s="138">
        <v>800</v>
      </c>
      <c r="D1922" s="108" t="s">
        <v>3162</v>
      </c>
      <c r="E1922" s="108" t="s">
        <v>5243</v>
      </c>
      <c r="F1922" s="109">
        <v>73834</v>
      </c>
      <c r="G1922" s="70" t="s">
        <v>2140</v>
      </c>
      <c r="H1922" s="110">
        <v>0.1</v>
      </c>
      <c r="I1922" s="108">
        <v>15</v>
      </c>
      <c r="J1922" s="172">
        <v>2</v>
      </c>
      <c r="K1922" s="171">
        <v>1</v>
      </c>
      <c r="L1922" s="227">
        <v>0</v>
      </c>
      <c r="M1922" s="173">
        <v>-1</v>
      </c>
    </row>
    <row r="1923" spans="2:13" ht="12.75" customHeight="1" x14ac:dyDescent="0.25">
      <c r="B1923" s="108" t="s">
        <v>3160</v>
      </c>
      <c r="C1923" s="138">
        <v>800</v>
      </c>
      <c r="D1923" s="108" t="s">
        <v>3162</v>
      </c>
      <c r="E1923" s="108" t="s">
        <v>5244</v>
      </c>
      <c r="F1923" s="109">
        <v>73960</v>
      </c>
      <c r="G1923" s="70" t="s">
        <v>2139</v>
      </c>
      <c r="H1923" s="110">
        <v>0.1</v>
      </c>
      <c r="I1923" s="108">
        <v>13</v>
      </c>
      <c r="J1923" s="172">
        <v>1</v>
      </c>
      <c r="K1923" s="171">
        <v>1</v>
      </c>
      <c r="L1923" s="227">
        <v>0</v>
      </c>
      <c r="M1923" s="173">
        <v>0</v>
      </c>
    </row>
    <row r="1924" spans="2:13" ht="12.75" customHeight="1" x14ac:dyDescent="0.25">
      <c r="B1924" s="108" t="s">
        <v>3160</v>
      </c>
      <c r="C1924" s="138">
        <v>800</v>
      </c>
      <c r="D1924" s="108" t="s">
        <v>3162</v>
      </c>
      <c r="E1924" s="108" t="s">
        <v>5245</v>
      </c>
      <c r="F1924" s="109">
        <v>74086</v>
      </c>
      <c r="G1924" s="70" t="s">
        <v>2141</v>
      </c>
      <c r="H1924" s="110">
        <v>0.2</v>
      </c>
      <c r="I1924" s="108">
        <v>4</v>
      </c>
      <c r="J1924" s="172">
        <v>1</v>
      </c>
      <c r="K1924" s="171">
        <v>1</v>
      </c>
      <c r="L1924" s="227">
        <v>0</v>
      </c>
      <c r="M1924" s="173">
        <v>0</v>
      </c>
    </row>
    <row r="1925" spans="2:13" ht="12.75" customHeight="1" x14ac:dyDescent="0.25">
      <c r="B1925" s="108" t="s">
        <v>3160</v>
      </c>
      <c r="C1925" s="138">
        <v>800</v>
      </c>
      <c r="D1925" s="108" t="s">
        <v>3162</v>
      </c>
      <c r="E1925" s="108" t="s">
        <v>5246</v>
      </c>
      <c r="F1925" s="109">
        <v>74932</v>
      </c>
      <c r="G1925" s="70" t="s">
        <v>2141</v>
      </c>
      <c r="H1925" s="110">
        <v>0.2</v>
      </c>
      <c r="I1925" s="108">
        <v>3</v>
      </c>
      <c r="J1925" s="172">
        <v>1</v>
      </c>
      <c r="K1925" s="171">
        <v>1</v>
      </c>
      <c r="L1925" s="227">
        <v>0</v>
      </c>
      <c r="M1925" s="173">
        <v>0</v>
      </c>
    </row>
    <row r="1926" spans="2:13" ht="12.75" customHeight="1" x14ac:dyDescent="0.25">
      <c r="B1926" s="108" t="s">
        <v>3160</v>
      </c>
      <c r="C1926" s="138">
        <v>800</v>
      </c>
      <c r="D1926" s="108" t="s">
        <v>3162</v>
      </c>
      <c r="E1926" s="108" t="s">
        <v>5247</v>
      </c>
      <c r="F1926" s="109">
        <v>75220</v>
      </c>
      <c r="G1926" s="70" t="s">
        <v>3107</v>
      </c>
      <c r="H1926" s="110">
        <v>0.2</v>
      </c>
      <c r="I1926" s="108">
        <v>6</v>
      </c>
      <c r="J1926" s="172">
        <v>1</v>
      </c>
      <c r="K1926" s="171">
        <v>0</v>
      </c>
      <c r="L1926" s="227">
        <v>0</v>
      </c>
      <c r="M1926" s="173">
        <v>-1</v>
      </c>
    </row>
    <row r="1927" spans="2:13" ht="12.75" customHeight="1" x14ac:dyDescent="0.25">
      <c r="B1927" s="108" t="s">
        <v>3160</v>
      </c>
      <c r="C1927" s="138">
        <v>800</v>
      </c>
      <c r="D1927" s="108" t="s">
        <v>3162</v>
      </c>
      <c r="E1927" s="108" t="s">
        <v>5248</v>
      </c>
      <c r="F1927" s="109">
        <v>75580</v>
      </c>
      <c r="G1927" s="70" t="s">
        <v>3124</v>
      </c>
      <c r="H1927" s="110">
        <v>0.1</v>
      </c>
      <c r="I1927" s="108">
        <v>36</v>
      </c>
      <c r="J1927" s="172">
        <v>4</v>
      </c>
      <c r="K1927" s="171">
        <v>4</v>
      </c>
      <c r="L1927" s="227">
        <v>0</v>
      </c>
      <c r="M1927" s="173">
        <v>0</v>
      </c>
    </row>
    <row r="1928" spans="2:13" ht="12.75" customHeight="1" x14ac:dyDescent="0.25">
      <c r="B1928" s="108" t="s">
        <v>3160</v>
      </c>
      <c r="C1928" s="138">
        <v>800</v>
      </c>
      <c r="D1928" s="108" t="s">
        <v>3162</v>
      </c>
      <c r="E1928" s="108" t="s">
        <v>5249</v>
      </c>
      <c r="F1928" s="109">
        <v>75670</v>
      </c>
      <c r="G1928" s="70" t="s">
        <v>3107</v>
      </c>
      <c r="H1928" s="110">
        <v>0.2</v>
      </c>
      <c r="I1928" s="108">
        <v>7</v>
      </c>
      <c r="J1928" s="172">
        <v>1</v>
      </c>
      <c r="K1928" s="171">
        <v>1</v>
      </c>
      <c r="L1928" s="227">
        <v>0</v>
      </c>
      <c r="M1928" s="173">
        <v>0</v>
      </c>
    </row>
    <row r="1929" spans="2:13" ht="12.75" customHeight="1" x14ac:dyDescent="0.25">
      <c r="B1929" s="108" t="s">
        <v>3160</v>
      </c>
      <c r="C1929" s="138">
        <v>800</v>
      </c>
      <c r="D1929" s="108" t="s">
        <v>3162</v>
      </c>
      <c r="E1929" s="108" t="s">
        <v>5250</v>
      </c>
      <c r="F1929" s="109">
        <v>77020</v>
      </c>
      <c r="G1929" s="70" t="s">
        <v>2139</v>
      </c>
      <c r="H1929" s="110">
        <v>0.1</v>
      </c>
      <c r="I1929" s="108">
        <v>9</v>
      </c>
      <c r="J1929" s="172">
        <v>1</v>
      </c>
      <c r="K1929" s="171">
        <v>1</v>
      </c>
      <c r="L1929" s="227">
        <v>0</v>
      </c>
      <c r="M1929" s="173">
        <v>0</v>
      </c>
    </row>
    <row r="1930" spans="2:13" ht="12.75" customHeight="1" x14ac:dyDescent="0.25">
      <c r="B1930" s="108" t="s">
        <v>3160</v>
      </c>
      <c r="C1930" s="138">
        <v>800</v>
      </c>
      <c r="D1930" s="108" t="s">
        <v>3162</v>
      </c>
      <c r="E1930" s="108" t="s">
        <v>5251</v>
      </c>
      <c r="F1930" s="109">
        <v>77452</v>
      </c>
      <c r="G1930" s="70" t="s">
        <v>2140</v>
      </c>
      <c r="H1930" s="110">
        <v>0.1</v>
      </c>
      <c r="I1930" s="108">
        <v>21</v>
      </c>
      <c r="J1930" s="172">
        <v>2</v>
      </c>
      <c r="K1930" s="171">
        <v>1</v>
      </c>
      <c r="L1930" s="227">
        <v>0</v>
      </c>
      <c r="M1930" s="173">
        <v>-1</v>
      </c>
    </row>
    <row r="1931" spans="2:13" ht="12.75" customHeight="1" x14ac:dyDescent="0.25">
      <c r="B1931" s="108" t="s">
        <v>3160</v>
      </c>
      <c r="C1931" s="138">
        <v>800</v>
      </c>
      <c r="D1931" s="108" t="s">
        <v>3162</v>
      </c>
      <c r="E1931" s="108" t="s">
        <v>5252</v>
      </c>
      <c r="F1931" s="109">
        <v>77992</v>
      </c>
      <c r="G1931" s="70" t="s">
        <v>2141</v>
      </c>
      <c r="H1931" s="110">
        <v>0.2</v>
      </c>
      <c r="I1931" s="108">
        <v>5</v>
      </c>
      <c r="J1931" s="172">
        <v>1</v>
      </c>
      <c r="K1931" s="171">
        <v>1</v>
      </c>
      <c r="L1931" s="227">
        <v>0</v>
      </c>
      <c r="M1931" s="173">
        <v>0</v>
      </c>
    </row>
    <row r="1932" spans="2:13" ht="12.75" customHeight="1" x14ac:dyDescent="0.25">
      <c r="B1932" s="108" t="s">
        <v>3160</v>
      </c>
      <c r="C1932" s="138">
        <v>800</v>
      </c>
      <c r="D1932" s="108" t="s">
        <v>3162</v>
      </c>
      <c r="E1932" s="108" t="s">
        <v>5253</v>
      </c>
      <c r="F1932" s="109">
        <v>78568</v>
      </c>
      <c r="G1932" s="70" t="s">
        <v>2141</v>
      </c>
      <c r="H1932" s="110">
        <v>0.2</v>
      </c>
      <c r="I1932" s="108">
        <v>5</v>
      </c>
      <c r="J1932" s="172">
        <v>1</v>
      </c>
      <c r="K1932" s="171">
        <v>1</v>
      </c>
      <c r="L1932" s="227">
        <v>0</v>
      </c>
      <c r="M1932" s="173">
        <v>0</v>
      </c>
    </row>
    <row r="1933" spans="2:13" ht="12.75" customHeight="1" x14ac:dyDescent="0.25">
      <c r="B1933" s="108" t="s">
        <v>3160</v>
      </c>
      <c r="C1933" s="138">
        <v>800</v>
      </c>
      <c r="D1933" s="108" t="s">
        <v>3162</v>
      </c>
      <c r="E1933" s="108" t="s">
        <v>5254</v>
      </c>
      <c r="F1933" s="109">
        <v>79072</v>
      </c>
      <c r="G1933" s="70" t="s">
        <v>2141</v>
      </c>
      <c r="H1933" s="110">
        <v>0.2</v>
      </c>
      <c r="I1933" s="108">
        <v>3</v>
      </c>
      <c r="J1933" s="172">
        <v>1</v>
      </c>
      <c r="K1933" s="171">
        <v>1</v>
      </c>
      <c r="L1933" s="227">
        <v>0</v>
      </c>
      <c r="M1933" s="173">
        <v>0</v>
      </c>
    </row>
    <row r="1934" spans="2:13" ht="12.75" customHeight="1" x14ac:dyDescent="0.25">
      <c r="B1934" s="108" t="s">
        <v>3160</v>
      </c>
      <c r="C1934" s="138">
        <v>800</v>
      </c>
      <c r="D1934" s="108" t="s">
        <v>3162</v>
      </c>
      <c r="E1934" s="108" t="s">
        <v>5255</v>
      </c>
      <c r="F1934" s="109">
        <v>79153</v>
      </c>
      <c r="G1934" s="70" t="s">
        <v>2141</v>
      </c>
      <c r="H1934" s="110">
        <v>0.2</v>
      </c>
      <c r="I1934" s="108">
        <v>4</v>
      </c>
      <c r="J1934" s="172">
        <v>1</v>
      </c>
      <c r="K1934" s="171">
        <v>1</v>
      </c>
      <c r="L1934" s="227">
        <v>0</v>
      </c>
      <c r="M1934" s="173">
        <v>0</v>
      </c>
    </row>
    <row r="1935" spans="2:13" ht="12.75" customHeight="1" x14ac:dyDescent="0.25">
      <c r="B1935" s="108" t="s">
        <v>3160</v>
      </c>
      <c r="C1935" s="138">
        <v>800</v>
      </c>
      <c r="D1935" s="108" t="s">
        <v>3162</v>
      </c>
      <c r="E1935" s="108" t="s">
        <v>5256</v>
      </c>
      <c r="F1935" s="109">
        <v>79576</v>
      </c>
      <c r="G1935" s="70" t="s">
        <v>2139</v>
      </c>
      <c r="H1935" s="110">
        <v>0.1</v>
      </c>
      <c r="I1935" s="108">
        <v>8</v>
      </c>
      <c r="J1935" s="172">
        <v>1</v>
      </c>
      <c r="K1935" s="171">
        <v>1</v>
      </c>
      <c r="L1935" s="227">
        <v>0</v>
      </c>
      <c r="M1935" s="173">
        <v>0</v>
      </c>
    </row>
    <row r="1936" spans="2:13" ht="12.75" customHeight="1" x14ac:dyDescent="0.25">
      <c r="B1936" s="108" t="s">
        <v>3160</v>
      </c>
      <c r="C1936" s="138">
        <v>800</v>
      </c>
      <c r="D1936" s="108" t="s">
        <v>3162</v>
      </c>
      <c r="E1936" s="108" t="s">
        <v>5257</v>
      </c>
      <c r="F1936" s="109">
        <v>79630</v>
      </c>
      <c r="G1936" s="70" t="s">
        <v>3107</v>
      </c>
      <c r="H1936" s="110">
        <v>0.2</v>
      </c>
      <c r="I1936" s="108">
        <v>5</v>
      </c>
      <c r="J1936" s="172">
        <v>1</v>
      </c>
      <c r="K1936" s="171">
        <v>1</v>
      </c>
      <c r="L1936" s="227">
        <v>0</v>
      </c>
      <c r="M1936" s="173">
        <v>0</v>
      </c>
    </row>
    <row r="1937" spans="2:13" ht="12.75" customHeight="1" x14ac:dyDescent="0.25">
      <c r="B1937" s="108" t="s">
        <v>3160</v>
      </c>
      <c r="C1937" s="138">
        <v>800</v>
      </c>
      <c r="D1937" s="108" t="s">
        <v>3162</v>
      </c>
      <c r="E1937" s="108" t="s">
        <v>5258</v>
      </c>
      <c r="F1937" s="109">
        <v>571558</v>
      </c>
      <c r="G1937" s="70" t="s">
        <v>2139</v>
      </c>
      <c r="H1937" s="110">
        <v>0.1</v>
      </c>
      <c r="I1937" s="108">
        <v>10</v>
      </c>
      <c r="J1937" s="172">
        <v>1</v>
      </c>
      <c r="K1937" s="171">
        <v>1</v>
      </c>
      <c r="L1937" s="227">
        <v>0</v>
      </c>
      <c r="M1937" s="173">
        <v>0</v>
      </c>
    </row>
    <row r="1938" spans="2:13" ht="12.75" customHeight="1" x14ac:dyDescent="0.25">
      <c r="B1938" s="108" t="s">
        <v>3160</v>
      </c>
      <c r="C1938" s="138">
        <v>800</v>
      </c>
      <c r="D1938" s="108" t="s">
        <v>3162</v>
      </c>
      <c r="E1938" s="108" t="s">
        <v>5259</v>
      </c>
      <c r="F1938" s="109">
        <v>571672</v>
      </c>
      <c r="G1938" s="70" t="s">
        <v>2139</v>
      </c>
      <c r="H1938" s="110">
        <v>0.1</v>
      </c>
      <c r="I1938" s="108">
        <v>13</v>
      </c>
      <c r="J1938" s="172">
        <v>1</v>
      </c>
      <c r="K1938" s="171">
        <v>1</v>
      </c>
      <c r="L1938" s="227">
        <v>0</v>
      </c>
      <c r="M1938" s="173">
        <v>0</v>
      </c>
    </row>
    <row r="1939" spans="2:13" ht="12.75" customHeight="1" x14ac:dyDescent="0.25">
      <c r="B1939" s="108" t="s">
        <v>3160</v>
      </c>
      <c r="C1939" s="138">
        <v>800</v>
      </c>
      <c r="D1939" s="108" t="s">
        <v>3162</v>
      </c>
      <c r="E1939" s="108" t="s">
        <v>5260</v>
      </c>
      <c r="F1939" s="109">
        <v>571862</v>
      </c>
      <c r="G1939" s="70" t="s">
        <v>2141</v>
      </c>
      <c r="H1939" s="110">
        <v>0.2</v>
      </c>
      <c r="I1939" s="108">
        <v>3</v>
      </c>
      <c r="J1939" s="172">
        <v>1</v>
      </c>
      <c r="K1939" s="171">
        <v>1</v>
      </c>
      <c r="L1939" s="227">
        <v>0</v>
      </c>
      <c r="M1939" s="173">
        <v>0</v>
      </c>
    </row>
    <row r="1940" spans="2:13" ht="12.75" customHeight="1" x14ac:dyDescent="0.25">
      <c r="B1940" s="108" t="s">
        <v>3160</v>
      </c>
      <c r="C1940" s="138">
        <v>800</v>
      </c>
      <c r="D1940" s="108" t="s">
        <v>3162</v>
      </c>
      <c r="E1940" s="108" t="s">
        <v>5261</v>
      </c>
      <c r="F1940" s="109">
        <v>572394</v>
      </c>
      <c r="G1940" s="70" t="s">
        <v>2141</v>
      </c>
      <c r="H1940" s="110">
        <v>0.2</v>
      </c>
      <c r="I1940" s="108">
        <v>3</v>
      </c>
      <c r="J1940" s="172">
        <v>1</v>
      </c>
      <c r="K1940" s="171">
        <v>1</v>
      </c>
      <c r="L1940" s="227">
        <v>0</v>
      </c>
      <c r="M1940" s="173">
        <v>0</v>
      </c>
    </row>
    <row r="1941" spans="2:13" ht="12.75" customHeight="1" x14ac:dyDescent="0.25">
      <c r="B1941" s="108" t="s">
        <v>3160</v>
      </c>
      <c r="C1941" s="138">
        <v>800</v>
      </c>
      <c r="D1941" s="108" t="s">
        <v>3162</v>
      </c>
      <c r="E1941" s="108" t="s">
        <v>5262</v>
      </c>
      <c r="F1941" s="109">
        <v>573040</v>
      </c>
      <c r="G1941" s="70" t="s">
        <v>2141</v>
      </c>
      <c r="H1941" s="110">
        <v>0.2</v>
      </c>
      <c r="I1941" s="108">
        <v>3</v>
      </c>
      <c r="J1941" s="172">
        <v>1</v>
      </c>
      <c r="K1941" s="171">
        <v>1</v>
      </c>
      <c r="L1941" s="227">
        <v>0</v>
      </c>
      <c r="M1941" s="173">
        <v>0</v>
      </c>
    </row>
    <row r="1942" spans="2:13" ht="12.75" customHeight="1" x14ac:dyDescent="0.25">
      <c r="B1942" s="108" t="s">
        <v>3160</v>
      </c>
      <c r="C1942" s="138">
        <v>800</v>
      </c>
      <c r="D1942" s="108" t="s">
        <v>3162</v>
      </c>
      <c r="E1942" s="108" t="s">
        <v>5263</v>
      </c>
      <c r="F1942" s="109">
        <v>575358</v>
      </c>
      <c r="G1942" s="70" t="s">
        <v>2141</v>
      </c>
      <c r="H1942" s="110">
        <v>0.2</v>
      </c>
      <c r="I1942" s="108">
        <v>4</v>
      </c>
      <c r="J1942" s="172">
        <v>1</v>
      </c>
      <c r="K1942" s="171">
        <v>1</v>
      </c>
      <c r="L1942" s="227">
        <v>0</v>
      </c>
      <c r="M1942" s="173">
        <v>0</v>
      </c>
    </row>
    <row r="1943" spans="2:13" ht="12.75" customHeight="1" x14ac:dyDescent="0.25">
      <c r="B1943" s="108" t="s">
        <v>3160</v>
      </c>
      <c r="C1943" s="138">
        <v>800</v>
      </c>
      <c r="D1943" s="108" t="s">
        <v>3162</v>
      </c>
      <c r="E1943" s="108" t="s">
        <v>5264</v>
      </c>
      <c r="F1943" s="109">
        <v>575396</v>
      </c>
      <c r="G1943" s="70" t="s">
        <v>3107</v>
      </c>
      <c r="H1943" s="110">
        <v>0.2</v>
      </c>
      <c r="I1943" s="108">
        <v>6</v>
      </c>
      <c r="J1943" s="172">
        <v>1</v>
      </c>
      <c r="K1943" s="171">
        <v>1</v>
      </c>
      <c r="L1943" s="227">
        <v>0</v>
      </c>
      <c r="M1943" s="173">
        <v>0</v>
      </c>
    </row>
    <row r="1944" spans="2:13" ht="12.75" customHeight="1" x14ac:dyDescent="0.25">
      <c r="B1944" s="108" t="s">
        <v>3160</v>
      </c>
      <c r="C1944" s="138">
        <v>800</v>
      </c>
      <c r="D1944" s="108" t="s">
        <v>3162</v>
      </c>
      <c r="E1944" s="108" t="s">
        <v>5265</v>
      </c>
      <c r="F1944" s="109">
        <v>577334</v>
      </c>
      <c r="G1944" s="70" t="s">
        <v>2141</v>
      </c>
      <c r="H1944" s="110">
        <v>0.2</v>
      </c>
      <c r="I1944" s="108">
        <v>3</v>
      </c>
      <c r="J1944" s="172">
        <v>1</v>
      </c>
      <c r="K1944" s="171">
        <v>1</v>
      </c>
      <c r="L1944" s="227">
        <v>0</v>
      </c>
      <c r="M1944" s="173">
        <v>0</v>
      </c>
    </row>
    <row r="1945" spans="2:13" ht="12.75" customHeight="1" x14ac:dyDescent="0.25">
      <c r="B1945" s="108" t="s">
        <v>3160</v>
      </c>
      <c r="C1945" s="138">
        <v>800</v>
      </c>
      <c r="D1945" s="108" t="s">
        <v>3162</v>
      </c>
      <c r="E1945" s="108" t="s">
        <v>5266</v>
      </c>
      <c r="F1945" s="109">
        <v>577600</v>
      </c>
      <c r="G1945" s="70" t="s">
        <v>2141</v>
      </c>
      <c r="H1945" s="110">
        <v>0.2</v>
      </c>
      <c r="I1945" s="108">
        <v>4</v>
      </c>
      <c r="J1945" s="172">
        <v>1</v>
      </c>
      <c r="K1945" s="171">
        <v>1</v>
      </c>
      <c r="L1945" s="227">
        <v>0</v>
      </c>
      <c r="M1945" s="173">
        <v>0</v>
      </c>
    </row>
    <row r="1946" spans="2:13" ht="12.75" customHeight="1" x14ac:dyDescent="0.25">
      <c r="B1946" s="108" t="s">
        <v>3160</v>
      </c>
      <c r="C1946" s="138">
        <v>800</v>
      </c>
      <c r="D1946" s="108" t="s">
        <v>3162</v>
      </c>
      <c r="E1946" s="108" t="s">
        <v>5267</v>
      </c>
      <c r="F1946" s="109">
        <v>578322</v>
      </c>
      <c r="G1946" s="70" t="s">
        <v>3107</v>
      </c>
      <c r="H1946" s="110">
        <v>0.2</v>
      </c>
      <c r="I1946" s="108">
        <v>4</v>
      </c>
      <c r="J1946" s="172">
        <v>1</v>
      </c>
      <c r="K1946" s="171">
        <v>1</v>
      </c>
      <c r="L1946" s="227">
        <v>0</v>
      </c>
      <c r="M1946" s="173">
        <v>0</v>
      </c>
    </row>
    <row r="1947" spans="2:13" ht="12.75" customHeight="1" x14ac:dyDescent="0.25">
      <c r="B1947" s="108" t="s">
        <v>3160</v>
      </c>
      <c r="C1947" s="138">
        <v>800</v>
      </c>
      <c r="D1947" s="108" t="s">
        <v>3162</v>
      </c>
      <c r="E1947" s="108" t="s">
        <v>5268</v>
      </c>
      <c r="F1947" s="109">
        <v>579082</v>
      </c>
      <c r="G1947" s="70" t="s">
        <v>2141</v>
      </c>
      <c r="H1947" s="110">
        <v>0.2</v>
      </c>
      <c r="I1947" s="108">
        <v>4</v>
      </c>
      <c r="J1947" s="172">
        <v>1</v>
      </c>
      <c r="K1947" s="171">
        <v>1</v>
      </c>
      <c r="L1947" s="227">
        <v>0</v>
      </c>
      <c r="M1947" s="173">
        <v>0</v>
      </c>
    </row>
    <row r="1948" spans="2:13" ht="12.75" customHeight="1" x14ac:dyDescent="0.25">
      <c r="B1948" s="108" t="s">
        <v>3160</v>
      </c>
      <c r="C1948" s="138">
        <v>967</v>
      </c>
      <c r="D1948" s="108" t="s">
        <v>3190</v>
      </c>
      <c r="E1948" s="108" t="s">
        <v>5269</v>
      </c>
      <c r="F1948" s="109">
        <v>130500</v>
      </c>
      <c r="G1948" s="70" t="s">
        <v>2139</v>
      </c>
      <c r="H1948" s="110">
        <v>0.1</v>
      </c>
      <c r="I1948" s="108">
        <v>29</v>
      </c>
      <c r="J1948" s="172">
        <v>3</v>
      </c>
      <c r="K1948" s="171">
        <v>3</v>
      </c>
      <c r="L1948" s="227">
        <v>0</v>
      </c>
      <c r="M1948" s="173">
        <v>0</v>
      </c>
    </row>
    <row r="1949" spans="2:13" ht="12.75" customHeight="1" x14ac:dyDescent="0.25">
      <c r="B1949" s="108" t="s">
        <v>3160</v>
      </c>
      <c r="C1949" s="138">
        <v>967</v>
      </c>
      <c r="D1949" s="108" t="s">
        <v>3190</v>
      </c>
      <c r="E1949" s="108" t="s">
        <v>5270</v>
      </c>
      <c r="F1949" s="109">
        <v>140500</v>
      </c>
      <c r="G1949" s="70" t="s">
        <v>2139</v>
      </c>
      <c r="H1949" s="110">
        <v>0.1</v>
      </c>
      <c r="I1949" s="108">
        <v>7</v>
      </c>
      <c r="J1949" s="172">
        <v>1</v>
      </c>
      <c r="K1949" s="171">
        <v>1</v>
      </c>
      <c r="L1949" s="227">
        <v>0</v>
      </c>
      <c r="M1949" s="173">
        <v>0</v>
      </c>
    </row>
    <row r="1950" spans="2:13" ht="12.75" customHeight="1" x14ac:dyDescent="0.25">
      <c r="B1950" s="108" t="s">
        <v>3160</v>
      </c>
      <c r="C1950" s="138">
        <v>967</v>
      </c>
      <c r="D1950" s="108" t="s">
        <v>3190</v>
      </c>
      <c r="E1950" s="108" t="s">
        <v>5271</v>
      </c>
      <c r="F1950" s="109">
        <v>142400</v>
      </c>
      <c r="G1950" s="70" t="s">
        <v>3124</v>
      </c>
      <c r="H1950" s="110">
        <v>0.1</v>
      </c>
      <c r="I1950" s="108">
        <v>85</v>
      </c>
      <c r="J1950" s="172">
        <v>9</v>
      </c>
      <c r="K1950" s="171">
        <v>7</v>
      </c>
      <c r="L1950" s="227">
        <v>0</v>
      </c>
      <c r="M1950" s="173">
        <v>-2</v>
      </c>
    </row>
    <row r="1951" spans="2:13" ht="12.75" customHeight="1" x14ac:dyDescent="0.25">
      <c r="B1951" s="108" t="s">
        <v>3160</v>
      </c>
      <c r="C1951" s="138">
        <v>967</v>
      </c>
      <c r="D1951" s="108" t="s">
        <v>3190</v>
      </c>
      <c r="E1951" s="108" t="s">
        <v>5272</v>
      </c>
      <c r="F1951" s="109">
        <v>142950</v>
      </c>
      <c r="G1951" s="70" t="s">
        <v>3107</v>
      </c>
      <c r="H1951" s="110">
        <v>0.2</v>
      </c>
      <c r="I1951" s="108">
        <v>9</v>
      </c>
      <c r="J1951" s="172">
        <v>2</v>
      </c>
      <c r="K1951" s="171">
        <v>2</v>
      </c>
      <c r="L1951" s="227">
        <v>0</v>
      </c>
      <c r="M1951" s="173">
        <v>0</v>
      </c>
    </row>
    <row r="1952" spans="2:13" ht="12.75" customHeight="1" x14ac:dyDescent="0.25">
      <c r="B1952" s="108" t="s">
        <v>3160</v>
      </c>
      <c r="C1952" s="138">
        <v>967</v>
      </c>
      <c r="D1952" s="108" t="s">
        <v>3190</v>
      </c>
      <c r="E1952" s="108" t="s">
        <v>5273</v>
      </c>
      <c r="F1952" s="109">
        <v>143500</v>
      </c>
      <c r="G1952" s="70" t="s">
        <v>3107</v>
      </c>
      <c r="H1952" s="110">
        <v>0.2</v>
      </c>
      <c r="I1952" s="108">
        <v>10</v>
      </c>
      <c r="J1952" s="172">
        <v>2</v>
      </c>
      <c r="K1952" s="171">
        <v>1</v>
      </c>
      <c r="L1952" s="227">
        <v>0</v>
      </c>
      <c r="M1952" s="173">
        <v>-1</v>
      </c>
    </row>
    <row r="1953" spans="2:13" ht="12.75" customHeight="1" x14ac:dyDescent="0.25">
      <c r="B1953" s="108" t="s">
        <v>3160</v>
      </c>
      <c r="C1953" s="138">
        <v>967</v>
      </c>
      <c r="D1953" s="108" t="s">
        <v>3190</v>
      </c>
      <c r="E1953" s="108" t="s">
        <v>5274</v>
      </c>
      <c r="F1953" s="109">
        <v>148200</v>
      </c>
      <c r="G1953" s="70" t="s">
        <v>2139</v>
      </c>
      <c r="H1953" s="110">
        <v>0.1</v>
      </c>
      <c r="I1953" s="108">
        <v>8</v>
      </c>
      <c r="J1953" s="172">
        <v>1</v>
      </c>
      <c r="K1953" s="171">
        <v>1</v>
      </c>
      <c r="L1953" s="227">
        <v>0</v>
      </c>
      <c r="M1953" s="173">
        <v>0</v>
      </c>
    </row>
    <row r="1954" spans="2:13" ht="12.75" customHeight="1" x14ac:dyDescent="0.25">
      <c r="B1954" s="108" t="s">
        <v>3160</v>
      </c>
      <c r="C1954" s="138">
        <v>967</v>
      </c>
      <c r="D1954" s="108" t="s">
        <v>3190</v>
      </c>
      <c r="E1954" s="108" t="s">
        <v>5275</v>
      </c>
      <c r="F1954" s="109">
        <v>149200</v>
      </c>
      <c r="G1954" s="70" t="s">
        <v>3107</v>
      </c>
      <c r="H1954" s="110">
        <v>0.2</v>
      </c>
      <c r="I1954" s="108">
        <v>3</v>
      </c>
      <c r="J1954" s="172">
        <v>1</v>
      </c>
      <c r="K1954" s="171">
        <v>1</v>
      </c>
      <c r="L1954" s="227">
        <v>0</v>
      </c>
      <c r="M1954" s="173">
        <v>0</v>
      </c>
    </row>
    <row r="1955" spans="2:13" ht="12.75" customHeight="1" x14ac:dyDescent="0.25">
      <c r="B1955" s="108" t="s">
        <v>3160</v>
      </c>
      <c r="C1955" s="138">
        <v>967</v>
      </c>
      <c r="D1955" s="108" t="s">
        <v>3190</v>
      </c>
      <c r="E1955" s="108" t="s">
        <v>5276</v>
      </c>
      <c r="F1955" s="109">
        <v>149600</v>
      </c>
      <c r="G1955" s="70" t="s">
        <v>2139</v>
      </c>
      <c r="H1955" s="110">
        <v>0.1</v>
      </c>
      <c r="I1955" s="108">
        <v>13</v>
      </c>
      <c r="J1955" s="172">
        <v>1</v>
      </c>
      <c r="K1955" s="171">
        <v>1</v>
      </c>
      <c r="L1955" s="227">
        <v>0</v>
      </c>
      <c r="M1955" s="173">
        <v>0</v>
      </c>
    </row>
    <row r="1956" spans="2:13" ht="12.75" customHeight="1" x14ac:dyDescent="0.25">
      <c r="B1956" s="108" t="s">
        <v>3160</v>
      </c>
      <c r="C1956" s="138">
        <v>967</v>
      </c>
      <c r="D1956" s="108" t="s">
        <v>3190</v>
      </c>
      <c r="E1956" s="108" t="s">
        <v>5277</v>
      </c>
      <c r="F1956" s="109">
        <v>445000</v>
      </c>
      <c r="G1956" s="70" t="s">
        <v>2141</v>
      </c>
      <c r="H1956" s="110">
        <v>0.2</v>
      </c>
      <c r="I1956" s="108">
        <v>7</v>
      </c>
      <c r="J1956" s="172">
        <v>1</v>
      </c>
      <c r="K1956" s="171">
        <v>1</v>
      </c>
      <c r="L1956" s="227">
        <v>0</v>
      </c>
      <c r="M1956" s="173">
        <v>0</v>
      </c>
    </row>
    <row r="1957" spans="2:13" ht="12.75" customHeight="1" x14ac:dyDescent="0.25">
      <c r="B1957" s="108" t="s">
        <v>3160</v>
      </c>
      <c r="C1957" s="138">
        <v>970</v>
      </c>
      <c r="D1957" s="108" t="s">
        <v>3163</v>
      </c>
      <c r="E1957" s="108" t="s">
        <v>5278</v>
      </c>
      <c r="F1957" s="109">
        <v>150925</v>
      </c>
      <c r="G1957" s="70" t="s">
        <v>2140</v>
      </c>
      <c r="H1957" s="110">
        <v>0.1</v>
      </c>
      <c r="I1957" s="108">
        <v>34</v>
      </c>
      <c r="J1957" s="172">
        <v>3</v>
      </c>
      <c r="K1957" s="171">
        <v>2</v>
      </c>
      <c r="L1957" s="227">
        <v>0</v>
      </c>
      <c r="M1957" s="173">
        <v>-1</v>
      </c>
    </row>
    <row r="1958" spans="2:13" ht="12.75" customHeight="1" x14ac:dyDescent="0.25">
      <c r="B1958" s="108" t="s">
        <v>3160</v>
      </c>
      <c r="C1958" s="138">
        <v>970</v>
      </c>
      <c r="D1958" s="108" t="s">
        <v>3163</v>
      </c>
      <c r="E1958" s="108" t="s">
        <v>5279</v>
      </c>
      <c r="F1958" s="109">
        <v>151150</v>
      </c>
      <c r="G1958" s="70" t="s">
        <v>2141</v>
      </c>
      <c r="H1958" s="110">
        <v>0.2</v>
      </c>
      <c r="I1958" s="108">
        <v>5</v>
      </c>
      <c r="J1958" s="172">
        <v>1</v>
      </c>
      <c r="K1958" s="171">
        <v>1</v>
      </c>
      <c r="L1958" s="227">
        <v>0</v>
      </c>
      <c r="M1958" s="173">
        <v>0</v>
      </c>
    </row>
    <row r="1959" spans="2:13" ht="12.75" customHeight="1" x14ac:dyDescent="0.25">
      <c r="B1959" s="108" t="s">
        <v>3160</v>
      </c>
      <c r="C1959" s="138">
        <v>970</v>
      </c>
      <c r="D1959" s="108" t="s">
        <v>3163</v>
      </c>
      <c r="E1959" s="108" t="s">
        <v>5280</v>
      </c>
      <c r="F1959" s="109">
        <v>151900</v>
      </c>
      <c r="G1959" s="70" t="s">
        <v>2139</v>
      </c>
      <c r="H1959" s="110">
        <v>0.1</v>
      </c>
      <c r="I1959" s="108">
        <v>7</v>
      </c>
      <c r="J1959" s="172">
        <v>1</v>
      </c>
      <c r="K1959" s="171">
        <v>1</v>
      </c>
      <c r="L1959" s="227">
        <v>0</v>
      </c>
      <c r="M1959" s="173">
        <v>0</v>
      </c>
    </row>
    <row r="1960" spans="2:13" ht="12.75" customHeight="1" x14ac:dyDescent="0.25">
      <c r="B1960" s="108" t="s">
        <v>3160</v>
      </c>
      <c r="C1960" s="138">
        <v>970</v>
      </c>
      <c r="D1960" s="108" t="s">
        <v>3163</v>
      </c>
      <c r="E1960" s="108" t="s">
        <v>5281</v>
      </c>
      <c r="F1960" s="109">
        <v>153950</v>
      </c>
      <c r="G1960" s="70" t="s">
        <v>2141</v>
      </c>
      <c r="H1960" s="110">
        <v>0.2</v>
      </c>
      <c r="I1960" s="108">
        <v>3</v>
      </c>
      <c r="J1960" s="172">
        <v>1</v>
      </c>
      <c r="K1960" s="171">
        <v>1</v>
      </c>
      <c r="L1960" s="227">
        <v>0</v>
      </c>
      <c r="M1960" s="173">
        <v>0</v>
      </c>
    </row>
    <row r="1961" spans="2:13" ht="12.75" customHeight="1" x14ac:dyDescent="0.25">
      <c r="B1961" s="108" t="s">
        <v>3160</v>
      </c>
      <c r="C1961" s="138">
        <v>970</v>
      </c>
      <c r="D1961" s="108" t="s">
        <v>3163</v>
      </c>
      <c r="E1961" s="108" t="s">
        <v>5282</v>
      </c>
      <c r="F1961" s="109">
        <v>154125</v>
      </c>
      <c r="G1961" s="70" t="s">
        <v>2141</v>
      </c>
      <c r="H1961" s="110">
        <v>0.2</v>
      </c>
      <c r="I1961" s="108">
        <v>5</v>
      </c>
      <c r="J1961" s="172">
        <v>1</v>
      </c>
      <c r="K1961" s="171">
        <v>1</v>
      </c>
      <c r="L1961" s="227">
        <v>0</v>
      </c>
      <c r="M1961" s="173">
        <v>0</v>
      </c>
    </row>
    <row r="1962" spans="2:13" ht="12.75" customHeight="1" x14ac:dyDescent="0.25">
      <c r="B1962" s="108" t="s">
        <v>3160</v>
      </c>
      <c r="C1962" s="138">
        <v>970</v>
      </c>
      <c r="D1962" s="108" t="s">
        <v>3163</v>
      </c>
      <c r="E1962" s="108" t="s">
        <v>5283</v>
      </c>
      <c r="F1962" s="109">
        <v>154775</v>
      </c>
      <c r="G1962" s="70" t="s">
        <v>2141</v>
      </c>
      <c r="H1962" s="110">
        <v>0.2</v>
      </c>
      <c r="I1962" s="108">
        <v>4</v>
      </c>
      <c r="J1962" s="172">
        <v>1</v>
      </c>
      <c r="K1962" s="171">
        <v>1</v>
      </c>
      <c r="L1962" s="227">
        <v>0</v>
      </c>
      <c r="M1962" s="173">
        <v>0</v>
      </c>
    </row>
    <row r="1963" spans="2:13" ht="12.75" customHeight="1" x14ac:dyDescent="0.25">
      <c r="B1963" s="108" t="s">
        <v>3160</v>
      </c>
      <c r="C1963" s="138">
        <v>970</v>
      </c>
      <c r="D1963" s="108" t="s">
        <v>3163</v>
      </c>
      <c r="E1963" s="108" t="s">
        <v>5284</v>
      </c>
      <c r="F1963" s="109">
        <v>154975</v>
      </c>
      <c r="G1963" s="70" t="s">
        <v>2141</v>
      </c>
      <c r="H1963" s="110">
        <v>0.2</v>
      </c>
      <c r="I1963" s="108">
        <v>3</v>
      </c>
      <c r="J1963" s="172">
        <v>1</v>
      </c>
      <c r="K1963" s="171">
        <v>1</v>
      </c>
      <c r="L1963" s="227">
        <v>0</v>
      </c>
      <c r="M1963" s="173">
        <v>0</v>
      </c>
    </row>
    <row r="1964" spans="2:13" ht="12.75" customHeight="1" x14ac:dyDescent="0.25">
      <c r="B1964" s="108" t="s">
        <v>3160</v>
      </c>
      <c r="C1964" s="138">
        <v>970</v>
      </c>
      <c r="D1964" s="108" t="s">
        <v>3163</v>
      </c>
      <c r="E1964" s="108" t="s">
        <v>5285</v>
      </c>
      <c r="F1964" s="109">
        <v>156075</v>
      </c>
      <c r="G1964" s="70" t="s">
        <v>3107</v>
      </c>
      <c r="H1964" s="110">
        <v>0.2</v>
      </c>
      <c r="I1964" s="108">
        <v>6</v>
      </c>
      <c r="J1964" s="172">
        <v>1</v>
      </c>
      <c r="K1964" s="171">
        <v>1</v>
      </c>
      <c r="L1964" s="227">
        <v>0</v>
      </c>
      <c r="M1964" s="173">
        <v>0</v>
      </c>
    </row>
    <row r="1965" spans="2:13" ht="12.75" customHeight="1" x14ac:dyDescent="0.25">
      <c r="B1965" s="108" t="s">
        <v>3160</v>
      </c>
      <c r="C1965" s="138">
        <v>970</v>
      </c>
      <c r="D1965" s="108" t="s">
        <v>3163</v>
      </c>
      <c r="E1965" s="108" t="s">
        <v>5286</v>
      </c>
      <c r="F1965" s="109">
        <v>156100</v>
      </c>
      <c r="G1965" s="70" t="s">
        <v>2141</v>
      </c>
      <c r="H1965" s="110">
        <v>0.2</v>
      </c>
      <c r="I1965" s="108">
        <v>3</v>
      </c>
      <c r="J1965" s="172">
        <v>1</v>
      </c>
      <c r="K1965" s="171">
        <v>1</v>
      </c>
      <c r="L1965" s="227">
        <v>0</v>
      </c>
      <c r="M1965" s="173">
        <v>0</v>
      </c>
    </row>
    <row r="1966" spans="2:13" ht="12.75" customHeight="1" x14ac:dyDescent="0.25">
      <c r="B1966" s="108" t="s">
        <v>3160</v>
      </c>
      <c r="C1966" s="138">
        <v>970</v>
      </c>
      <c r="D1966" s="108" t="s">
        <v>3163</v>
      </c>
      <c r="E1966" s="108" t="s">
        <v>5287</v>
      </c>
      <c r="F1966" s="109">
        <v>157225</v>
      </c>
      <c r="G1966" s="70" t="s">
        <v>2139</v>
      </c>
      <c r="H1966" s="110">
        <v>0.1</v>
      </c>
      <c r="I1966" s="108">
        <v>8</v>
      </c>
      <c r="J1966" s="172">
        <v>1</v>
      </c>
      <c r="K1966" s="171">
        <v>1</v>
      </c>
      <c r="L1966" s="227">
        <v>0</v>
      </c>
      <c r="M1966" s="173">
        <v>0</v>
      </c>
    </row>
    <row r="1967" spans="2:13" ht="12.75" customHeight="1" x14ac:dyDescent="0.25">
      <c r="B1967" s="108" t="s">
        <v>3160</v>
      </c>
      <c r="C1967" s="138">
        <v>970</v>
      </c>
      <c r="D1967" s="108" t="s">
        <v>3163</v>
      </c>
      <c r="E1967" s="108" t="s">
        <v>5288</v>
      </c>
      <c r="F1967" s="109">
        <v>157325</v>
      </c>
      <c r="G1967" s="70" t="s">
        <v>3107</v>
      </c>
      <c r="H1967" s="110">
        <v>0.2</v>
      </c>
      <c r="I1967" s="108">
        <v>5</v>
      </c>
      <c r="J1967" s="172">
        <v>1</v>
      </c>
      <c r="K1967" s="171">
        <v>1</v>
      </c>
      <c r="L1967" s="227">
        <v>0</v>
      </c>
      <c r="M1967" s="173">
        <v>0</v>
      </c>
    </row>
    <row r="1968" spans="2:13" ht="12.75" customHeight="1" x14ac:dyDescent="0.25">
      <c r="B1968" s="108" t="s">
        <v>3160</v>
      </c>
      <c r="C1968" s="138">
        <v>970</v>
      </c>
      <c r="D1968" s="108" t="s">
        <v>3163</v>
      </c>
      <c r="E1968" s="108" t="s">
        <v>5289</v>
      </c>
      <c r="F1968" s="109">
        <v>157550</v>
      </c>
      <c r="G1968" s="70" t="s">
        <v>3107</v>
      </c>
      <c r="H1968" s="110">
        <v>0.2</v>
      </c>
      <c r="I1968" s="108">
        <v>5</v>
      </c>
      <c r="J1968" s="172">
        <v>1</v>
      </c>
      <c r="K1968" s="171">
        <v>1</v>
      </c>
      <c r="L1968" s="227">
        <v>0</v>
      </c>
      <c r="M1968" s="173">
        <v>0</v>
      </c>
    </row>
    <row r="1969" spans="2:13" ht="12.75" customHeight="1" x14ac:dyDescent="0.25">
      <c r="B1969" s="108" t="s">
        <v>3160</v>
      </c>
      <c r="C1969" s="138">
        <v>970</v>
      </c>
      <c r="D1969" s="108" t="s">
        <v>3163</v>
      </c>
      <c r="E1969" s="108" t="s">
        <v>5290</v>
      </c>
      <c r="F1969" s="109">
        <v>157625</v>
      </c>
      <c r="G1969" s="70" t="s">
        <v>2141</v>
      </c>
      <c r="H1969" s="110">
        <v>0.2</v>
      </c>
      <c r="I1969" s="108">
        <v>6</v>
      </c>
      <c r="J1969" s="172">
        <v>1</v>
      </c>
      <c r="K1969" s="171">
        <v>1</v>
      </c>
      <c r="L1969" s="227">
        <v>0</v>
      </c>
      <c r="M1969" s="173">
        <v>0</v>
      </c>
    </row>
    <row r="1970" spans="2:13" ht="12.75" customHeight="1" x14ac:dyDescent="0.25">
      <c r="B1970" s="108" t="s">
        <v>3160</v>
      </c>
      <c r="C1970" s="138">
        <v>970</v>
      </c>
      <c r="D1970" s="108" t="s">
        <v>3163</v>
      </c>
      <c r="E1970" s="108" t="s">
        <v>5291</v>
      </c>
      <c r="F1970" s="109">
        <v>158125</v>
      </c>
      <c r="G1970" s="70" t="s">
        <v>2141</v>
      </c>
      <c r="H1970" s="110">
        <v>0.2</v>
      </c>
      <c r="I1970" s="108">
        <v>5</v>
      </c>
      <c r="J1970" s="172">
        <v>1</v>
      </c>
      <c r="K1970" s="171">
        <v>1</v>
      </c>
      <c r="L1970" s="227">
        <v>0</v>
      </c>
      <c r="M1970" s="173">
        <v>0</v>
      </c>
    </row>
    <row r="1971" spans="2:13" ht="12.75" customHeight="1" x14ac:dyDescent="0.25">
      <c r="B1971" s="108" t="s">
        <v>3160</v>
      </c>
      <c r="C1971" s="138">
        <v>970</v>
      </c>
      <c r="D1971" s="108" t="s">
        <v>3163</v>
      </c>
      <c r="E1971" s="108" t="s">
        <v>5292</v>
      </c>
      <c r="F1971" s="109">
        <v>290702</v>
      </c>
      <c r="G1971" s="70" t="s">
        <v>2141</v>
      </c>
      <c r="H1971" s="110">
        <v>0.2</v>
      </c>
      <c r="I1971" s="108">
        <v>3</v>
      </c>
      <c r="J1971" s="172">
        <v>1</v>
      </c>
      <c r="K1971" s="171">
        <v>1</v>
      </c>
      <c r="L1971" s="227">
        <v>0</v>
      </c>
      <c r="M1971" s="173">
        <v>0</v>
      </c>
    </row>
    <row r="1972" spans="2:13" ht="12.75" customHeight="1" x14ac:dyDescent="0.25">
      <c r="B1972" s="108" t="s">
        <v>3160</v>
      </c>
      <c r="C1972" s="138">
        <v>970</v>
      </c>
      <c r="D1972" s="108" t="s">
        <v>3163</v>
      </c>
      <c r="E1972" s="108" t="s">
        <v>5293</v>
      </c>
      <c r="F1972" s="109">
        <v>291224</v>
      </c>
      <c r="G1972" s="70" t="s">
        <v>3107</v>
      </c>
      <c r="H1972" s="110">
        <v>0.2</v>
      </c>
      <c r="I1972" s="108">
        <v>4</v>
      </c>
      <c r="J1972" s="172">
        <v>1</v>
      </c>
      <c r="K1972" s="171">
        <v>1</v>
      </c>
      <c r="L1972" s="227">
        <v>0</v>
      </c>
      <c r="M1972" s="173">
        <v>0</v>
      </c>
    </row>
    <row r="1973" spans="2:13" ht="12.75" customHeight="1" x14ac:dyDescent="0.25">
      <c r="B1973" s="108" t="s">
        <v>3160</v>
      </c>
      <c r="C1973" s="138">
        <v>970</v>
      </c>
      <c r="D1973" s="108" t="s">
        <v>3163</v>
      </c>
      <c r="E1973" s="108" t="s">
        <v>5294</v>
      </c>
      <c r="F1973" s="109">
        <v>291818</v>
      </c>
      <c r="G1973" s="70" t="s">
        <v>2141</v>
      </c>
      <c r="H1973" s="110">
        <v>0.2</v>
      </c>
      <c r="I1973" s="108">
        <v>4</v>
      </c>
      <c r="J1973" s="172">
        <v>1</v>
      </c>
      <c r="K1973" s="171">
        <v>1</v>
      </c>
      <c r="L1973" s="227">
        <v>0</v>
      </c>
      <c r="M1973" s="173">
        <v>0</v>
      </c>
    </row>
    <row r="1974" spans="2:13" ht="12.75" customHeight="1" x14ac:dyDescent="0.25">
      <c r="B1974" s="108" t="s">
        <v>3160</v>
      </c>
      <c r="C1974" s="138">
        <v>970</v>
      </c>
      <c r="D1974" s="108" t="s">
        <v>3163</v>
      </c>
      <c r="E1974" s="108" t="s">
        <v>5295</v>
      </c>
      <c r="F1974" s="109">
        <v>292358</v>
      </c>
      <c r="G1974" s="70" t="s">
        <v>2141</v>
      </c>
      <c r="H1974" s="110">
        <v>0.2</v>
      </c>
      <c r="I1974" s="108">
        <v>3</v>
      </c>
      <c r="J1974" s="172">
        <v>1</v>
      </c>
      <c r="K1974" s="171">
        <v>1</v>
      </c>
      <c r="L1974" s="227">
        <v>0</v>
      </c>
      <c r="M1974" s="173">
        <v>0</v>
      </c>
    </row>
    <row r="1975" spans="2:13" ht="12.75" customHeight="1" x14ac:dyDescent="0.25">
      <c r="B1975" s="108" t="s">
        <v>3160</v>
      </c>
      <c r="C1975" s="138">
        <v>970</v>
      </c>
      <c r="D1975" s="108" t="s">
        <v>3163</v>
      </c>
      <c r="E1975" s="108" t="s">
        <v>5296</v>
      </c>
      <c r="F1975" s="109">
        <v>293870</v>
      </c>
      <c r="G1975" s="70" t="s">
        <v>2141</v>
      </c>
      <c r="H1975" s="110">
        <v>0.2</v>
      </c>
      <c r="I1975" s="108">
        <v>3</v>
      </c>
      <c r="J1975" s="172">
        <v>1</v>
      </c>
      <c r="K1975" s="171">
        <v>1</v>
      </c>
      <c r="L1975" s="227">
        <v>0</v>
      </c>
      <c r="M1975" s="173">
        <v>0</v>
      </c>
    </row>
    <row r="1976" spans="2:13" ht="12.75" customHeight="1" x14ac:dyDescent="0.25">
      <c r="B1976" s="108" t="s">
        <v>3160</v>
      </c>
      <c r="C1976" s="138">
        <v>970</v>
      </c>
      <c r="D1976" s="108" t="s">
        <v>3163</v>
      </c>
      <c r="E1976" s="108" t="s">
        <v>5297</v>
      </c>
      <c r="F1976" s="109">
        <v>293978</v>
      </c>
      <c r="G1976" s="70" t="s">
        <v>2139</v>
      </c>
      <c r="H1976" s="110">
        <v>0.1</v>
      </c>
      <c r="I1976" s="108">
        <v>10</v>
      </c>
      <c r="J1976" s="172">
        <v>1</v>
      </c>
      <c r="K1976" s="171">
        <v>1</v>
      </c>
      <c r="L1976" s="227">
        <v>0</v>
      </c>
      <c r="M1976" s="173">
        <v>0</v>
      </c>
    </row>
    <row r="1977" spans="2:13" ht="12.75" customHeight="1" x14ac:dyDescent="0.25">
      <c r="B1977" s="108" t="s">
        <v>3160</v>
      </c>
      <c r="C1977" s="138">
        <v>970</v>
      </c>
      <c r="D1977" s="108" t="s">
        <v>3163</v>
      </c>
      <c r="E1977" s="108" t="s">
        <v>5298</v>
      </c>
      <c r="F1977" s="109">
        <v>294572</v>
      </c>
      <c r="G1977" s="70" t="s">
        <v>2139</v>
      </c>
      <c r="H1977" s="110">
        <v>0.1</v>
      </c>
      <c r="I1977" s="108">
        <v>10</v>
      </c>
      <c r="J1977" s="172">
        <v>1</v>
      </c>
      <c r="K1977" s="171">
        <v>1</v>
      </c>
      <c r="L1977" s="227">
        <v>0</v>
      </c>
      <c r="M1977" s="173">
        <v>0</v>
      </c>
    </row>
    <row r="1978" spans="2:13" ht="12.75" customHeight="1" x14ac:dyDescent="0.25">
      <c r="B1978" s="108" t="s">
        <v>3160</v>
      </c>
      <c r="C1978" s="138">
        <v>970</v>
      </c>
      <c r="D1978" s="108" t="s">
        <v>3163</v>
      </c>
      <c r="E1978" s="108" t="s">
        <v>5299</v>
      </c>
      <c r="F1978" s="109">
        <v>294842</v>
      </c>
      <c r="G1978" s="70" t="s">
        <v>2141</v>
      </c>
      <c r="H1978" s="110">
        <v>0.2</v>
      </c>
      <c r="I1978" s="108">
        <v>3</v>
      </c>
      <c r="J1978" s="172">
        <v>1</v>
      </c>
      <c r="K1978" s="171">
        <v>1</v>
      </c>
      <c r="L1978" s="227">
        <v>0</v>
      </c>
      <c r="M1978" s="173">
        <v>0</v>
      </c>
    </row>
    <row r="1979" spans="2:13" ht="12.75" customHeight="1" x14ac:dyDescent="0.25">
      <c r="B1979" s="108" t="s">
        <v>3160</v>
      </c>
      <c r="C1979" s="138">
        <v>970</v>
      </c>
      <c r="D1979" s="108" t="s">
        <v>3163</v>
      </c>
      <c r="E1979" s="108" t="s">
        <v>5300</v>
      </c>
      <c r="F1979" s="109">
        <v>294950</v>
      </c>
      <c r="G1979" s="70" t="s">
        <v>2141</v>
      </c>
      <c r="H1979" s="110">
        <v>0.2</v>
      </c>
      <c r="I1979" s="108">
        <v>4</v>
      </c>
      <c r="J1979" s="172">
        <v>1</v>
      </c>
      <c r="K1979" s="171">
        <v>1</v>
      </c>
      <c r="L1979" s="227">
        <v>0</v>
      </c>
      <c r="M1979" s="173">
        <v>0</v>
      </c>
    </row>
    <row r="1980" spans="2:13" ht="12.75" customHeight="1" x14ac:dyDescent="0.25">
      <c r="B1980" s="108" t="s">
        <v>3160</v>
      </c>
      <c r="C1980" s="138">
        <v>970</v>
      </c>
      <c r="D1980" s="108" t="s">
        <v>3163</v>
      </c>
      <c r="E1980" s="108" t="s">
        <v>5301</v>
      </c>
      <c r="F1980" s="109">
        <v>294968</v>
      </c>
      <c r="G1980" s="70" t="s">
        <v>2141</v>
      </c>
      <c r="H1980" s="110">
        <v>0.2</v>
      </c>
      <c r="I1980" s="108">
        <v>3</v>
      </c>
      <c r="J1980" s="172">
        <v>1</v>
      </c>
      <c r="K1980" s="171">
        <v>1</v>
      </c>
      <c r="L1980" s="227">
        <v>0</v>
      </c>
      <c r="M1980" s="173">
        <v>0</v>
      </c>
    </row>
    <row r="1981" spans="2:13" ht="12.75" customHeight="1" x14ac:dyDescent="0.25">
      <c r="B1981" s="108" t="s">
        <v>3160</v>
      </c>
      <c r="C1981" s="138">
        <v>970</v>
      </c>
      <c r="D1981" s="108" t="s">
        <v>3163</v>
      </c>
      <c r="E1981" s="108" t="s">
        <v>5302</v>
      </c>
      <c r="F1981" s="109">
        <v>295724</v>
      </c>
      <c r="G1981" s="70" t="s">
        <v>2141</v>
      </c>
      <c r="H1981" s="110">
        <v>0.2</v>
      </c>
      <c r="I1981" s="108">
        <v>4</v>
      </c>
      <c r="J1981" s="172">
        <v>1</v>
      </c>
      <c r="K1981" s="171">
        <v>1</v>
      </c>
      <c r="L1981" s="227">
        <v>0</v>
      </c>
      <c r="M1981" s="173">
        <v>0</v>
      </c>
    </row>
    <row r="1982" spans="2:13" ht="12.75" customHeight="1" x14ac:dyDescent="0.25">
      <c r="B1982" s="108" t="s">
        <v>3160</v>
      </c>
      <c r="C1982" s="138">
        <v>970</v>
      </c>
      <c r="D1982" s="108" t="s">
        <v>3163</v>
      </c>
      <c r="E1982" s="108" t="s">
        <v>5303</v>
      </c>
      <c r="F1982" s="109">
        <v>295796</v>
      </c>
      <c r="G1982" s="70" t="s">
        <v>2139</v>
      </c>
      <c r="H1982" s="110">
        <v>0.1</v>
      </c>
      <c r="I1982" s="108">
        <v>15</v>
      </c>
      <c r="J1982" s="172">
        <v>2</v>
      </c>
      <c r="K1982" s="171">
        <v>1</v>
      </c>
      <c r="L1982" s="227">
        <v>0</v>
      </c>
      <c r="M1982" s="173">
        <v>-1</v>
      </c>
    </row>
    <row r="1983" spans="2:13" ht="12.75" customHeight="1" x14ac:dyDescent="0.25">
      <c r="B1983" s="108" t="s">
        <v>3160</v>
      </c>
      <c r="C1983" s="138">
        <v>970</v>
      </c>
      <c r="D1983" s="108" t="s">
        <v>3163</v>
      </c>
      <c r="E1983" s="108" t="s">
        <v>5304</v>
      </c>
      <c r="F1983" s="109">
        <v>299144</v>
      </c>
      <c r="G1983" s="70" t="s">
        <v>2141</v>
      </c>
      <c r="H1983" s="110">
        <v>0.2</v>
      </c>
      <c r="I1983" s="108">
        <v>4</v>
      </c>
      <c r="J1983" s="172">
        <v>1</v>
      </c>
      <c r="K1983" s="171">
        <v>1</v>
      </c>
      <c r="L1983" s="227">
        <v>0</v>
      </c>
      <c r="M1983" s="173">
        <v>0</v>
      </c>
    </row>
    <row r="1984" spans="2:13" ht="12.75" customHeight="1" x14ac:dyDescent="0.25">
      <c r="B1984" s="108" t="s">
        <v>3160</v>
      </c>
      <c r="C1984" s="138">
        <v>970</v>
      </c>
      <c r="D1984" s="108" t="s">
        <v>3163</v>
      </c>
      <c r="E1984" s="108" t="s">
        <v>5305</v>
      </c>
      <c r="F1984" s="109">
        <v>400496</v>
      </c>
      <c r="G1984" s="70" t="s">
        <v>2141</v>
      </c>
      <c r="H1984" s="110">
        <v>0.2</v>
      </c>
      <c r="I1984" s="108">
        <v>4</v>
      </c>
      <c r="J1984" s="172">
        <v>1</v>
      </c>
      <c r="K1984" s="171">
        <v>1</v>
      </c>
      <c r="L1984" s="227">
        <v>0</v>
      </c>
      <c r="M1984" s="173">
        <v>0</v>
      </c>
    </row>
    <row r="1985" spans="2:13" ht="12.75" customHeight="1" x14ac:dyDescent="0.25">
      <c r="B1985" s="108" t="s">
        <v>3160</v>
      </c>
      <c r="C1985" s="138">
        <v>970</v>
      </c>
      <c r="D1985" s="108" t="s">
        <v>3163</v>
      </c>
      <c r="E1985" s="108" t="s">
        <v>5306</v>
      </c>
      <c r="F1985" s="109">
        <v>400688</v>
      </c>
      <c r="G1985" s="70" t="s">
        <v>2140</v>
      </c>
      <c r="H1985" s="110">
        <v>0.1</v>
      </c>
      <c r="I1985" s="108">
        <v>13</v>
      </c>
      <c r="J1985" s="172">
        <v>1</v>
      </c>
      <c r="K1985" s="171">
        <v>1</v>
      </c>
      <c r="L1985" s="227">
        <v>0</v>
      </c>
      <c r="M1985" s="173">
        <v>0</v>
      </c>
    </row>
    <row r="1986" spans="2:13" ht="12.75" customHeight="1" x14ac:dyDescent="0.25">
      <c r="B1986" s="108" t="s">
        <v>3160</v>
      </c>
      <c r="C1986" s="138">
        <v>970</v>
      </c>
      <c r="D1986" s="108" t="s">
        <v>3163</v>
      </c>
      <c r="E1986" s="108" t="s">
        <v>5307</v>
      </c>
      <c r="F1986" s="109">
        <v>400736</v>
      </c>
      <c r="G1986" s="70" t="s">
        <v>2140</v>
      </c>
      <c r="H1986" s="110">
        <v>0.1</v>
      </c>
      <c r="I1986" s="108">
        <v>14</v>
      </c>
      <c r="J1986" s="172">
        <v>1</v>
      </c>
      <c r="K1986" s="171">
        <v>1</v>
      </c>
      <c r="L1986" s="227">
        <v>0</v>
      </c>
      <c r="M1986" s="173">
        <v>0</v>
      </c>
    </row>
    <row r="1987" spans="2:13" ht="12.75" customHeight="1" x14ac:dyDescent="0.25">
      <c r="B1987" s="108" t="s">
        <v>3160</v>
      </c>
      <c r="C1987" s="138">
        <v>970</v>
      </c>
      <c r="D1987" s="108" t="s">
        <v>3163</v>
      </c>
      <c r="E1987" s="108" t="s">
        <v>5308</v>
      </c>
      <c r="F1987" s="109">
        <v>400944</v>
      </c>
      <c r="G1987" s="70" t="s">
        <v>2141</v>
      </c>
      <c r="H1987" s="110">
        <v>0.2</v>
      </c>
      <c r="I1987" s="108">
        <v>3</v>
      </c>
      <c r="J1987" s="172">
        <v>1</v>
      </c>
      <c r="K1987" s="171">
        <v>1</v>
      </c>
      <c r="L1987" s="227">
        <v>0</v>
      </c>
      <c r="M1987" s="173">
        <v>0</v>
      </c>
    </row>
    <row r="1988" spans="2:13" ht="12.75" customHeight="1" x14ac:dyDescent="0.25">
      <c r="B1988" s="108" t="s">
        <v>3160</v>
      </c>
      <c r="C1988" s="138">
        <v>970</v>
      </c>
      <c r="D1988" s="108" t="s">
        <v>3163</v>
      </c>
      <c r="E1988" s="108" t="s">
        <v>5309</v>
      </c>
      <c r="F1988" s="109">
        <v>401344</v>
      </c>
      <c r="G1988" s="70" t="s">
        <v>2141</v>
      </c>
      <c r="H1988" s="110">
        <v>0.2</v>
      </c>
      <c r="I1988" s="108">
        <v>3</v>
      </c>
      <c r="J1988" s="172">
        <v>1</v>
      </c>
      <c r="K1988" s="171">
        <v>1</v>
      </c>
      <c r="L1988" s="227">
        <v>0</v>
      </c>
      <c r="M1988" s="173">
        <v>0</v>
      </c>
    </row>
    <row r="1989" spans="2:13" ht="12.75" customHeight="1" x14ac:dyDescent="0.25">
      <c r="B1989" s="108" t="s">
        <v>3160</v>
      </c>
      <c r="C1989" s="138">
        <v>970</v>
      </c>
      <c r="D1989" s="108" t="s">
        <v>3163</v>
      </c>
      <c r="E1989" s="108" t="s">
        <v>5310</v>
      </c>
      <c r="F1989" s="109">
        <v>402848</v>
      </c>
      <c r="G1989" s="70" t="s">
        <v>2140</v>
      </c>
      <c r="H1989" s="110">
        <v>0.1</v>
      </c>
      <c r="I1989" s="108">
        <v>33</v>
      </c>
      <c r="J1989" s="172">
        <v>3</v>
      </c>
      <c r="K1989" s="171">
        <v>1</v>
      </c>
      <c r="L1989" s="227">
        <v>0</v>
      </c>
      <c r="M1989" s="173">
        <v>-2</v>
      </c>
    </row>
    <row r="1990" spans="2:13" ht="12.75" customHeight="1" x14ac:dyDescent="0.25">
      <c r="B1990" s="108" t="s">
        <v>3160</v>
      </c>
      <c r="C1990" s="138">
        <v>970</v>
      </c>
      <c r="D1990" s="108" t="s">
        <v>3163</v>
      </c>
      <c r="E1990" s="108" t="s">
        <v>5311</v>
      </c>
      <c r="F1990" s="109">
        <v>402864</v>
      </c>
      <c r="G1990" s="70" t="s">
        <v>2141</v>
      </c>
      <c r="H1990" s="110">
        <v>0.2</v>
      </c>
      <c r="I1990" s="108">
        <v>3</v>
      </c>
      <c r="J1990" s="172">
        <v>1</v>
      </c>
      <c r="K1990" s="171">
        <v>1</v>
      </c>
      <c r="L1990" s="227">
        <v>0</v>
      </c>
      <c r="M1990" s="173">
        <v>0</v>
      </c>
    </row>
    <row r="1991" spans="2:13" ht="12.75" customHeight="1" x14ac:dyDescent="0.25">
      <c r="B1991" s="108" t="s">
        <v>3160</v>
      </c>
      <c r="C1991" s="138">
        <v>970</v>
      </c>
      <c r="D1991" s="108" t="s">
        <v>3163</v>
      </c>
      <c r="E1991" s="108" t="s">
        <v>5312</v>
      </c>
      <c r="F1991" s="109">
        <v>402960</v>
      </c>
      <c r="G1991" s="70" t="s">
        <v>2141</v>
      </c>
      <c r="H1991" s="110">
        <v>0.2</v>
      </c>
      <c r="I1991" s="108">
        <v>6</v>
      </c>
      <c r="J1991" s="172">
        <v>1</v>
      </c>
      <c r="K1991" s="171">
        <v>1</v>
      </c>
      <c r="L1991" s="227">
        <v>0</v>
      </c>
      <c r="M1991" s="173">
        <v>0</v>
      </c>
    </row>
    <row r="1992" spans="2:13" ht="12.75" customHeight="1" x14ac:dyDescent="0.25">
      <c r="B1992" s="108" t="s">
        <v>3160</v>
      </c>
      <c r="C1992" s="138">
        <v>970</v>
      </c>
      <c r="D1992" s="108" t="s">
        <v>3163</v>
      </c>
      <c r="E1992" s="108" t="s">
        <v>5313</v>
      </c>
      <c r="F1992" s="109">
        <v>403520</v>
      </c>
      <c r="G1992" s="70" t="s">
        <v>2139</v>
      </c>
      <c r="H1992" s="110">
        <v>0.1</v>
      </c>
      <c r="I1992" s="108">
        <v>5</v>
      </c>
      <c r="J1992" s="172">
        <v>1</v>
      </c>
      <c r="K1992" s="171">
        <v>1</v>
      </c>
      <c r="L1992" s="227">
        <v>0</v>
      </c>
      <c r="M1992" s="173">
        <v>0</v>
      </c>
    </row>
    <row r="1993" spans="2:13" ht="12.75" customHeight="1" x14ac:dyDescent="0.25">
      <c r="B1993" s="108" t="s">
        <v>3160</v>
      </c>
      <c r="C1993" s="138">
        <v>970</v>
      </c>
      <c r="D1993" s="108" t="s">
        <v>3163</v>
      </c>
      <c r="E1993" s="108" t="s">
        <v>5314</v>
      </c>
      <c r="F1993" s="109">
        <v>404576</v>
      </c>
      <c r="G1993" s="70" t="s">
        <v>2139</v>
      </c>
      <c r="H1993" s="110">
        <v>0.1</v>
      </c>
      <c r="I1993" s="108">
        <v>9</v>
      </c>
      <c r="J1993" s="172">
        <v>1</v>
      </c>
      <c r="K1993" s="171">
        <v>1</v>
      </c>
      <c r="L1993" s="227">
        <v>0</v>
      </c>
      <c r="M1993" s="173">
        <v>0</v>
      </c>
    </row>
    <row r="1994" spans="2:13" ht="12.75" customHeight="1" x14ac:dyDescent="0.25">
      <c r="B1994" s="108" t="s">
        <v>3160</v>
      </c>
      <c r="C1994" s="138">
        <v>970</v>
      </c>
      <c r="D1994" s="108" t="s">
        <v>3163</v>
      </c>
      <c r="E1994" s="108" t="s">
        <v>5315</v>
      </c>
      <c r="F1994" s="109">
        <v>404752</v>
      </c>
      <c r="G1994" s="70" t="s">
        <v>2141</v>
      </c>
      <c r="H1994" s="110">
        <v>0.2</v>
      </c>
      <c r="I1994" s="108">
        <v>5</v>
      </c>
      <c r="J1994" s="172">
        <v>1</v>
      </c>
      <c r="K1994" s="171">
        <v>1</v>
      </c>
      <c r="L1994" s="227">
        <v>0</v>
      </c>
      <c r="M1994" s="173">
        <v>0</v>
      </c>
    </row>
    <row r="1995" spans="2:13" ht="12.75" customHeight="1" x14ac:dyDescent="0.25">
      <c r="B1995" s="108" t="s">
        <v>3160</v>
      </c>
      <c r="C1995" s="138">
        <v>970</v>
      </c>
      <c r="D1995" s="108" t="s">
        <v>3163</v>
      </c>
      <c r="E1995" s="108" t="s">
        <v>5316</v>
      </c>
      <c r="F1995" s="109">
        <v>405744</v>
      </c>
      <c r="G1995" s="70" t="s">
        <v>2141</v>
      </c>
      <c r="H1995" s="110">
        <v>0.2</v>
      </c>
      <c r="I1995" s="108">
        <v>3</v>
      </c>
      <c r="J1995" s="172">
        <v>1</v>
      </c>
      <c r="K1995" s="171">
        <v>1</v>
      </c>
      <c r="L1995" s="227">
        <v>0</v>
      </c>
      <c r="M1995" s="173">
        <v>0</v>
      </c>
    </row>
    <row r="1996" spans="2:13" ht="12.75" customHeight="1" x14ac:dyDescent="0.25">
      <c r="B1996" s="108" t="s">
        <v>3160</v>
      </c>
      <c r="C1996" s="138">
        <v>970</v>
      </c>
      <c r="D1996" s="108" t="s">
        <v>3163</v>
      </c>
      <c r="E1996" s="108" t="s">
        <v>3261</v>
      </c>
      <c r="F1996" s="109">
        <v>406432</v>
      </c>
      <c r="G1996" s="70" t="s">
        <v>2139</v>
      </c>
      <c r="H1996" s="110">
        <v>0.1</v>
      </c>
      <c r="I1996" s="108">
        <v>6</v>
      </c>
      <c r="J1996" s="172">
        <v>1</v>
      </c>
      <c r="K1996" s="171">
        <v>2</v>
      </c>
      <c r="L1996" s="227">
        <v>0</v>
      </c>
      <c r="M1996" s="173">
        <v>1</v>
      </c>
    </row>
    <row r="1997" spans="2:13" ht="12.75" customHeight="1" x14ac:dyDescent="0.25">
      <c r="B1997" s="108" t="s">
        <v>3160</v>
      </c>
      <c r="C1997" s="138">
        <v>970</v>
      </c>
      <c r="D1997" s="108" t="s">
        <v>3163</v>
      </c>
      <c r="E1997" s="108" t="s">
        <v>5317</v>
      </c>
      <c r="F1997" s="109">
        <v>407440</v>
      </c>
      <c r="G1997" s="70" t="s">
        <v>2141</v>
      </c>
      <c r="H1997" s="110">
        <v>0.2</v>
      </c>
      <c r="I1997" s="108">
        <v>3</v>
      </c>
      <c r="J1997" s="172">
        <v>1</v>
      </c>
      <c r="K1997" s="171">
        <v>1</v>
      </c>
      <c r="L1997" s="227">
        <v>0</v>
      </c>
      <c r="M1997" s="173">
        <v>0</v>
      </c>
    </row>
    <row r="1998" spans="2:13" ht="12.75" customHeight="1" x14ac:dyDescent="0.25">
      <c r="B1998" s="108" t="s">
        <v>3160</v>
      </c>
      <c r="C1998" s="138">
        <v>970</v>
      </c>
      <c r="D1998" s="108" t="s">
        <v>3163</v>
      </c>
      <c r="E1998" s="108" t="s">
        <v>5318</v>
      </c>
      <c r="F1998" s="109">
        <v>407760</v>
      </c>
      <c r="G1998" s="70" t="s">
        <v>2141</v>
      </c>
      <c r="H1998" s="110">
        <v>0.2</v>
      </c>
      <c r="I1998" s="108">
        <v>3</v>
      </c>
      <c r="J1998" s="172">
        <v>1</v>
      </c>
      <c r="K1998" s="171">
        <v>1</v>
      </c>
      <c r="L1998" s="227">
        <v>0</v>
      </c>
      <c r="M1998" s="173">
        <v>0</v>
      </c>
    </row>
    <row r="1999" spans="2:13" ht="12.75" customHeight="1" x14ac:dyDescent="0.25">
      <c r="B1999" s="108" t="s">
        <v>3160</v>
      </c>
      <c r="C1999" s="138">
        <v>970</v>
      </c>
      <c r="D1999" s="108" t="s">
        <v>3163</v>
      </c>
      <c r="E1999" s="108" t="s">
        <v>5319</v>
      </c>
      <c r="F1999" s="109">
        <v>407952</v>
      </c>
      <c r="G1999" s="70" t="s">
        <v>2139</v>
      </c>
      <c r="H1999" s="110">
        <v>0.1</v>
      </c>
      <c r="I1999" s="108">
        <v>6</v>
      </c>
      <c r="J1999" s="172">
        <v>1</v>
      </c>
      <c r="K1999" s="171">
        <v>1</v>
      </c>
      <c r="L1999" s="227">
        <v>0</v>
      </c>
      <c r="M1999" s="173">
        <v>0</v>
      </c>
    </row>
    <row r="2000" spans="2:13" ht="12.75" customHeight="1" x14ac:dyDescent="0.25">
      <c r="B2000" s="108" t="s">
        <v>3160</v>
      </c>
      <c r="C2000" s="138">
        <v>970</v>
      </c>
      <c r="D2000" s="108" t="s">
        <v>3163</v>
      </c>
      <c r="E2000" s="108" t="s">
        <v>5320</v>
      </c>
      <c r="F2000" s="109">
        <v>409424</v>
      </c>
      <c r="G2000" s="70" t="s">
        <v>3107</v>
      </c>
      <c r="H2000" s="110">
        <v>0.2</v>
      </c>
      <c r="I2000" s="108">
        <v>3</v>
      </c>
      <c r="J2000" s="172">
        <v>1</v>
      </c>
      <c r="K2000" s="171">
        <v>1</v>
      </c>
      <c r="L2000" s="227">
        <v>0</v>
      </c>
      <c r="M2000" s="173">
        <v>0</v>
      </c>
    </row>
    <row r="2001" spans="2:13" ht="12.75" customHeight="1" x14ac:dyDescent="0.25">
      <c r="B2001" s="108" t="s">
        <v>3160</v>
      </c>
      <c r="C2001" s="138">
        <v>890</v>
      </c>
      <c r="D2001" s="108" t="s">
        <v>3183</v>
      </c>
      <c r="E2001" s="108" t="s">
        <v>5321</v>
      </c>
      <c r="F2001" s="109">
        <v>314080</v>
      </c>
      <c r="G2001" s="70" t="s">
        <v>2140</v>
      </c>
      <c r="H2001" s="110">
        <v>0.1</v>
      </c>
      <c r="I2001" s="108">
        <v>41</v>
      </c>
      <c r="J2001" s="172">
        <v>4</v>
      </c>
      <c r="K2001" s="171">
        <v>2</v>
      </c>
      <c r="L2001" s="227">
        <v>0</v>
      </c>
      <c r="M2001" s="173">
        <v>-2</v>
      </c>
    </row>
    <row r="2002" spans="2:13" ht="12.75" customHeight="1" x14ac:dyDescent="0.25">
      <c r="B2002" s="108" t="s">
        <v>3160</v>
      </c>
      <c r="C2002" s="138">
        <v>890</v>
      </c>
      <c r="D2002" s="108" t="s">
        <v>3183</v>
      </c>
      <c r="E2002" s="108" t="s">
        <v>5322</v>
      </c>
      <c r="F2002" s="109">
        <v>314880</v>
      </c>
      <c r="G2002" s="70" t="s">
        <v>3108</v>
      </c>
      <c r="H2002" s="110">
        <v>0.1</v>
      </c>
      <c r="I2002" s="108">
        <v>133</v>
      </c>
      <c r="J2002" s="172">
        <v>13</v>
      </c>
      <c r="K2002" s="171">
        <v>7</v>
      </c>
      <c r="L2002" s="227">
        <v>0</v>
      </c>
      <c r="M2002" s="173">
        <v>-6</v>
      </c>
    </row>
    <row r="2003" spans="2:13" ht="12.75" customHeight="1" x14ac:dyDescent="0.25">
      <c r="B2003" s="108" t="s">
        <v>3160</v>
      </c>
      <c r="C2003" s="138">
        <v>890</v>
      </c>
      <c r="D2003" s="108" t="s">
        <v>3183</v>
      </c>
      <c r="E2003" s="108" t="s">
        <v>5323</v>
      </c>
      <c r="F2003" s="109">
        <v>315840</v>
      </c>
      <c r="G2003" s="70" t="s">
        <v>2141</v>
      </c>
      <c r="H2003" s="110">
        <v>0.2</v>
      </c>
      <c r="I2003" s="108">
        <v>3</v>
      </c>
      <c r="J2003" s="172">
        <v>1</v>
      </c>
      <c r="K2003" s="171">
        <v>1</v>
      </c>
      <c r="L2003" s="227">
        <v>0</v>
      </c>
      <c r="M2003" s="173">
        <v>0</v>
      </c>
    </row>
    <row r="2004" spans="2:13" ht="12.75" customHeight="1" x14ac:dyDescent="0.25">
      <c r="B2004" s="108" t="s">
        <v>3160</v>
      </c>
      <c r="C2004" s="138">
        <v>890</v>
      </c>
      <c r="D2004" s="108" t="s">
        <v>3183</v>
      </c>
      <c r="E2004" s="108" t="s">
        <v>5324</v>
      </c>
      <c r="F2004" s="109">
        <v>316200</v>
      </c>
      <c r="G2004" s="70" t="s">
        <v>2140</v>
      </c>
      <c r="H2004" s="110">
        <v>0.1</v>
      </c>
      <c r="I2004" s="108">
        <v>25</v>
      </c>
      <c r="J2004" s="172">
        <v>3</v>
      </c>
      <c r="K2004" s="171">
        <v>2</v>
      </c>
      <c r="L2004" s="227">
        <v>0</v>
      </c>
      <c r="M2004" s="173">
        <v>-1</v>
      </c>
    </row>
    <row r="2005" spans="2:13" ht="12.75" customHeight="1" x14ac:dyDescent="0.25">
      <c r="B2005" s="108" t="s">
        <v>3160</v>
      </c>
      <c r="C2005" s="138">
        <v>890</v>
      </c>
      <c r="D2005" s="108" t="s">
        <v>3183</v>
      </c>
      <c r="E2005" s="108" t="s">
        <v>5325</v>
      </c>
      <c r="F2005" s="109">
        <v>490170</v>
      </c>
      <c r="G2005" s="70" t="s">
        <v>3107</v>
      </c>
      <c r="H2005" s="110">
        <v>0.2</v>
      </c>
      <c r="I2005" s="108">
        <v>6</v>
      </c>
      <c r="J2005" s="172">
        <v>1</v>
      </c>
      <c r="K2005" s="171">
        <v>1</v>
      </c>
      <c r="L2005" s="227">
        <v>0</v>
      </c>
      <c r="M2005" s="173">
        <v>0</v>
      </c>
    </row>
    <row r="2006" spans="2:13" ht="12.75" customHeight="1" x14ac:dyDescent="0.25">
      <c r="B2006" s="108" t="s">
        <v>3160</v>
      </c>
      <c r="C2006" s="138">
        <v>890</v>
      </c>
      <c r="D2006" s="108" t="s">
        <v>3183</v>
      </c>
      <c r="E2006" s="108" t="s">
        <v>5326</v>
      </c>
      <c r="F2006" s="109">
        <v>490850</v>
      </c>
      <c r="G2006" s="70" t="s">
        <v>2139</v>
      </c>
      <c r="H2006" s="110">
        <v>0.1</v>
      </c>
      <c r="I2006" s="108">
        <v>10</v>
      </c>
      <c r="J2006" s="172">
        <v>1</v>
      </c>
      <c r="K2006" s="171">
        <v>1</v>
      </c>
      <c r="L2006" s="227">
        <v>0</v>
      </c>
      <c r="M2006" s="173">
        <v>0</v>
      </c>
    </row>
    <row r="2007" spans="2:13" ht="12.75" customHeight="1" x14ac:dyDescent="0.25">
      <c r="B2007" s="108" t="s">
        <v>3160</v>
      </c>
      <c r="C2007" s="138">
        <v>890</v>
      </c>
      <c r="D2007" s="108" t="s">
        <v>3183</v>
      </c>
      <c r="E2007" s="108" t="s">
        <v>5327</v>
      </c>
      <c r="F2007" s="109">
        <v>490918</v>
      </c>
      <c r="G2007" s="70" t="s">
        <v>2141</v>
      </c>
      <c r="H2007" s="110">
        <v>0.2</v>
      </c>
      <c r="I2007" s="108">
        <v>4</v>
      </c>
      <c r="J2007" s="172">
        <v>1</v>
      </c>
      <c r="K2007" s="171">
        <v>1</v>
      </c>
      <c r="L2007" s="227">
        <v>0</v>
      </c>
      <c r="M2007" s="173">
        <v>0</v>
      </c>
    </row>
    <row r="2008" spans="2:13" ht="12.75" customHeight="1" x14ac:dyDescent="0.25">
      <c r="B2008" s="108" t="s">
        <v>3160</v>
      </c>
      <c r="C2008" s="138">
        <v>890</v>
      </c>
      <c r="D2008" s="108" t="s">
        <v>3183</v>
      </c>
      <c r="E2008" s="108" t="s">
        <v>5328</v>
      </c>
      <c r="F2008" s="109">
        <v>491190</v>
      </c>
      <c r="G2008" s="70" t="s">
        <v>3107</v>
      </c>
      <c r="H2008" s="110">
        <v>0.2</v>
      </c>
      <c r="I2008" s="108">
        <v>8</v>
      </c>
      <c r="J2008" s="172">
        <v>2</v>
      </c>
      <c r="K2008" s="171">
        <v>1</v>
      </c>
      <c r="L2008" s="227">
        <v>0</v>
      </c>
      <c r="M2008" s="173">
        <v>-1</v>
      </c>
    </row>
    <row r="2009" spans="2:13" ht="12.75" customHeight="1" x14ac:dyDescent="0.25">
      <c r="B2009" s="108" t="s">
        <v>3160</v>
      </c>
      <c r="C2009" s="138">
        <v>890</v>
      </c>
      <c r="D2009" s="108" t="s">
        <v>3183</v>
      </c>
      <c r="E2009" s="108" t="s">
        <v>5329</v>
      </c>
      <c r="F2009" s="109">
        <v>491292</v>
      </c>
      <c r="G2009" s="70" t="s">
        <v>2141</v>
      </c>
      <c r="H2009" s="110">
        <v>0.2</v>
      </c>
      <c r="I2009" s="108">
        <v>3</v>
      </c>
      <c r="J2009" s="172">
        <v>1</v>
      </c>
      <c r="K2009" s="171">
        <v>1</v>
      </c>
      <c r="L2009" s="227">
        <v>0</v>
      </c>
      <c r="M2009" s="173">
        <v>0</v>
      </c>
    </row>
    <row r="2010" spans="2:13" ht="12.75" customHeight="1" x14ac:dyDescent="0.25">
      <c r="B2010" s="108" t="s">
        <v>3160</v>
      </c>
      <c r="C2010" s="138">
        <v>890</v>
      </c>
      <c r="D2010" s="108" t="s">
        <v>3183</v>
      </c>
      <c r="E2010" s="108" t="s">
        <v>5330</v>
      </c>
      <c r="F2010" s="109">
        <v>491598</v>
      </c>
      <c r="G2010" s="70" t="s">
        <v>2139</v>
      </c>
      <c r="H2010" s="110">
        <v>0.1</v>
      </c>
      <c r="I2010" s="108">
        <v>9</v>
      </c>
      <c r="J2010" s="172">
        <v>1</v>
      </c>
      <c r="K2010" s="171">
        <v>1</v>
      </c>
      <c r="L2010" s="227">
        <v>0</v>
      </c>
      <c r="M2010" s="173">
        <v>0</v>
      </c>
    </row>
    <row r="2011" spans="2:13" ht="12.75" customHeight="1" x14ac:dyDescent="0.25">
      <c r="B2011" s="108" t="s">
        <v>3160</v>
      </c>
      <c r="C2011" s="138">
        <v>890</v>
      </c>
      <c r="D2011" s="108" t="s">
        <v>3183</v>
      </c>
      <c r="E2011" s="108" t="s">
        <v>5331</v>
      </c>
      <c r="F2011" s="109">
        <v>492108</v>
      </c>
      <c r="G2011" s="70" t="s">
        <v>3107</v>
      </c>
      <c r="H2011" s="110">
        <v>0.2</v>
      </c>
      <c r="I2011" s="108">
        <v>6</v>
      </c>
      <c r="J2011" s="172">
        <v>1</v>
      </c>
      <c r="K2011" s="171">
        <v>1</v>
      </c>
      <c r="L2011" s="227">
        <v>0</v>
      </c>
      <c r="M2011" s="173">
        <v>0</v>
      </c>
    </row>
    <row r="2012" spans="2:13" ht="12.75" customHeight="1" x14ac:dyDescent="0.25">
      <c r="B2012" s="108" t="s">
        <v>3160</v>
      </c>
      <c r="C2012" s="138">
        <v>890</v>
      </c>
      <c r="D2012" s="108" t="s">
        <v>3183</v>
      </c>
      <c r="E2012" s="108" t="s">
        <v>5332</v>
      </c>
      <c r="F2012" s="109">
        <v>493944</v>
      </c>
      <c r="G2012" s="70" t="s">
        <v>3107</v>
      </c>
      <c r="H2012" s="110">
        <v>0.2</v>
      </c>
      <c r="I2012" s="108">
        <v>4</v>
      </c>
      <c r="J2012" s="172">
        <v>1</v>
      </c>
      <c r="K2012" s="171">
        <v>1</v>
      </c>
      <c r="L2012" s="227">
        <v>0</v>
      </c>
      <c r="M2012" s="173">
        <v>0</v>
      </c>
    </row>
    <row r="2013" spans="2:13" ht="12.75" customHeight="1" x14ac:dyDescent="0.25">
      <c r="B2013" s="108" t="s">
        <v>3160</v>
      </c>
      <c r="C2013" s="138">
        <v>890</v>
      </c>
      <c r="D2013" s="108" t="s">
        <v>3183</v>
      </c>
      <c r="E2013" s="108" t="s">
        <v>5333</v>
      </c>
      <c r="F2013" s="109">
        <v>494352</v>
      </c>
      <c r="G2013" s="70" t="s">
        <v>3107</v>
      </c>
      <c r="H2013" s="110">
        <v>0.2</v>
      </c>
      <c r="I2013" s="108">
        <v>3</v>
      </c>
      <c r="J2013" s="172">
        <v>1</v>
      </c>
      <c r="K2013" s="171">
        <v>1</v>
      </c>
      <c r="L2013" s="227">
        <v>0</v>
      </c>
      <c r="M2013" s="173">
        <v>0</v>
      </c>
    </row>
    <row r="2014" spans="2:13" ht="12.75" customHeight="1" x14ac:dyDescent="0.25">
      <c r="B2014" s="108" t="s">
        <v>3160</v>
      </c>
      <c r="C2014" s="138">
        <v>890</v>
      </c>
      <c r="D2014" s="108" t="s">
        <v>3183</v>
      </c>
      <c r="E2014" s="108" t="s">
        <v>5334</v>
      </c>
      <c r="F2014" s="109">
        <v>494760</v>
      </c>
      <c r="G2014" s="70" t="s">
        <v>2139</v>
      </c>
      <c r="H2014" s="110">
        <v>0.1</v>
      </c>
      <c r="I2014" s="108">
        <v>7</v>
      </c>
      <c r="J2014" s="172">
        <v>1</v>
      </c>
      <c r="K2014" s="171">
        <v>1</v>
      </c>
      <c r="L2014" s="227">
        <v>0</v>
      </c>
      <c r="M2014" s="173">
        <v>0</v>
      </c>
    </row>
    <row r="2015" spans="2:13" ht="12.75" customHeight="1" x14ac:dyDescent="0.25">
      <c r="B2015" s="108" t="s">
        <v>3160</v>
      </c>
      <c r="C2015" s="138">
        <v>890</v>
      </c>
      <c r="D2015" s="108" t="s">
        <v>3183</v>
      </c>
      <c r="E2015" s="108" t="s">
        <v>5335</v>
      </c>
      <c r="F2015" s="109">
        <v>494862</v>
      </c>
      <c r="G2015" s="70" t="s">
        <v>2139</v>
      </c>
      <c r="H2015" s="110">
        <v>0.1</v>
      </c>
      <c r="I2015" s="108">
        <v>9</v>
      </c>
      <c r="J2015" s="172">
        <v>1</v>
      </c>
      <c r="K2015" s="171">
        <v>1</v>
      </c>
      <c r="L2015" s="227">
        <v>0</v>
      </c>
      <c r="M2015" s="173">
        <v>0</v>
      </c>
    </row>
    <row r="2016" spans="2:13" ht="12.75" customHeight="1" x14ac:dyDescent="0.25">
      <c r="B2016" s="108" t="s">
        <v>3160</v>
      </c>
      <c r="C2016" s="138">
        <v>890</v>
      </c>
      <c r="D2016" s="108" t="s">
        <v>3183</v>
      </c>
      <c r="E2016" s="108" t="s">
        <v>5336</v>
      </c>
      <c r="F2016" s="109">
        <v>495542</v>
      </c>
      <c r="G2016" s="70" t="s">
        <v>3107</v>
      </c>
      <c r="H2016" s="110">
        <v>0.2</v>
      </c>
      <c r="I2016" s="108">
        <v>4</v>
      </c>
      <c r="J2016" s="172">
        <v>1</v>
      </c>
      <c r="K2016" s="171">
        <v>1</v>
      </c>
      <c r="L2016" s="227">
        <v>0</v>
      </c>
      <c r="M2016" s="173">
        <v>0</v>
      </c>
    </row>
    <row r="2017" spans="2:13" ht="12.75" customHeight="1" x14ac:dyDescent="0.25">
      <c r="B2017" s="108" t="s">
        <v>3160</v>
      </c>
      <c r="C2017" s="138">
        <v>890</v>
      </c>
      <c r="D2017" s="108" t="s">
        <v>3183</v>
      </c>
      <c r="E2017" s="108" t="s">
        <v>5337</v>
      </c>
      <c r="F2017" s="109">
        <v>496494</v>
      </c>
      <c r="G2017" s="70" t="s">
        <v>2140</v>
      </c>
      <c r="H2017" s="110">
        <v>0.1</v>
      </c>
      <c r="I2017" s="108">
        <v>21</v>
      </c>
      <c r="J2017" s="172">
        <v>2</v>
      </c>
      <c r="K2017" s="171">
        <v>2</v>
      </c>
      <c r="L2017" s="227">
        <v>0</v>
      </c>
      <c r="M2017" s="173">
        <v>0</v>
      </c>
    </row>
    <row r="2018" spans="2:13" ht="12.75" customHeight="1" x14ac:dyDescent="0.25">
      <c r="B2018" s="108" t="s">
        <v>3160</v>
      </c>
      <c r="C2018" s="138">
        <v>890</v>
      </c>
      <c r="D2018" s="108" t="s">
        <v>3183</v>
      </c>
      <c r="E2018" s="108" t="s">
        <v>5338</v>
      </c>
      <c r="F2018" s="109">
        <v>496630</v>
      </c>
      <c r="G2018" s="70" t="s">
        <v>2139</v>
      </c>
      <c r="H2018" s="110">
        <v>0.1</v>
      </c>
      <c r="I2018" s="108">
        <v>13</v>
      </c>
      <c r="J2018" s="172">
        <v>1</v>
      </c>
      <c r="K2018" s="171">
        <v>1</v>
      </c>
      <c r="L2018" s="227">
        <v>0</v>
      </c>
      <c r="M2018" s="173">
        <v>0</v>
      </c>
    </row>
    <row r="2019" spans="2:13" ht="12.75" customHeight="1" x14ac:dyDescent="0.25">
      <c r="B2019" s="108" t="s">
        <v>3160</v>
      </c>
      <c r="C2019" s="138">
        <v>890</v>
      </c>
      <c r="D2019" s="108" t="s">
        <v>3183</v>
      </c>
      <c r="E2019" s="108" t="s">
        <v>5339</v>
      </c>
      <c r="F2019" s="109">
        <v>496800</v>
      </c>
      <c r="G2019" s="70" t="s">
        <v>3107</v>
      </c>
      <c r="H2019" s="110">
        <v>0.2</v>
      </c>
      <c r="I2019" s="108">
        <v>12</v>
      </c>
      <c r="J2019" s="172">
        <v>2</v>
      </c>
      <c r="K2019" s="171">
        <v>2</v>
      </c>
      <c r="L2019" s="227">
        <v>0</v>
      </c>
      <c r="M2019" s="173">
        <v>0</v>
      </c>
    </row>
    <row r="2020" spans="2:13" ht="12.75" customHeight="1" x14ac:dyDescent="0.25">
      <c r="B2020" s="108" t="s">
        <v>3160</v>
      </c>
      <c r="C2020" s="138">
        <v>890</v>
      </c>
      <c r="D2020" s="108" t="s">
        <v>3183</v>
      </c>
      <c r="E2020" s="108" t="s">
        <v>5340</v>
      </c>
      <c r="F2020" s="109">
        <v>496902</v>
      </c>
      <c r="G2020" s="70" t="s">
        <v>2141</v>
      </c>
      <c r="H2020" s="110">
        <v>0.2</v>
      </c>
      <c r="I2020" s="108">
        <v>3</v>
      </c>
      <c r="J2020" s="172">
        <v>1</v>
      </c>
      <c r="K2020" s="171">
        <v>1</v>
      </c>
      <c r="L2020" s="227">
        <v>0</v>
      </c>
      <c r="M2020" s="173">
        <v>0</v>
      </c>
    </row>
    <row r="2021" spans="2:13" ht="12.75" customHeight="1" x14ac:dyDescent="0.25">
      <c r="B2021" s="108" t="s">
        <v>3160</v>
      </c>
      <c r="C2021" s="138">
        <v>890</v>
      </c>
      <c r="D2021" s="108" t="s">
        <v>3183</v>
      </c>
      <c r="E2021" s="108" t="s">
        <v>5341</v>
      </c>
      <c r="F2021" s="109">
        <v>497004</v>
      </c>
      <c r="G2021" s="70" t="s">
        <v>3107</v>
      </c>
      <c r="H2021" s="110">
        <v>0.2</v>
      </c>
      <c r="I2021" s="108">
        <v>6</v>
      </c>
      <c r="J2021" s="172">
        <v>1</v>
      </c>
      <c r="K2021" s="171">
        <v>1</v>
      </c>
      <c r="L2021" s="227">
        <v>0</v>
      </c>
      <c r="M2021" s="173">
        <v>0</v>
      </c>
    </row>
    <row r="2022" spans="2:13" ht="12.75" customHeight="1" x14ac:dyDescent="0.25">
      <c r="B2022" s="108" t="s">
        <v>3160</v>
      </c>
      <c r="C2022" s="138">
        <v>890</v>
      </c>
      <c r="D2022" s="108" t="s">
        <v>3183</v>
      </c>
      <c r="E2022" s="108" t="s">
        <v>5342</v>
      </c>
      <c r="F2022" s="109">
        <v>497106</v>
      </c>
      <c r="G2022" s="70" t="s">
        <v>2141</v>
      </c>
      <c r="H2022" s="110">
        <v>0.2</v>
      </c>
      <c r="I2022" s="108">
        <v>5</v>
      </c>
      <c r="J2022" s="172">
        <v>1</v>
      </c>
      <c r="K2022" s="171">
        <v>1</v>
      </c>
      <c r="L2022" s="227">
        <v>0</v>
      </c>
      <c r="M2022" s="173">
        <v>0</v>
      </c>
    </row>
    <row r="2023" spans="2:13" ht="12.75" customHeight="1" x14ac:dyDescent="0.25">
      <c r="B2023" s="108" t="s">
        <v>3160</v>
      </c>
      <c r="C2023" s="138">
        <v>890</v>
      </c>
      <c r="D2023" s="108" t="s">
        <v>3183</v>
      </c>
      <c r="E2023" s="108" t="s">
        <v>5343</v>
      </c>
      <c r="F2023" s="109">
        <v>497174</v>
      </c>
      <c r="G2023" s="70" t="s">
        <v>2140</v>
      </c>
      <c r="H2023" s="110">
        <v>0.1</v>
      </c>
      <c r="I2023" s="108">
        <v>13</v>
      </c>
      <c r="J2023" s="172">
        <v>1</v>
      </c>
      <c r="K2023" s="171">
        <v>1</v>
      </c>
      <c r="L2023" s="227">
        <v>0</v>
      </c>
      <c r="M2023" s="173">
        <v>0</v>
      </c>
    </row>
    <row r="2024" spans="2:13" ht="12.75" customHeight="1" x14ac:dyDescent="0.25">
      <c r="B2024" s="108" t="s">
        <v>3160</v>
      </c>
      <c r="C2024" s="138">
        <v>890</v>
      </c>
      <c r="D2024" s="108" t="s">
        <v>3183</v>
      </c>
      <c r="E2024" s="108" t="s">
        <v>5344</v>
      </c>
      <c r="F2024" s="109">
        <v>497344</v>
      </c>
      <c r="G2024" s="70" t="s">
        <v>2141</v>
      </c>
      <c r="H2024" s="110">
        <v>0.2</v>
      </c>
      <c r="I2024" s="108">
        <v>3</v>
      </c>
      <c r="J2024" s="172">
        <v>1</v>
      </c>
      <c r="K2024" s="171">
        <v>1</v>
      </c>
      <c r="L2024" s="227">
        <v>0</v>
      </c>
      <c r="M2024" s="173">
        <v>0</v>
      </c>
    </row>
    <row r="2025" spans="2:13" ht="12.75" customHeight="1" x14ac:dyDescent="0.25">
      <c r="B2025" s="108" t="s">
        <v>3160</v>
      </c>
      <c r="C2025" s="138">
        <v>890</v>
      </c>
      <c r="D2025" s="108" t="s">
        <v>3183</v>
      </c>
      <c r="E2025" s="108" t="s">
        <v>5345</v>
      </c>
      <c r="F2025" s="109">
        <v>497446</v>
      </c>
      <c r="G2025" s="70" t="s">
        <v>2139</v>
      </c>
      <c r="H2025" s="110">
        <v>0.1</v>
      </c>
      <c r="I2025" s="108">
        <v>17</v>
      </c>
      <c r="J2025" s="172">
        <v>2</v>
      </c>
      <c r="K2025" s="171">
        <v>2</v>
      </c>
      <c r="L2025" s="227">
        <v>0</v>
      </c>
      <c r="M2025" s="173">
        <v>0</v>
      </c>
    </row>
    <row r="2026" spans="2:13" ht="12.75" customHeight="1" x14ac:dyDescent="0.25">
      <c r="B2026" s="108" t="s">
        <v>3160</v>
      </c>
      <c r="C2026" s="138">
        <v>890</v>
      </c>
      <c r="D2026" s="108" t="s">
        <v>3183</v>
      </c>
      <c r="E2026" s="108" t="s">
        <v>5346</v>
      </c>
      <c r="F2026" s="109">
        <v>497514</v>
      </c>
      <c r="G2026" s="70" t="s">
        <v>2141</v>
      </c>
      <c r="H2026" s="110">
        <v>0.2</v>
      </c>
      <c r="I2026" s="108">
        <v>5</v>
      </c>
      <c r="J2026" s="172">
        <v>1</v>
      </c>
      <c r="K2026" s="171">
        <v>1</v>
      </c>
      <c r="L2026" s="227">
        <v>0</v>
      </c>
      <c r="M2026" s="173">
        <v>0</v>
      </c>
    </row>
    <row r="2027" spans="2:13" ht="12.75" customHeight="1" x14ac:dyDescent="0.25">
      <c r="B2027" s="108" t="s">
        <v>3160</v>
      </c>
      <c r="C2027" s="138">
        <v>890</v>
      </c>
      <c r="D2027" s="108" t="s">
        <v>3183</v>
      </c>
      <c r="E2027" s="108" t="s">
        <v>5347</v>
      </c>
      <c r="F2027" s="109">
        <v>497548</v>
      </c>
      <c r="G2027" s="70" t="s">
        <v>3107</v>
      </c>
      <c r="H2027" s="110">
        <v>0.2</v>
      </c>
      <c r="I2027" s="108">
        <v>4</v>
      </c>
      <c r="J2027" s="172">
        <v>1</v>
      </c>
      <c r="K2027" s="171">
        <v>1</v>
      </c>
      <c r="L2027" s="227">
        <v>0</v>
      </c>
      <c r="M2027" s="173">
        <v>0</v>
      </c>
    </row>
    <row r="2028" spans="2:13" ht="12.75" customHeight="1" x14ac:dyDescent="0.25">
      <c r="B2028" s="108" t="s">
        <v>3160</v>
      </c>
      <c r="C2028" s="138">
        <v>890</v>
      </c>
      <c r="D2028" s="108" t="s">
        <v>3183</v>
      </c>
      <c r="E2028" s="108" t="s">
        <v>5348</v>
      </c>
      <c r="F2028" s="109">
        <v>497786</v>
      </c>
      <c r="G2028" s="70" t="s">
        <v>3124</v>
      </c>
      <c r="H2028" s="110">
        <v>0.1</v>
      </c>
      <c r="I2028" s="108">
        <v>88</v>
      </c>
      <c r="J2028" s="172">
        <v>9</v>
      </c>
      <c r="K2028" s="171">
        <v>8</v>
      </c>
      <c r="L2028" s="227">
        <v>0</v>
      </c>
      <c r="M2028" s="173">
        <v>-1</v>
      </c>
    </row>
    <row r="2029" spans="2:13" ht="12.75" customHeight="1" x14ac:dyDescent="0.25">
      <c r="B2029" s="108" t="s">
        <v>3160</v>
      </c>
      <c r="C2029" s="138">
        <v>890</v>
      </c>
      <c r="D2029" s="108" t="s">
        <v>3183</v>
      </c>
      <c r="E2029" s="108" t="s">
        <v>5349</v>
      </c>
      <c r="F2029" s="109">
        <v>497854</v>
      </c>
      <c r="G2029" s="70" t="s">
        <v>2141</v>
      </c>
      <c r="H2029" s="110">
        <v>0.2</v>
      </c>
      <c r="I2029" s="108">
        <v>3</v>
      </c>
      <c r="J2029" s="172">
        <v>1</v>
      </c>
      <c r="K2029" s="171">
        <v>1</v>
      </c>
      <c r="L2029" s="227">
        <v>0</v>
      </c>
      <c r="M2029" s="173">
        <v>0</v>
      </c>
    </row>
    <row r="2030" spans="2:13" ht="12.75" customHeight="1" x14ac:dyDescent="0.25">
      <c r="B2030" s="108" t="s">
        <v>3160</v>
      </c>
      <c r="C2030" s="138">
        <v>890</v>
      </c>
      <c r="D2030" s="108" t="s">
        <v>3183</v>
      </c>
      <c r="E2030" s="108" t="s">
        <v>5350</v>
      </c>
      <c r="F2030" s="109">
        <v>498228</v>
      </c>
      <c r="G2030" s="70" t="s">
        <v>3107</v>
      </c>
      <c r="H2030" s="110">
        <v>0.2</v>
      </c>
      <c r="I2030" s="108">
        <v>5</v>
      </c>
      <c r="J2030" s="172">
        <v>1</v>
      </c>
      <c r="K2030" s="171">
        <v>1</v>
      </c>
      <c r="L2030" s="227">
        <v>0</v>
      </c>
      <c r="M2030" s="173">
        <v>0</v>
      </c>
    </row>
    <row r="2031" spans="2:13" ht="12.75" customHeight="1" x14ac:dyDescent="0.25">
      <c r="B2031" s="108" t="s">
        <v>3160</v>
      </c>
      <c r="C2031" s="138">
        <v>890</v>
      </c>
      <c r="D2031" s="108" t="s">
        <v>3183</v>
      </c>
      <c r="E2031" s="108" t="s">
        <v>5351</v>
      </c>
      <c r="F2031" s="109">
        <v>498840</v>
      </c>
      <c r="G2031" s="70" t="s">
        <v>3107</v>
      </c>
      <c r="H2031" s="110">
        <v>0.2</v>
      </c>
      <c r="I2031" s="108">
        <v>5</v>
      </c>
      <c r="J2031" s="172">
        <v>1</v>
      </c>
      <c r="K2031" s="171">
        <v>1</v>
      </c>
      <c r="L2031" s="227">
        <v>0</v>
      </c>
      <c r="M2031" s="173">
        <v>0</v>
      </c>
    </row>
    <row r="2032" spans="2:13" ht="12.75" customHeight="1" x14ac:dyDescent="0.25">
      <c r="B2032" s="108" t="s">
        <v>3160</v>
      </c>
      <c r="C2032" s="138">
        <v>890</v>
      </c>
      <c r="D2032" s="108" t="s">
        <v>3183</v>
      </c>
      <c r="E2032" s="108" t="s">
        <v>5352</v>
      </c>
      <c r="F2032" s="109">
        <v>499180</v>
      </c>
      <c r="G2032" s="70" t="s">
        <v>3107</v>
      </c>
      <c r="H2032" s="110">
        <v>0.2</v>
      </c>
      <c r="I2032" s="108">
        <v>5</v>
      </c>
      <c r="J2032" s="172">
        <v>1</v>
      </c>
      <c r="K2032" s="171">
        <v>1</v>
      </c>
      <c r="L2032" s="227">
        <v>0</v>
      </c>
      <c r="M2032" s="173">
        <v>0</v>
      </c>
    </row>
    <row r="2033" spans="2:13" ht="12.75" customHeight="1" x14ac:dyDescent="0.25">
      <c r="B2033" s="108" t="s">
        <v>3160</v>
      </c>
      <c r="C2033" s="138">
        <v>890</v>
      </c>
      <c r="D2033" s="108" t="s">
        <v>3183</v>
      </c>
      <c r="E2033" s="108" t="s">
        <v>5353</v>
      </c>
      <c r="F2033" s="109">
        <v>499418</v>
      </c>
      <c r="G2033" s="70" t="s">
        <v>2141</v>
      </c>
      <c r="H2033" s="110">
        <v>0.2</v>
      </c>
      <c r="I2033" s="108">
        <v>3</v>
      </c>
      <c r="J2033" s="172">
        <v>1</v>
      </c>
      <c r="K2033" s="171">
        <v>1</v>
      </c>
      <c r="L2033" s="227">
        <v>0</v>
      </c>
      <c r="M2033" s="173">
        <v>0</v>
      </c>
    </row>
    <row r="2034" spans="2:13" ht="12.75" customHeight="1" x14ac:dyDescent="0.25">
      <c r="B2034" s="108" t="s">
        <v>3160</v>
      </c>
      <c r="C2034" s="138">
        <v>890</v>
      </c>
      <c r="D2034" s="108" t="s">
        <v>3183</v>
      </c>
      <c r="E2034" s="108" t="s">
        <v>5354</v>
      </c>
      <c r="F2034" s="109">
        <v>499588</v>
      </c>
      <c r="G2034" s="70" t="s">
        <v>2139</v>
      </c>
      <c r="H2034" s="110">
        <v>0.1</v>
      </c>
      <c r="I2034" s="108">
        <v>9</v>
      </c>
      <c r="J2034" s="172">
        <v>1</v>
      </c>
      <c r="K2034" s="171">
        <v>1</v>
      </c>
      <c r="L2034" s="227">
        <v>0</v>
      </c>
      <c r="M2034" s="173">
        <v>0</v>
      </c>
    </row>
    <row r="2035" spans="2:13" ht="12.75" customHeight="1" x14ac:dyDescent="0.25">
      <c r="B2035" s="108" t="s">
        <v>3160</v>
      </c>
      <c r="C2035" s="138">
        <v>980</v>
      </c>
      <c r="D2035" s="108" t="s">
        <v>3164</v>
      </c>
      <c r="E2035" s="108" t="s">
        <v>5355</v>
      </c>
      <c r="F2035" s="109">
        <v>540028</v>
      </c>
      <c r="G2035" s="70" t="s">
        <v>3107</v>
      </c>
      <c r="H2035" s="110">
        <v>0.2</v>
      </c>
      <c r="I2035" s="108">
        <v>5</v>
      </c>
      <c r="J2035" s="172">
        <v>1</v>
      </c>
      <c r="K2035" s="171">
        <v>1</v>
      </c>
      <c r="L2035" s="227">
        <v>0</v>
      </c>
      <c r="M2035" s="173">
        <v>0</v>
      </c>
    </row>
    <row r="2036" spans="2:13" ht="12.75" customHeight="1" x14ac:dyDescent="0.25">
      <c r="B2036" s="108" t="s">
        <v>3160</v>
      </c>
      <c r="C2036" s="138">
        <v>980</v>
      </c>
      <c r="D2036" s="108" t="s">
        <v>3164</v>
      </c>
      <c r="E2036" s="108" t="s">
        <v>5356</v>
      </c>
      <c r="F2036" s="109">
        <v>540364</v>
      </c>
      <c r="G2036" s="70" t="s">
        <v>3107</v>
      </c>
      <c r="H2036" s="110">
        <v>0.2</v>
      </c>
      <c r="I2036" s="108">
        <v>4</v>
      </c>
      <c r="J2036" s="172">
        <v>1</v>
      </c>
      <c r="K2036" s="171">
        <v>1</v>
      </c>
      <c r="L2036" s="227">
        <v>0</v>
      </c>
      <c r="M2036" s="173">
        <v>0</v>
      </c>
    </row>
    <row r="2037" spans="2:13" ht="12.75" customHeight="1" x14ac:dyDescent="0.25">
      <c r="B2037" s="108" t="s">
        <v>3160</v>
      </c>
      <c r="C2037" s="138">
        <v>980</v>
      </c>
      <c r="D2037" s="108" t="s">
        <v>3164</v>
      </c>
      <c r="E2037" s="108" t="s">
        <v>5357</v>
      </c>
      <c r="F2037" s="109">
        <v>540490</v>
      </c>
      <c r="G2037" s="70" t="s">
        <v>2140</v>
      </c>
      <c r="H2037" s="110">
        <v>0.1</v>
      </c>
      <c r="I2037" s="108">
        <v>20</v>
      </c>
      <c r="J2037" s="172">
        <v>2</v>
      </c>
      <c r="K2037" s="171">
        <v>1</v>
      </c>
      <c r="L2037" s="227">
        <v>0</v>
      </c>
      <c r="M2037" s="173">
        <v>-1</v>
      </c>
    </row>
    <row r="2038" spans="2:13" ht="12.75" customHeight="1" x14ac:dyDescent="0.25">
      <c r="B2038" s="108" t="s">
        <v>3160</v>
      </c>
      <c r="C2038" s="138">
        <v>980</v>
      </c>
      <c r="D2038" s="108" t="s">
        <v>3164</v>
      </c>
      <c r="E2038" s="108" t="s">
        <v>5358</v>
      </c>
      <c r="F2038" s="109">
        <v>540532</v>
      </c>
      <c r="G2038" s="70" t="s">
        <v>3107</v>
      </c>
      <c r="H2038" s="110">
        <v>0.2</v>
      </c>
      <c r="I2038" s="108">
        <v>3</v>
      </c>
      <c r="J2038" s="172">
        <v>1</v>
      </c>
      <c r="K2038" s="171">
        <v>1</v>
      </c>
      <c r="L2038" s="227">
        <v>0</v>
      </c>
      <c r="M2038" s="173">
        <v>0</v>
      </c>
    </row>
    <row r="2039" spans="2:13" ht="12.75" customHeight="1" x14ac:dyDescent="0.25">
      <c r="B2039" s="108" t="s">
        <v>3160</v>
      </c>
      <c r="C2039" s="138">
        <v>980</v>
      </c>
      <c r="D2039" s="108" t="s">
        <v>3164</v>
      </c>
      <c r="E2039" s="108" t="s">
        <v>5359</v>
      </c>
      <c r="F2039" s="109">
        <v>540728</v>
      </c>
      <c r="G2039" s="70" t="s">
        <v>2141</v>
      </c>
      <c r="H2039" s="110">
        <v>0.2</v>
      </c>
      <c r="I2039" s="108">
        <v>7</v>
      </c>
      <c r="J2039" s="172">
        <v>1</v>
      </c>
      <c r="K2039" s="171">
        <v>1</v>
      </c>
      <c r="L2039" s="227">
        <v>0</v>
      </c>
      <c r="M2039" s="173">
        <v>0</v>
      </c>
    </row>
    <row r="2040" spans="2:13" ht="12.75" customHeight="1" x14ac:dyDescent="0.25">
      <c r="B2040" s="108" t="s">
        <v>3160</v>
      </c>
      <c r="C2040" s="138">
        <v>980</v>
      </c>
      <c r="D2040" s="108" t="s">
        <v>3164</v>
      </c>
      <c r="E2040" s="108" t="s">
        <v>5360</v>
      </c>
      <c r="F2040" s="109">
        <v>540784</v>
      </c>
      <c r="G2040" s="70" t="s">
        <v>2140</v>
      </c>
      <c r="H2040" s="110">
        <v>0.1</v>
      </c>
      <c r="I2040" s="108">
        <v>19</v>
      </c>
      <c r="J2040" s="172">
        <v>2</v>
      </c>
      <c r="K2040" s="171">
        <v>1</v>
      </c>
      <c r="L2040" s="227">
        <v>0</v>
      </c>
      <c r="M2040" s="173">
        <v>-1</v>
      </c>
    </row>
    <row r="2041" spans="2:13" ht="12.75" customHeight="1" x14ac:dyDescent="0.25">
      <c r="B2041" s="108" t="s">
        <v>3160</v>
      </c>
      <c r="C2041" s="138">
        <v>980</v>
      </c>
      <c r="D2041" s="108" t="s">
        <v>3164</v>
      </c>
      <c r="E2041" s="108" t="s">
        <v>5361</v>
      </c>
      <c r="F2041" s="109">
        <v>541092</v>
      </c>
      <c r="G2041" s="70" t="s">
        <v>3107</v>
      </c>
      <c r="H2041" s="110">
        <v>0.2</v>
      </c>
      <c r="I2041" s="108">
        <v>4</v>
      </c>
      <c r="J2041" s="172">
        <v>1</v>
      </c>
      <c r="K2041" s="171">
        <v>1</v>
      </c>
      <c r="L2041" s="227">
        <v>0</v>
      </c>
      <c r="M2041" s="173">
        <v>0</v>
      </c>
    </row>
    <row r="2042" spans="2:13" ht="12.75" customHeight="1" x14ac:dyDescent="0.25">
      <c r="B2042" s="108" t="s">
        <v>3160</v>
      </c>
      <c r="C2042" s="138">
        <v>980</v>
      </c>
      <c r="D2042" s="108" t="s">
        <v>3164</v>
      </c>
      <c r="E2042" s="108" t="s">
        <v>5362</v>
      </c>
      <c r="F2042" s="109">
        <v>541302</v>
      </c>
      <c r="G2042" s="70" t="s">
        <v>3107</v>
      </c>
      <c r="H2042" s="110">
        <v>0.2</v>
      </c>
      <c r="I2042" s="108">
        <v>5</v>
      </c>
      <c r="J2042" s="172">
        <v>1</v>
      </c>
      <c r="K2042" s="171">
        <v>1</v>
      </c>
      <c r="L2042" s="227">
        <v>0</v>
      </c>
      <c r="M2042" s="173">
        <v>0</v>
      </c>
    </row>
    <row r="2043" spans="2:13" ht="12.75" customHeight="1" x14ac:dyDescent="0.25">
      <c r="B2043" s="108" t="s">
        <v>3160</v>
      </c>
      <c r="C2043" s="138">
        <v>980</v>
      </c>
      <c r="D2043" s="108" t="s">
        <v>3164</v>
      </c>
      <c r="E2043" s="108" t="s">
        <v>5363</v>
      </c>
      <c r="F2043" s="109">
        <v>541330</v>
      </c>
      <c r="G2043" s="70" t="s">
        <v>3107</v>
      </c>
      <c r="H2043" s="110">
        <v>0.2</v>
      </c>
      <c r="I2043" s="108">
        <v>6</v>
      </c>
      <c r="J2043" s="172">
        <v>1</v>
      </c>
      <c r="K2043" s="171">
        <v>1</v>
      </c>
      <c r="L2043" s="227">
        <v>0</v>
      </c>
      <c r="M2043" s="173">
        <v>0</v>
      </c>
    </row>
    <row r="2044" spans="2:13" ht="12.75" customHeight="1" x14ac:dyDescent="0.25">
      <c r="B2044" s="108" t="s">
        <v>3160</v>
      </c>
      <c r="C2044" s="138">
        <v>980</v>
      </c>
      <c r="D2044" s="108" t="s">
        <v>3164</v>
      </c>
      <c r="E2044" s="108" t="s">
        <v>5364</v>
      </c>
      <c r="F2044" s="109">
        <v>542156</v>
      </c>
      <c r="G2044" s="70" t="s">
        <v>2141</v>
      </c>
      <c r="H2044" s="110">
        <v>0.2</v>
      </c>
      <c r="I2044" s="108">
        <v>3</v>
      </c>
      <c r="J2044" s="172">
        <v>1</v>
      </c>
      <c r="K2044" s="171">
        <v>1</v>
      </c>
      <c r="L2044" s="227">
        <v>0</v>
      </c>
      <c r="M2044" s="173">
        <v>0</v>
      </c>
    </row>
    <row r="2045" spans="2:13" ht="12.75" customHeight="1" x14ac:dyDescent="0.25">
      <c r="B2045" s="108" t="s">
        <v>3160</v>
      </c>
      <c r="C2045" s="138">
        <v>980</v>
      </c>
      <c r="D2045" s="108" t="s">
        <v>3164</v>
      </c>
      <c r="E2045" s="108" t="s">
        <v>3262</v>
      </c>
      <c r="F2045" s="109">
        <v>542506</v>
      </c>
      <c r="G2045" s="70" t="s">
        <v>2139</v>
      </c>
      <c r="H2045" s="110">
        <v>0.1</v>
      </c>
      <c r="I2045" s="108">
        <v>3</v>
      </c>
      <c r="J2045" s="172">
        <v>0</v>
      </c>
      <c r="K2045" s="171">
        <v>1</v>
      </c>
      <c r="L2045" s="227">
        <v>0</v>
      </c>
      <c r="M2045" s="173">
        <v>1</v>
      </c>
    </row>
    <row r="2046" spans="2:13" ht="12.75" customHeight="1" x14ac:dyDescent="0.25">
      <c r="B2046" s="108" t="s">
        <v>3160</v>
      </c>
      <c r="C2046" s="138">
        <v>980</v>
      </c>
      <c r="D2046" s="108" t="s">
        <v>3164</v>
      </c>
      <c r="E2046" s="108" t="s">
        <v>5365</v>
      </c>
      <c r="F2046" s="109">
        <v>542604</v>
      </c>
      <c r="G2046" s="70" t="s">
        <v>3107</v>
      </c>
      <c r="H2046" s="110">
        <v>0.2</v>
      </c>
      <c r="I2046" s="108">
        <v>7</v>
      </c>
      <c r="J2046" s="172">
        <v>1</v>
      </c>
      <c r="K2046" s="171">
        <v>1</v>
      </c>
      <c r="L2046" s="227">
        <v>0</v>
      </c>
      <c r="M2046" s="173">
        <v>0</v>
      </c>
    </row>
    <row r="2047" spans="2:13" ht="12.75" customHeight="1" x14ac:dyDescent="0.25">
      <c r="B2047" s="108" t="s">
        <v>3160</v>
      </c>
      <c r="C2047" s="138">
        <v>980</v>
      </c>
      <c r="D2047" s="108" t="s">
        <v>3164</v>
      </c>
      <c r="E2047" s="108" t="s">
        <v>5366</v>
      </c>
      <c r="F2047" s="109">
        <v>542688</v>
      </c>
      <c r="G2047" s="70" t="s">
        <v>2141</v>
      </c>
      <c r="H2047" s="110">
        <v>0.2</v>
      </c>
      <c r="I2047" s="108">
        <v>4</v>
      </c>
      <c r="J2047" s="172">
        <v>1</v>
      </c>
      <c r="K2047" s="171">
        <v>1</v>
      </c>
      <c r="L2047" s="227">
        <v>0</v>
      </c>
      <c r="M2047" s="173">
        <v>0</v>
      </c>
    </row>
    <row r="2048" spans="2:13" ht="12.75" customHeight="1" x14ac:dyDescent="0.25">
      <c r="B2048" s="108" t="s">
        <v>3160</v>
      </c>
      <c r="C2048" s="138">
        <v>980</v>
      </c>
      <c r="D2048" s="108" t="s">
        <v>3164</v>
      </c>
      <c r="E2048" s="108" t="s">
        <v>5367</v>
      </c>
      <c r="F2048" s="109">
        <v>542772</v>
      </c>
      <c r="G2048" s="70" t="s">
        <v>2140</v>
      </c>
      <c r="H2048" s="110">
        <v>0.1</v>
      </c>
      <c r="I2048" s="108">
        <v>16</v>
      </c>
      <c r="J2048" s="172">
        <v>2</v>
      </c>
      <c r="K2048" s="171">
        <v>1</v>
      </c>
      <c r="L2048" s="227">
        <v>0</v>
      </c>
      <c r="M2048" s="173">
        <v>-1</v>
      </c>
    </row>
    <row r="2049" spans="2:13" ht="12.75" customHeight="1" x14ac:dyDescent="0.25">
      <c r="B2049" s="108" t="s">
        <v>3160</v>
      </c>
      <c r="C2049" s="138">
        <v>980</v>
      </c>
      <c r="D2049" s="108" t="s">
        <v>3164</v>
      </c>
      <c r="E2049" s="108" t="s">
        <v>5368</v>
      </c>
      <c r="F2049" s="109">
        <v>544060</v>
      </c>
      <c r="G2049" s="70" t="s">
        <v>2140</v>
      </c>
      <c r="H2049" s="110">
        <v>0.1</v>
      </c>
      <c r="I2049" s="108">
        <v>16</v>
      </c>
      <c r="J2049" s="172">
        <v>2</v>
      </c>
      <c r="K2049" s="171">
        <v>1</v>
      </c>
      <c r="L2049" s="227">
        <v>0</v>
      </c>
      <c r="M2049" s="173">
        <v>-1</v>
      </c>
    </row>
    <row r="2050" spans="2:13" ht="12.75" customHeight="1" x14ac:dyDescent="0.25">
      <c r="B2050" s="108" t="s">
        <v>3160</v>
      </c>
      <c r="C2050" s="138">
        <v>980</v>
      </c>
      <c r="D2050" s="108" t="s">
        <v>3164</v>
      </c>
      <c r="E2050" s="108" t="s">
        <v>5369</v>
      </c>
      <c r="F2050" s="109">
        <v>544144</v>
      </c>
      <c r="G2050" s="70" t="s">
        <v>2139</v>
      </c>
      <c r="H2050" s="110">
        <v>0.1</v>
      </c>
      <c r="I2050" s="108">
        <v>12</v>
      </c>
      <c r="J2050" s="172">
        <v>1</v>
      </c>
      <c r="K2050" s="171">
        <v>1</v>
      </c>
      <c r="L2050" s="227">
        <v>0</v>
      </c>
      <c r="M2050" s="173">
        <v>0</v>
      </c>
    </row>
    <row r="2051" spans="2:13" x14ac:dyDescent="0.25">
      <c r="B2051" s="108" t="s">
        <v>3160</v>
      </c>
      <c r="C2051" s="138">
        <v>980</v>
      </c>
      <c r="D2051" s="108" t="s">
        <v>3164</v>
      </c>
      <c r="E2051" s="108" t="s">
        <v>5370</v>
      </c>
      <c r="F2051" s="109">
        <v>544816</v>
      </c>
      <c r="G2051" s="70" t="s">
        <v>2141</v>
      </c>
      <c r="H2051" s="110">
        <v>0.2</v>
      </c>
      <c r="I2051" s="108">
        <v>4</v>
      </c>
      <c r="J2051" s="172">
        <v>1</v>
      </c>
      <c r="K2051" s="171">
        <v>1</v>
      </c>
      <c r="L2051" s="227">
        <v>0</v>
      </c>
      <c r="M2051" s="173">
        <v>0</v>
      </c>
    </row>
    <row r="2052" spans="2:13" x14ac:dyDescent="0.25">
      <c r="B2052" s="108" t="s">
        <v>3160</v>
      </c>
      <c r="C2052" s="138">
        <v>980</v>
      </c>
      <c r="D2052" s="108" t="s">
        <v>3164</v>
      </c>
      <c r="E2052" s="108" t="s">
        <v>5371</v>
      </c>
      <c r="F2052" s="109">
        <v>544830</v>
      </c>
      <c r="G2052" s="70" t="s">
        <v>2139</v>
      </c>
      <c r="H2052" s="110">
        <v>0.1</v>
      </c>
      <c r="I2052" s="108">
        <v>12</v>
      </c>
      <c r="J2052" s="172">
        <v>1</v>
      </c>
      <c r="K2052" s="171">
        <v>1</v>
      </c>
      <c r="L2052" s="227">
        <v>0</v>
      </c>
      <c r="M2052" s="173">
        <v>0</v>
      </c>
    </row>
    <row r="2053" spans="2:13" x14ac:dyDescent="0.25">
      <c r="B2053" s="108" t="s">
        <v>3160</v>
      </c>
      <c r="C2053" s="138">
        <v>980</v>
      </c>
      <c r="D2053" s="108" t="s">
        <v>3164</v>
      </c>
      <c r="E2053" s="108" t="s">
        <v>5372</v>
      </c>
      <c r="F2053" s="109">
        <v>545306</v>
      </c>
      <c r="G2053" s="70" t="s">
        <v>3107</v>
      </c>
      <c r="H2053" s="110">
        <v>0.2</v>
      </c>
      <c r="I2053" s="108">
        <v>5</v>
      </c>
      <c r="J2053" s="172">
        <v>1</v>
      </c>
      <c r="K2053" s="171">
        <v>1</v>
      </c>
      <c r="L2053" s="227">
        <v>0</v>
      </c>
      <c r="M2053" s="173">
        <v>0</v>
      </c>
    </row>
    <row r="2054" spans="2:13" x14ac:dyDescent="0.25">
      <c r="B2054" s="108" t="s">
        <v>3160</v>
      </c>
      <c r="C2054" s="138">
        <v>980</v>
      </c>
      <c r="D2054" s="108" t="s">
        <v>3164</v>
      </c>
      <c r="E2054" s="108" t="s">
        <v>5373</v>
      </c>
      <c r="F2054" s="109">
        <v>546048</v>
      </c>
      <c r="G2054" s="70" t="s">
        <v>2141</v>
      </c>
      <c r="H2054" s="110">
        <v>0.2</v>
      </c>
      <c r="I2054" s="108">
        <v>5</v>
      </c>
      <c r="J2054" s="172">
        <v>1</v>
      </c>
      <c r="K2054" s="171">
        <v>1</v>
      </c>
      <c r="L2054" s="227">
        <v>0</v>
      </c>
      <c r="M2054" s="173">
        <v>0</v>
      </c>
    </row>
    <row r="2055" spans="2:13" x14ac:dyDescent="0.25">
      <c r="B2055" s="108" t="s">
        <v>3160</v>
      </c>
      <c r="C2055" s="138">
        <v>980</v>
      </c>
      <c r="D2055" s="108" t="s">
        <v>3164</v>
      </c>
      <c r="E2055" s="108" t="s">
        <v>5374</v>
      </c>
      <c r="F2055" s="109">
        <v>546146</v>
      </c>
      <c r="G2055" s="70" t="s">
        <v>2140</v>
      </c>
      <c r="H2055" s="110">
        <v>0.1</v>
      </c>
      <c r="I2055" s="108">
        <v>17</v>
      </c>
      <c r="J2055" s="172">
        <v>2</v>
      </c>
      <c r="K2055" s="171">
        <v>2</v>
      </c>
      <c r="L2055" s="227">
        <v>0</v>
      </c>
      <c r="M2055" s="173">
        <v>0</v>
      </c>
    </row>
    <row r="2056" spans="2:13" x14ac:dyDescent="0.25">
      <c r="B2056" s="108" t="s">
        <v>3160</v>
      </c>
      <c r="C2056" s="138">
        <v>980</v>
      </c>
      <c r="D2056" s="108" t="s">
        <v>3164</v>
      </c>
      <c r="E2056" s="108" t="s">
        <v>5375</v>
      </c>
      <c r="F2056" s="109">
        <v>546744</v>
      </c>
      <c r="G2056" s="70" t="s">
        <v>2141</v>
      </c>
      <c r="H2056" s="110">
        <v>0.2</v>
      </c>
      <c r="I2056" s="108">
        <v>4</v>
      </c>
      <c r="J2056" s="172">
        <v>1</v>
      </c>
      <c r="K2056" s="171">
        <v>1</v>
      </c>
      <c r="L2056" s="227">
        <v>0</v>
      </c>
      <c r="M2056" s="173">
        <v>0</v>
      </c>
    </row>
    <row r="2057" spans="2:13" x14ac:dyDescent="0.25">
      <c r="B2057" s="108" t="s">
        <v>3160</v>
      </c>
      <c r="C2057" s="138">
        <v>980</v>
      </c>
      <c r="D2057" s="108" t="s">
        <v>3164</v>
      </c>
      <c r="E2057" s="108" t="s">
        <v>5376</v>
      </c>
      <c r="F2057" s="109">
        <v>546818</v>
      </c>
      <c r="G2057" s="70" t="s">
        <v>3107</v>
      </c>
      <c r="H2057" s="110">
        <v>0.2</v>
      </c>
      <c r="I2057" s="108">
        <v>3</v>
      </c>
      <c r="J2057" s="172">
        <v>1</v>
      </c>
      <c r="K2057" s="171">
        <v>1</v>
      </c>
      <c r="L2057" s="227">
        <v>0</v>
      </c>
      <c r="M2057" s="173">
        <v>0</v>
      </c>
    </row>
    <row r="2058" spans="2:13" x14ac:dyDescent="0.25">
      <c r="B2058" s="108" t="s">
        <v>3160</v>
      </c>
      <c r="C2058" s="138">
        <v>980</v>
      </c>
      <c r="D2058" s="108" t="s">
        <v>3164</v>
      </c>
      <c r="E2058" s="108" t="s">
        <v>5377</v>
      </c>
      <c r="F2058" s="109">
        <v>546888</v>
      </c>
      <c r="G2058" s="70" t="s">
        <v>3107</v>
      </c>
      <c r="H2058" s="110">
        <v>0.2</v>
      </c>
      <c r="I2058" s="108">
        <v>5</v>
      </c>
      <c r="J2058" s="172">
        <v>1</v>
      </c>
      <c r="K2058" s="171">
        <v>1</v>
      </c>
      <c r="L2058" s="227">
        <v>0</v>
      </c>
      <c r="M2058" s="173">
        <v>0</v>
      </c>
    </row>
    <row r="2059" spans="2:13" x14ac:dyDescent="0.25">
      <c r="B2059" s="108" t="s">
        <v>3160</v>
      </c>
      <c r="C2059" s="138">
        <v>980</v>
      </c>
      <c r="D2059" s="108" t="s">
        <v>3164</v>
      </c>
      <c r="E2059" s="108" t="s">
        <v>5378</v>
      </c>
      <c r="F2059" s="109">
        <v>546902</v>
      </c>
      <c r="G2059" s="70" t="s">
        <v>2139</v>
      </c>
      <c r="H2059" s="110">
        <v>0.1</v>
      </c>
      <c r="I2059" s="108">
        <v>12</v>
      </c>
      <c r="J2059" s="172">
        <v>1</v>
      </c>
      <c r="K2059" s="171">
        <v>1</v>
      </c>
      <c r="L2059" s="227">
        <v>0</v>
      </c>
      <c r="M2059" s="173">
        <v>0</v>
      </c>
    </row>
    <row r="2060" spans="2:13" x14ac:dyDescent="0.25">
      <c r="B2060" s="108" t="s">
        <v>3160</v>
      </c>
      <c r="C2060" s="138">
        <v>980</v>
      </c>
      <c r="D2060" s="108" t="s">
        <v>3164</v>
      </c>
      <c r="E2060" s="108" t="s">
        <v>5379</v>
      </c>
      <c r="F2060" s="109">
        <v>547042</v>
      </c>
      <c r="G2060" s="70" t="s">
        <v>2139</v>
      </c>
      <c r="H2060" s="110">
        <v>0.1</v>
      </c>
      <c r="I2060" s="108">
        <v>8</v>
      </c>
      <c r="J2060" s="172">
        <v>1</v>
      </c>
      <c r="K2060" s="171">
        <v>1</v>
      </c>
      <c r="L2060" s="227">
        <v>0</v>
      </c>
      <c r="M2060" s="173">
        <v>0</v>
      </c>
    </row>
    <row r="2061" spans="2:13" x14ac:dyDescent="0.25">
      <c r="B2061" s="108" t="s">
        <v>3160</v>
      </c>
      <c r="C2061" s="138">
        <v>980</v>
      </c>
      <c r="D2061" s="108" t="s">
        <v>3164</v>
      </c>
      <c r="E2061" s="108" t="s">
        <v>5380</v>
      </c>
      <c r="F2061" s="109">
        <v>547070</v>
      </c>
      <c r="G2061" s="70" t="s">
        <v>2140</v>
      </c>
      <c r="H2061" s="110">
        <v>0.1</v>
      </c>
      <c r="I2061" s="108">
        <v>15</v>
      </c>
      <c r="J2061" s="172">
        <v>2</v>
      </c>
      <c r="K2061" s="171">
        <v>1</v>
      </c>
      <c r="L2061" s="227">
        <v>0</v>
      </c>
      <c r="M2061" s="173">
        <v>-1</v>
      </c>
    </row>
    <row r="2062" spans="2:13" x14ac:dyDescent="0.25">
      <c r="B2062" s="108" t="s">
        <v>3160</v>
      </c>
      <c r="C2062" s="138">
        <v>980</v>
      </c>
      <c r="D2062" s="108" t="s">
        <v>3164</v>
      </c>
      <c r="E2062" s="108" t="s">
        <v>5381</v>
      </c>
      <c r="F2062" s="109">
        <v>547168</v>
      </c>
      <c r="G2062" s="70" t="s">
        <v>2141</v>
      </c>
      <c r="H2062" s="110">
        <v>0.2</v>
      </c>
      <c r="I2062" s="108">
        <v>3</v>
      </c>
      <c r="J2062" s="172">
        <v>1</v>
      </c>
      <c r="K2062" s="171">
        <v>1</v>
      </c>
      <c r="L2062" s="227">
        <v>0</v>
      </c>
      <c r="M2062" s="173">
        <v>0</v>
      </c>
    </row>
    <row r="2063" spans="2:13" x14ac:dyDescent="0.25">
      <c r="B2063" s="108" t="s">
        <v>3160</v>
      </c>
      <c r="C2063" s="138">
        <v>980</v>
      </c>
      <c r="D2063" s="108" t="s">
        <v>3164</v>
      </c>
      <c r="E2063" s="108" t="s">
        <v>5382</v>
      </c>
      <c r="F2063" s="109">
        <v>547616</v>
      </c>
      <c r="G2063" s="70" t="s">
        <v>3108</v>
      </c>
      <c r="H2063" s="110">
        <v>0.1</v>
      </c>
      <c r="I2063" s="108">
        <v>135</v>
      </c>
      <c r="J2063" s="172">
        <v>14</v>
      </c>
      <c r="K2063" s="171">
        <v>12</v>
      </c>
      <c r="L2063" s="227">
        <v>0</v>
      </c>
      <c r="M2063" s="173">
        <v>-2</v>
      </c>
    </row>
    <row r="2064" spans="2:13" x14ac:dyDescent="0.25">
      <c r="B2064" s="108" t="s">
        <v>3160</v>
      </c>
      <c r="C2064" s="138">
        <v>980</v>
      </c>
      <c r="D2064" s="108" t="s">
        <v>3164</v>
      </c>
      <c r="E2064" s="108" t="s">
        <v>5383</v>
      </c>
      <c r="F2064" s="109">
        <v>547714</v>
      </c>
      <c r="G2064" s="70" t="s">
        <v>3107</v>
      </c>
      <c r="H2064" s="110">
        <v>0.2</v>
      </c>
      <c r="I2064" s="108">
        <v>6</v>
      </c>
      <c r="J2064" s="172">
        <v>1</v>
      </c>
      <c r="K2064" s="171">
        <v>1</v>
      </c>
      <c r="L2064" s="227">
        <v>0</v>
      </c>
      <c r="M2064" s="173">
        <v>0</v>
      </c>
    </row>
    <row r="2065" spans="2:13" x14ac:dyDescent="0.25">
      <c r="B2065" s="108" t="s">
        <v>3160</v>
      </c>
      <c r="C2065" s="138">
        <v>980</v>
      </c>
      <c r="D2065" s="108" t="s">
        <v>3164</v>
      </c>
      <c r="E2065" s="108" t="s">
        <v>3222</v>
      </c>
      <c r="F2065" s="109">
        <v>547742</v>
      </c>
      <c r="G2065" s="70" t="s">
        <v>3107</v>
      </c>
      <c r="H2065" s="110">
        <v>0.2</v>
      </c>
      <c r="I2065" s="108">
        <v>6</v>
      </c>
      <c r="J2065" s="172">
        <v>1</v>
      </c>
      <c r="K2065" s="171">
        <v>2</v>
      </c>
      <c r="L2065" s="227">
        <v>0</v>
      </c>
      <c r="M2065" s="173">
        <v>1</v>
      </c>
    </row>
    <row r="2066" spans="2:13" x14ac:dyDescent="0.25">
      <c r="B2066" s="108" t="s">
        <v>3160</v>
      </c>
      <c r="C2066" s="138">
        <v>980</v>
      </c>
      <c r="D2066" s="108" t="s">
        <v>3164</v>
      </c>
      <c r="E2066" s="108" t="s">
        <v>5384</v>
      </c>
      <c r="F2066" s="109">
        <v>547784</v>
      </c>
      <c r="G2066" s="70" t="s">
        <v>3107</v>
      </c>
      <c r="H2066" s="110">
        <v>0.2</v>
      </c>
      <c r="I2066" s="108">
        <v>6</v>
      </c>
      <c r="J2066" s="172">
        <v>1</v>
      </c>
      <c r="K2066" s="171">
        <v>1</v>
      </c>
      <c r="L2066" s="227">
        <v>0</v>
      </c>
      <c r="M2066" s="173">
        <v>0</v>
      </c>
    </row>
    <row r="2067" spans="2:13" x14ac:dyDescent="0.25">
      <c r="B2067" s="108" t="s">
        <v>3160</v>
      </c>
      <c r="C2067" s="138">
        <v>980</v>
      </c>
      <c r="D2067" s="108" t="s">
        <v>3164</v>
      </c>
      <c r="E2067" s="108" t="s">
        <v>5385</v>
      </c>
      <c r="F2067" s="109">
        <v>548022</v>
      </c>
      <c r="G2067" s="70" t="s">
        <v>3107</v>
      </c>
      <c r="H2067" s="110">
        <v>0.2</v>
      </c>
      <c r="I2067" s="108">
        <v>8</v>
      </c>
      <c r="J2067" s="172">
        <v>2</v>
      </c>
      <c r="K2067" s="171">
        <v>2</v>
      </c>
      <c r="L2067" s="227">
        <v>0</v>
      </c>
      <c r="M2067" s="173">
        <v>0</v>
      </c>
    </row>
    <row r="2068" spans="2:13" x14ac:dyDescent="0.25">
      <c r="B2068" s="108" t="s">
        <v>3160</v>
      </c>
      <c r="C2068" s="138">
        <v>980</v>
      </c>
      <c r="D2068" s="108" t="s">
        <v>3164</v>
      </c>
      <c r="E2068" s="108" t="s">
        <v>5386</v>
      </c>
      <c r="F2068" s="109">
        <v>548050</v>
      </c>
      <c r="G2068" s="70" t="s">
        <v>3124</v>
      </c>
      <c r="H2068" s="110">
        <v>0.1</v>
      </c>
      <c r="I2068" s="108">
        <v>46</v>
      </c>
      <c r="J2068" s="172">
        <v>5</v>
      </c>
      <c r="K2068" s="171">
        <v>2</v>
      </c>
      <c r="L2068" s="227">
        <v>0</v>
      </c>
      <c r="M2068" s="173">
        <v>-3</v>
      </c>
    </row>
    <row r="2069" spans="2:13" x14ac:dyDescent="0.25">
      <c r="B2069" s="108" t="s">
        <v>3160</v>
      </c>
      <c r="C2069" s="138">
        <v>980</v>
      </c>
      <c r="D2069" s="108" t="s">
        <v>3164</v>
      </c>
      <c r="E2069" s="108" t="s">
        <v>5387</v>
      </c>
      <c r="F2069" s="109">
        <v>548106</v>
      </c>
      <c r="G2069" s="70" t="s">
        <v>3107</v>
      </c>
      <c r="H2069" s="110">
        <v>0.2</v>
      </c>
      <c r="I2069" s="108">
        <v>6</v>
      </c>
      <c r="J2069" s="172">
        <v>1</v>
      </c>
      <c r="K2069" s="171">
        <v>1</v>
      </c>
      <c r="L2069" s="227">
        <v>0</v>
      </c>
      <c r="M2069" s="173">
        <v>0</v>
      </c>
    </row>
    <row r="2070" spans="2:13" x14ac:dyDescent="0.25">
      <c r="B2070" s="108" t="s">
        <v>3160</v>
      </c>
      <c r="C2070" s="138">
        <v>980</v>
      </c>
      <c r="D2070" s="108" t="s">
        <v>3164</v>
      </c>
      <c r="E2070" s="108" t="s">
        <v>5388</v>
      </c>
      <c r="F2070" s="109">
        <v>548330</v>
      </c>
      <c r="G2070" s="70" t="s">
        <v>3124</v>
      </c>
      <c r="H2070" s="110">
        <v>0.1</v>
      </c>
      <c r="I2070" s="108">
        <v>50</v>
      </c>
      <c r="J2070" s="172">
        <v>5</v>
      </c>
      <c r="K2070" s="171">
        <v>2</v>
      </c>
      <c r="L2070" s="227">
        <v>0</v>
      </c>
      <c r="M2070" s="173">
        <v>-3</v>
      </c>
    </row>
    <row r="2071" spans="2:13" x14ac:dyDescent="0.25">
      <c r="B2071" s="108" t="s">
        <v>3160</v>
      </c>
      <c r="C2071" s="138">
        <v>980</v>
      </c>
      <c r="D2071" s="108" t="s">
        <v>3164</v>
      </c>
      <c r="E2071" s="108" t="s">
        <v>5389</v>
      </c>
      <c r="F2071" s="109">
        <v>548862</v>
      </c>
      <c r="G2071" s="70" t="s">
        <v>2141</v>
      </c>
      <c r="H2071" s="110">
        <v>0.2</v>
      </c>
      <c r="I2071" s="108">
        <v>4</v>
      </c>
      <c r="J2071" s="172">
        <v>1</v>
      </c>
      <c r="K2071" s="171">
        <v>1</v>
      </c>
      <c r="L2071" s="227">
        <v>0</v>
      </c>
      <c r="M2071" s="173">
        <v>0</v>
      </c>
    </row>
    <row r="2072" spans="2:13" x14ac:dyDescent="0.25">
      <c r="B2072" s="108" t="s">
        <v>3160</v>
      </c>
      <c r="C2072" s="138">
        <v>980</v>
      </c>
      <c r="D2072" s="108" t="s">
        <v>3164</v>
      </c>
      <c r="E2072" s="108" t="s">
        <v>5390</v>
      </c>
      <c r="F2072" s="109">
        <v>548904</v>
      </c>
      <c r="G2072" s="70" t="s">
        <v>2141</v>
      </c>
      <c r="H2072" s="110">
        <v>0.2</v>
      </c>
      <c r="I2072" s="108">
        <v>3</v>
      </c>
      <c r="J2072" s="172">
        <v>1</v>
      </c>
      <c r="K2072" s="171">
        <v>1</v>
      </c>
      <c r="L2072" s="227">
        <v>0</v>
      </c>
      <c r="M2072" s="173">
        <v>0</v>
      </c>
    </row>
    <row r="2073" spans="2:13" x14ac:dyDescent="0.25">
      <c r="B2073" s="108" t="s">
        <v>3160</v>
      </c>
      <c r="C2073" s="138">
        <v>980</v>
      </c>
      <c r="D2073" s="108" t="s">
        <v>3164</v>
      </c>
      <c r="E2073" s="108" t="s">
        <v>3263</v>
      </c>
      <c r="F2073" s="109">
        <v>548960</v>
      </c>
      <c r="G2073" s="70" t="s">
        <v>2139</v>
      </c>
      <c r="H2073" s="110">
        <v>0.1</v>
      </c>
      <c r="I2073" s="108">
        <v>4</v>
      </c>
      <c r="J2073" s="172">
        <v>0</v>
      </c>
      <c r="K2073" s="171">
        <v>1</v>
      </c>
      <c r="L2073" s="227">
        <v>0</v>
      </c>
      <c r="M2073" s="173">
        <v>1</v>
      </c>
    </row>
    <row r="2074" spans="2:13" x14ac:dyDescent="0.25">
      <c r="B2074" s="108" t="s">
        <v>3160</v>
      </c>
      <c r="C2074" s="138">
        <v>980</v>
      </c>
      <c r="D2074" s="108" t="s">
        <v>3164</v>
      </c>
      <c r="E2074" s="108" t="s">
        <v>5391</v>
      </c>
      <c r="F2074" s="109">
        <v>549464</v>
      </c>
      <c r="G2074" s="70" t="s">
        <v>2141</v>
      </c>
      <c r="H2074" s="110">
        <v>0.2</v>
      </c>
      <c r="I2074" s="108">
        <v>4</v>
      </c>
      <c r="J2074" s="172">
        <v>1</v>
      </c>
      <c r="K2074" s="171">
        <v>1</v>
      </c>
      <c r="L2074" s="227">
        <v>0</v>
      </c>
      <c r="M2074" s="173">
        <v>0</v>
      </c>
    </row>
    <row r="2075" spans="2:13" x14ac:dyDescent="0.25">
      <c r="C2075" s="138"/>
      <c r="J2075" s="172"/>
      <c r="K2075" s="171"/>
      <c r="L2075" s="227"/>
      <c r="M2075" s="173"/>
    </row>
    <row r="2076" spans="2:13" x14ac:dyDescent="0.25">
      <c r="C2076" s="138"/>
      <c r="J2076" s="172"/>
      <c r="K2076" s="171"/>
      <c r="L2076" s="227"/>
      <c r="M2076" s="173"/>
    </row>
    <row r="2077" spans="2:13" x14ac:dyDescent="0.25">
      <c r="C2077" s="138"/>
      <c r="J2077" s="172"/>
      <c r="K2077" s="171"/>
      <c r="L2077" s="227"/>
      <c r="M2077" s="173"/>
    </row>
    <row r="2078" spans="2:13" x14ac:dyDescent="0.25">
      <c r="C2078" s="138"/>
      <c r="J2078" s="172"/>
      <c r="K2078" s="171"/>
      <c r="L2078" s="227"/>
      <c r="M2078" s="173"/>
    </row>
    <row r="2079" spans="2:13" x14ac:dyDescent="0.25">
      <c r="C2079" s="138"/>
      <c r="J2079" s="172"/>
      <c r="K2079" s="171"/>
      <c r="L2079" s="227"/>
      <c r="M2079" s="173"/>
    </row>
    <row r="2080" spans="2:13" x14ac:dyDescent="0.25">
      <c r="C2080" s="138"/>
      <c r="J2080" s="172"/>
      <c r="K2080" s="171"/>
      <c r="L2080" s="227"/>
      <c r="M2080" s="173"/>
    </row>
    <row r="2081" spans="3:13" x14ac:dyDescent="0.25">
      <c r="C2081" s="138"/>
      <c r="J2081" s="172"/>
      <c r="K2081" s="171"/>
      <c r="L2081" s="227"/>
      <c r="M2081" s="173"/>
    </row>
    <row r="2082" spans="3:13" x14ac:dyDescent="0.25">
      <c r="C2082" s="138"/>
      <c r="J2082" s="172"/>
      <c r="K2082" s="171"/>
      <c r="L2082" s="227"/>
      <c r="M2082" s="173"/>
    </row>
    <row r="2083" spans="3:13" x14ac:dyDescent="0.25">
      <c r="C2083" s="138"/>
      <c r="J2083" s="172"/>
      <c r="K2083" s="171"/>
      <c r="L2083" s="227"/>
      <c r="M2083" s="173"/>
    </row>
    <row r="2084" spans="3:13" x14ac:dyDescent="0.25">
      <c r="C2084" s="138"/>
      <c r="J2084" s="172"/>
      <c r="K2084" s="171"/>
      <c r="L2084" s="227"/>
      <c r="M2084" s="173"/>
    </row>
    <row r="2085" spans="3:13" x14ac:dyDescent="0.25">
      <c r="C2085" s="138"/>
      <c r="J2085" s="172"/>
      <c r="K2085" s="171"/>
      <c r="L2085" s="227"/>
      <c r="M2085" s="173"/>
    </row>
    <row r="2086" spans="3:13" x14ac:dyDescent="0.25">
      <c r="C2086" s="138"/>
      <c r="J2086" s="172"/>
      <c r="K2086" s="171"/>
      <c r="L2086" s="227"/>
      <c r="M2086" s="173"/>
    </row>
    <row r="2087" spans="3:13" x14ac:dyDescent="0.25">
      <c r="C2087" s="138"/>
      <c r="J2087" s="172"/>
      <c r="K2087" s="171"/>
      <c r="L2087" s="227"/>
      <c r="M2087" s="173"/>
    </row>
    <row r="2088" spans="3:13" x14ac:dyDescent="0.25">
      <c r="C2088" s="138"/>
      <c r="J2088" s="172"/>
      <c r="K2088" s="171"/>
      <c r="L2088" s="227"/>
      <c r="M2088" s="173"/>
    </row>
    <row r="2089" spans="3:13" x14ac:dyDescent="0.25">
      <c r="C2089" s="138"/>
      <c r="J2089" s="172"/>
      <c r="K2089" s="171"/>
      <c r="L2089" s="227"/>
      <c r="M2089" s="173"/>
    </row>
    <row r="2090" spans="3:13" x14ac:dyDescent="0.25">
      <c r="C2090" s="138"/>
      <c r="J2090" s="172"/>
      <c r="K2090" s="171"/>
      <c r="L2090" s="227"/>
      <c r="M2090" s="173"/>
    </row>
    <row r="2091" spans="3:13" x14ac:dyDescent="0.25">
      <c r="C2091" s="138"/>
      <c r="J2091" s="172"/>
      <c r="K2091" s="171"/>
      <c r="L2091" s="227"/>
      <c r="M2091" s="173"/>
    </row>
    <row r="2092" spans="3:13" x14ac:dyDescent="0.25">
      <c r="C2092" s="138"/>
      <c r="J2092" s="172"/>
      <c r="K2092" s="171"/>
      <c r="L2092" s="227"/>
      <c r="M2092" s="173"/>
    </row>
    <row r="2093" spans="3:13" x14ac:dyDescent="0.25">
      <c r="C2093" s="138"/>
      <c r="J2093" s="172"/>
      <c r="K2093" s="171"/>
      <c r="L2093" s="227"/>
      <c r="M2093" s="173"/>
    </row>
    <row r="2094" spans="3:13" x14ac:dyDescent="0.25">
      <c r="C2094" s="138"/>
      <c r="J2094" s="172"/>
      <c r="K2094" s="171"/>
      <c r="L2094" s="227"/>
      <c r="M2094" s="173"/>
    </row>
    <row r="2095" spans="3:13" x14ac:dyDescent="0.25">
      <c r="C2095" s="138"/>
      <c r="J2095" s="172"/>
      <c r="K2095" s="171"/>
      <c r="L2095" s="227"/>
      <c r="M2095" s="173"/>
    </row>
    <row r="2096" spans="3:13" x14ac:dyDescent="0.25">
      <c r="C2096" s="138"/>
      <c r="J2096" s="172"/>
      <c r="K2096" s="171"/>
      <c r="L2096" s="227"/>
      <c r="M2096" s="173"/>
    </row>
    <row r="2097" spans="3:13" x14ac:dyDescent="0.25">
      <c r="C2097" s="138"/>
      <c r="J2097" s="172"/>
      <c r="K2097" s="171"/>
      <c r="L2097" s="227"/>
      <c r="M2097" s="173"/>
    </row>
    <row r="2098" spans="3:13" x14ac:dyDescent="0.25">
      <c r="C2098" s="138"/>
      <c r="J2098" s="172"/>
      <c r="K2098" s="171"/>
      <c r="L2098" s="227"/>
      <c r="M2098" s="173"/>
    </row>
    <row r="2099" spans="3:13" x14ac:dyDescent="0.25">
      <c r="C2099" s="138"/>
      <c r="J2099" s="172"/>
      <c r="K2099" s="171"/>
      <c r="L2099" s="227"/>
      <c r="M2099" s="173"/>
    </row>
    <row r="2100" spans="3:13" x14ac:dyDescent="0.25">
      <c r="C2100" s="138"/>
      <c r="J2100" s="172"/>
      <c r="K2100" s="171"/>
      <c r="L2100" s="227"/>
      <c r="M2100" s="173"/>
    </row>
    <row r="2101" spans="3:13" x14ac:dyDescent="0.25">
      <c r="C2101" s="138"/>
      <c r="J2101" s="172"/>
      <c r="K2101" s="171"/>
      <c r="L2101" s="227"/>
      <c r="M2101" s="173"/>
    </row>
    <row r="2102" spans="3:13" x14ac:dyDescent="0.25">
      <c r="C2102" s="138"/>
      <c r="J2102" s="172"/>
      <c r="K2102" s="171"/>
      <c r="L2102" s="227"/>
      <c r="M2102" s="173"/>
    </row>
    <row r="2103" spans="3:13" x14ac:dyDescent="0.25">
      <c r="C2103" s="138"/>
      <c r="J2103" s="172"/>
      <c r="K2103" s="171"/>
      <c r="L2103" s="227"/>
      <c r="M2103" s="173"/>
    </row>
    <row r="2104" spans="3:13" x14ac:dyDescent="0.25">
      <c r="C2104" s="138"/>
      <c r="J2104" s="172"/>
      <c r="K2104" s="171"/>
      <c r="L2104" s="227"/>
      <c r="M2104" s="173"/>
    </row>
    <row r="2105" spans="3:13" x14ac:dyDescent="0.25">
      <c r="C2105" s="138"/>
      <c r="J2105" s="172"/>
      <c r="K2105" s="171"/>
      <c r="L2105" s="227"/>
      <c r="M2105" s="173"/>
    </row>
    <row r="2106" spans="3:13" x14ac:dyDescent="0.25">
      <c r="C2106" s="138"/>
      <c r="J2106" s="172"/>
      <c r="K2106" s="171"/>
      <c r="L2106" s="227"/>
      <c r="M2106" s="173"/>
    </row>
    <row r="2107" spans="3:13" x14ac:dyDescent="0.25">
      <c r="C2107" s="138"/>
      <c r="J2107" s="172"/>
      <c r="K2107" s="171"/>
      <c r="L2107" s="227"/>
      <c r="M2107" s="173"/>
    </row>
    <row r="2108" spans="3:13" x14ac:dyDescent="0.25">
      <c r="C2108" s="138"/>
      <c r="J2108" s="172"/>
      <c r="K2108" s="171"/>
      <c r="L2108" s="227"/>
      <c r="M2108" s="173"/>
    </row>
    <row r="2109" spans="3:13" x14ac:dyDescent="0.25">
      <c r="C2109" s="138"/>
      <c r="J2109" s="172"/>
      <c r="K2109" s="171"/>
      <c r="L2109" s="227"/>
      <c r="M2109" s="173"/>
    </row>
    <row r="2110" spans="3:13" x14ac:dyDescent="0.25">
      <c r="C2110" s="138"/>
      <c r="J2110" s="172"/>
      <c r="K2110" s="171"/>
      <c r="L2110" s="227"/>
      <c r="M2110" s="173"/>
    </row>
    <row r="2111" spans="3:13" x14ac:dyDescent="0.25">
      <c r="C2111" s="138"/>
      <c r="J2111" s="172"/>
      <c r="K2111" s="171"/>
      <c r="L2111" s="227"/>
      <c r="M2111" s="173"/>
    </row>
    <row r="2112" spans="3:13" x14ac:dyDescent="0.25">
      <c r="C2112" s="138"/>
      <c r="J2112" s="172"/>
      <c r="K2112" s="171"/>
      <c r="L2112" s="227"/>
      <c r="M2112" s="173"/>
    </row>
    <row r="2113" spans="3:13" x14ac:dyDescent="0.25">
      <c r="C2113" s="138"/>
      <c r="J2113" s="172"/>
      <c r="K2113" s="171"/>
      <c r="L2113" s="227"/>
      <c r="M2113" s="173"/>
    </row>
    <row r="2114" spans="3:13" x14ac:dyDescent="0.25">
      <c r="C2114" s="138"/>
      <c r="J2114" s="172"/>
      <c r="K2114" s="171"/>
      <c r="L2114" s="227"/>
      <c r="M2114" s="173"/>
    </row>
    <row r="2115" spans="3:13" x14ac:dyDescent="0.25">
      <c r="C2115" s="138"/>
      <c r="J2115" s="172"/>
      <c r="K2115" s="171"/>
      <c r="L2115" s="227"/>
      <c r="M2115" s="173"/>
    </row>
    <row r="2116" spans="3:13" x14ac:dyDescent="0.25">
      <c r="C2116" s="138"/>
      <c r="J2116" s="172"/>
      <c r="K2116" s="171"/>
      <c r="L2116" s="227"/>
      <c r="M2116" s="173"/>
    </row>
    <row r="2117" spans="3:13" x14ac:dyDescent="0.25">
      <c r="C2117" s="138"/>
      <c r="J2117" s="172"/>
      <c r="K2117" s="171"/>
      <c r="L2117" s="227"/>
      <c r="M2117" s="173"/>
    </row>
    <row r="2118" spans="3:13" x14ac:dyDescent="0.25">
      <c r="C2118" s="138"/>
      <c r="J2118" s="172"/>
      <c r="K2118" s="171"/>
      <c r="L2118" s="227"/>
      <c r="M2118" s="173"/>
    </row>
    <row r="2119" spans="3:13" x14ac:dyDescent="0.25">
      <c r="C2119" s="138"/>
      <c r="J2119" s="172"/>
      <c r="K2119" s="171"/>
      <c r="L2119" s="227"/>
      <c r="M2119" s="173"/>
    </row>
    <row r="2120" spans="3:13" x14ac:dyDescent="0.25">
      <c r="C2120" s="138"/>
      <c r="J2120" s="172"/>
      <c r="K2120" s="171"/>
      <c r="L2120" s="227"/>
      <c r="M2120" s="173"/>
    </row>
    <row r="2121" spans="3:13" x14ac:dyDescent="0.25">
      <c r="C2121" s="138"/>
      <c r="J2121" s="172"/>
      <c r="K2121" s="171"/>
      <c r="L2121" s="227"/>
      <c r="M2121" s="173"/>
    </row>
    <row r="2122" spans="3:13" x14ac:dyDescent="0.25">
      <c r="C2122" s="138"/>
      <c r="J2122" s="172"/>
      <c r="K2122" s="171"/>
      <c r="L2122" s="227"/>
      <c r="M2122" s="173"/>
    </row>
    <row r="2123" spans="3:13" x14ac:dyDescent="0.25">
      <c r="C2123" s="138"/>
      <c r="J2123" s="172"/>
      <c r="K2123" s="171"/>
      <c r="L2123" s="227"/>
      <c r="M2123" s="173"/>
    </row>
    <row r="2124" spans="3:13" x14ac:dyDescent="0.25">
      <c r="C2124" s="138"/>
      <c r="J2124" s="172"/>
      <c r="K2124" s="171"/>
      <c r="L2124" s="227"/>
      <c r="M2124" s="173"/>
    </row>
    <row r="2125" spans="3:13" x14ac:dyDescent="0.25">
      <c r="C2125" s="138"/>
      <c r="J2125" s="172"/>
      <c r="K2125" s="171"/>
      <c r="L2125" s="227"/>
      <c r="M2125" s="173"/>
    </row>
    <row r="2126" spans="3:13" x14ac:dyDescent="0.25">
      <c r="C2126" s="138"/>
      <c r="J2126" s="172"/>
      <c r="K2126" s="171"/>
      <c r="L2126" s="227"/>
      <c r="M2126" s="173"/>
    </row>
    <row r="2127" spans="3:13" x14ac:dyDescent="0.25">
      <c r="C2127" s="138"/>
      <c r="J2127" s="172"/>
      <c r="K2127" s="171"/>
      <c r="L2127" s="227"/>
      <c r="M2127" s="173"/>
    </row>
    <row r="2128" spans="3:13" x14ac:dyDescent="0.25">
      <c r="C2128" s="138"/>
      <c r="J2128" s="172"/>
      <c r="K2128" s="171"/>
      <c r="L2128" s="227"/>
      <c r="M2128" s="173"/>
    </row>
    <row r="2129" spans="3:13" x14ac:dyDescent="0.25">
      <c r="C2129" s="138"/>
      <c r="J2129" s="172"/>
      <c r="K2129" s="171"/>
      <c r="L2129" s="227"/>
      <c r="M2129" s="173"/>
    </row>
    <row r="2130" spans="3:13" x14ac:dyDescent="0.25">
      <c r="C2130" s="138"/>
      <c r="J2130" s="172"/>
      <c r="K2130" s="171"/>
      <c r="L2130" s="227"/>
      <c r="M2130" s="173"/>
    </row>
    <row r="2131" spans="3:13" x14ac:dyDescent="0.25">
      <c r="C2131" s="138"/>
      <c r="J2131" s="172"/>
      <c r="K2131" s="171"/>
      <c r="L2131" s="227"/>
      <c r="M2131" s="173"/>
    </row>
    <row r="2132" spans="3:13" x14ac:dyDescent="0.25">
      <c r="C2132" s="138"/>
      <c r="J2132" s="172"/>
      <c r="K2132" s="171"/>
      <c r="L2132" s="227"/>
      <c r="M2132" s="173"/>
    </row>
    <row r="2133" spans="3:13" x14ac:dyDescent="0.25">
      <c r="C2133" s="138"/>
      <c r="J2133" s="172"/>
      <c r="K2133" s="171"/>
      <c r="L2133" s="227"/>
      <c r="M2133" s="173"/>
    </row>
    <row r="2134" spans="3:13" x14ac:dyDescent="0.25">
      <c r="C2134" s="138"/>
      <c r="J2134" s="172"/>
      <c r="K2134" s="171"/>
      <c r="L2134" s="227"/>
      <c r="M2134" s="173"/>
    </row>
    <row r="2135" spans="3:13" x14ac:dyDescent="0.25">
      <c r="C2135" s="138"/>
      <c r="J2135" s="172"/>
      <c r="K2135" s="171"/>
      <c r="L2135" s="227"/>
      <c r="M2135" s="173"/>
    </row>
    <row r="2136" spans="3:13" x14ac:dyDescent="0.25">
      <c r="C2136" s="138"/>
      <c r="J2136" s="172"/>
      <c r="K2136" s="171"/>
      <c r="L2136" s="227"/>
      <c r="M2136" s="173"/>
    </row>
    <row r="2137" spans="3:13" x14ac:dyDescent="0.25">
      <c r="C2137" s="138"/>
      <c r="J2137" s="172"/>
      <c r="K2137" s="171"/>
      <c r="L2137" s="227"/>
      <c r="M2137" s="173"/>
    </row>
    <row r="2138" spans="3:13" x14ac:dyDescent="0.25">
      <c r="C2138" s="138"/>
      <c r="J2138" s="172"/>
      <c r="K2138" s="171"/>
      <c r="L2138" s="227"/>
      <c r="M2138" s="173"/>
    </row>
    <row r="2139" spans="3:13" x14ac:dyDescent="0.25">
      <c r="C2139" s="138"/>
      <c r="J2139" s="172"/>
      <c r="K2139" s="171"/>
      <c r="L2139" s="227"/>
      <c r="M2139" s="173"/>
    </row>
    <row r="2140" spans="3:13" x14ac:dyDescent="0.25">
      <c r="C2140" s="138"/>
      <c r="J2140" s="172"/>
      <c r="K2140" s="171"/>
      <c r="L2140" s="227"/>
      <c r="M2140" s="173"/>
    </row>
    <row r="2141" spans="3:13" x14ac:dyDescent="0.25">
      <c r="C2141" s="138"/>
      <c r="J2141" s="172"/>
      <c r="K2141" s="171"/>
      <c r="L2141" s="227"/>
      <c r="M2141" s="173"/>
    </row>
    <row r="2142" spans="3:13" x14ac:dyDescent="0.25">
      <c r="C2142" s="138"/>
      <c r="J2142" s="172"/>
      <c r="K2142" s="171"/>
      <c r="L2142" s="227"/>
      <c r="M2142" s="173"/>
    </row>
    <row r="2143" spans="3:13" x14ac:dyDescent="0.25">
      <c r="C2143" s="138"/>
      <c r="J2143" s="172"/>
      <c r="K2143" s="171"/>
      <c r="L2143" s="227"/>
      <c r="M2143" s="173"/>
    </row>
    <row r="2144" spans="3:13" x14ac:dyDescent="0.25">
      <c r="C2144" s="138"/>
      <c r="J2144" s="172"/>
      <c r="K2144" s="171"/>
      <c r="L2144" s="227"/>
      <c r="M2144" s="173"/>
    </row>
    <row r="2145" spans="3:13" x14ac:dyDescent="0.25">
      <c r="C2145" s="138"/>
      <c r="J2145" s="172"/>
      <c r="K2145" s="171"/>
      <c r="L2145" s="227"/>
      <c r="M2145" s="173"/>
    </row>
    <row r="2146" spans="3:13" x14ac:dyDescent="0.25">
      <c r="C2146" s="138"/>
      <c r="J2146" s="172"/>
      <c r="K2146" s="171"/>
      <c r="L2146" s="227"/>
      <c r="M2146" s="173"/>
    </row>
    <row r="2147" spans="3:13" x14ac:dyDescent="0.25">
      <c r="C2147" s="138"/>
      <c r="J2147" s="172"/>
      <c r="K2147" s="171"/>
      <c r="L2147" s="227"/>
      <c r="M2147" s="173"/>
    </row>
    <row r="2148" spans="3:13" x14ac:dyDescent="0.25">
      <c r="C2148" s="138"/>
      <c r="J2148" s="172"/>
      <c r="K2148" s="171"/>
      <c r="L2148" s="227"/>
      <c r="M2148" s="173"/>
    </row>
    <row r="2149" spans="3:13" x14ac:dyDescent="0.25">
      <c r="C2149" s="138"/>
      <c r="J2149" s="172"/>
      <c r="K2149" s="171"/>
      <c r="L2149" s="227"/>
      <c r="M2149" s="173"/>
    </row>
    <row r="2150" spans="3:13" x14ac:dyDescent="0.25">
      <c r="C2150" s="138"/>
      <c r="J2150" s="172"/>
      <c r="K2150" s="171"/>
      <c r="L2150" s="227"/>
      <c r="M2150" s="173"/>
    </row>
    <row r="2151" spans="3:13" x14ac:dyDescent="0.25">
      <c r="C2151" s="138"/>
      <c r="J2151" s="172"/>
      <c r="K2151" s="171"/>
      <c r="L2151" s="227"/>
      <c r="M2151" s="173"/>
    </row>
    <row r="2152" spans="3:13" x14ac:dyDescent="0.25">
      <c r="C2152" s="138"/>
      <c r="J2152" s="172"/>
      <c r="K2152" s="171"/>
      <c r="L2152" s="227"/>
      <c r="M2152" s="173"/>
    </row>
    <row r="2153" spans="3:13" x14ac:dyDescent="0.25">
      <c r="C2153" s="138"/>
      <c r="J2153" s="172"/>
      <c r="K2153" s="171"/>
      <c r="L2153" s="227"/>
      <c r="M2153" s="173"/>
    </row>
    <row r="2154" spans="3:13" x14ac:dyDescent="0.25">
      <c r="C2154" s="138"/>
      <c r="J2154" s="172"/>
      <c r="K2154" s="171"/>
      <c r="L2154" s="227"/>
      <c r="M2154" s="173"/>
    </row>
    <row r="2155" spans="3:13" x14ac:dyDescent="0.25">
      <c r="C2155" s="138"/>
      <c r="J2155" s="172"/>
      <c r="K2155" s="171"/>
      <c r="L2155" s="227"/>
      <c r="M2155" s="173"/>
    </row>
    <row r="2156" spans="3:13" x14ac:dyDescent="0.25">
      <c r="C2156" s="138"/>
      <c r="J2156" s="172"/>
      <c r="K2156" s="171"/>
      <c r="L2156" s="227"/>
      <c r="M2156" s="173"/>
    </row>
    <row r="2157" spans="3:13" x14ac:dyDescent="0.25">
      <c r="C2157" s="138"/>
      <c r="J2157" s="172"/>
      <c r="K2157" s="171"/>
      <c r="L2157" s="227"/>
      <c r="M2157" s="173"/>
    </row>
    <row r="2158" spans="3:13" x14ac:dyDescent="0.25">
      <c r="C2158" s="138"/>
      <c r="J2158" s="172"/>
      <c r="K2158" s="171"/>
      <c r="L2158" s="227"/>
      <c r="M2158" s="173"/>
    </row>
    <row r="2159" spans="3:13" x14ac:dyDescent="0.25">
      <c r="C2159" s="138"/>
      <c r="J2159" s="172"/>
      <c r="K2159" s="171"/>
      <c r="L2159" s="227"/>
      <c r="M2159" s="173"/>
    </row>
    <row r="2160" spans="3:13" x14ac:dyDescent="0.25">
      <c r="C2160" s="138"/>
      <c r="J2160" s="172"/>
      <c r="K2160" s="171"/>
      <c r="L2160" s="227"/>
      <c r="M2160" s="173"/>
    </row>
    <row r="2161" spans="3:13" x14ac:dyDescent="0.25">
      <c r="C2161" s="138"/>
      <c r="J2161" s="172"/>
      <c r="K2161" s="171"/>
      <c r="L2161" s="227"/>
      <c r="M2161" s="173"/>
    </row>
    <row r="2162" spans="3:13" x14ac:dyDescent="0.25">
      <c r="C2162" s="138"/>
      <c r="J2162" s="172"/>
      <c r="K2162" s="171"/>
      <c r="L2162" s="227"/>
      <c r="M2162" s="173"/>
    </row>
    <row r="2163" spans="3:13" x14ac:dyDescent="0.25">
      <c r="C2163" s="138"/>
      <c r="J2163" s="172"/>
      <c r="K2163" s="171"/>
      <c r="L2163" s="227"/>
      <c r="M2163" s="173"/>
    </row>
    <row r="2164" spans="3:13" x14ac:dyDescent="0.25">
      <c r="C2164" s="138"/>
      <c r="J2164" s="172"/>
      <c r="K2164" s="171"/>
      <c r="L2164" s="227"/>
      <c r="M2164" s="173"/>
    </row>
    <row r="2165" spans="3:13" x14ac:dyDescent="0.25">
      <c r="C2165" s="138"/>
      <c r="J2165" s="172"/>
      <c r="K2165" s="171"/>
      <c r="L2165" s="227"/>
      <c r="M2165" s="173"/>
    </row>
    <row r="2166" spans="3:13" x14ac:dyDescent="0.25">
      <c r="C2166" s="138"/>
      <c r="J2166" s="172"/>
      <c r="K2166" s="171"/>
      <c r="L2166" s="227"/>
      <c r="M2166" s="173"/>
    </row>
    <row r="2167" spans="3:13" x14ac:dyDescent="0.25">
      <c r="C2167" s="138"/>
      <c r="J2167" s="172"/>
      <c r="K2167" s="171"/>
      <c r="L2167" s="227"/>
      <c r="M2167" s="173"/>
    </row>
    <row r="2168" spans="3:13" x14ac:dyDescent="0.25">
      <c r="C2168" s="138"/>
      <c r="J2168" s="172"/>
      <c r="K2168" s="171"/>
      <c r="L2168" s="227"/>
      <c r="M2168" s="173"/>
    </row>
    <row r="2169" spans="3:13" x14ac:dyDescent="0.25">
      <c r="C2169" s="138"/>
      <c r="J2169" s="172"/>
      <c r="K2169" s="171"/>
      <c r="L2169" s="227"/>
      <c r="M2169" s="173"/>
    </row>
    <row r="2170" spans="3:13" x14ac:dyDescent="0.25">
      <c r="C2170" s="138"/>
      <c r="J2170" s="172"/>
      <c r="K2170" s="171"/>
      <c r="L2170" s="227"/>
      <c r="M2170" s="173"/>
    </row>
    <row r="2171" spans="3:13" x14ac:dyDescent="0.25">
      <c r="C2171" s="138"/>
      <c r="J2171" s="172"/>
      <c r="K2171" s="171"/>
      <c r="L2171" s="227"/>
      <c r="M2171" s="173"/>
    </row>
    <row r="2172" spans="3:13" x14ac:dyDescent="0.25">
      <c r="C2172" s="138"/>
      <c r="J2172" s="172"/>
      <c r="K2172" s="171"/>
      <c r="L2172" s="227"/>
      <c r="M2172" s="173"/>
    </row>
    <row r="2173" spans="3:13" x14ac:dyDescent="0.25">
      <c r="C2173" s="138"/>
      <c r="J2173" s="172"/>
      <c r="K2173" s="171"/>
      <c r="L2173" s="227"/>
      <c r="M2173" s="173"/>
    </row>
    <row r="2174" spans="3:13" x14ac:dyDescent="0.25">
      <c r="C2174" s="138"/>
      <c r="J2174" s="172"/>
      <c r="K2174" s="171"/>
      <c r="L2174" s="227"/>
      <c r="M2174" s="173"/>
    </row>
    <row r="2175" spans="3:13" x14ac:dyDescent="0.25">
      <c r="C2175" s="138"/>
      <c r="J2175" s="172"/>
      <c r="K2175" s="171"/>
      <c r="L2175" s="227"/>
      <c r="M2175" s="173"/>
    </row>
    <row r="2176" spans="3:13" x14ac:dyDescent="0.25">
      <c r="C2176" s="138"/>
      <c r="J2176" s="172"/>
      <c r="K2176" s="171"/>
      <c r="L2176" s="227"/>
      <c r="M2176" s="173"/>
    </row>
    <row r="2177" spans="3:13" x14ac:dyDescent="0.25">
      <c r="C2177" s="138"/>
      <c r="J2177" s="172"/>
      <c r="K2177" s="171"/>
      <c r="L2177" s="227"/>
      <c r="M2177" s="173"/>
    </row>
    <row r="2178" spans="3:13" x14ac:dyDescent="0.25">
      <c r="C2178" s="138"/>
      <c r="J2178" s="172"/>
      <c r="K2178" s="171"/>
      <c r="L2178" s="227"/>
      <c r="M2178" s="173"/>
    </row>
    <row r="2179" spans="3:13" x14ac:dyDescent="0.25">
      <c r="C2179" s="138"/>
      <c r="J2179" s="172"/>
      <c r="K2179" s="171"/>
      <c r="L2179" s="227"/>
      <c r="M2179" s="173"/>
    </row>
    <row r="2180" spans="3:13" x14ac:dyDescent="0.25">
      <c r="C2180" s="138"/>
      <c r="J2180" s="172"/>
      <c r="K2180" s="171"/>
      <c r="L2180" s="227"/>
      <c r="M2180" s="173"/>
    </row>
    <row r="2181" spans="3:13" x14ac:dyDescent="0.25">
      <c r="C2181" s="138"/>
      <c r="J2181" s="172"/>
      <c r="K2181" s="171"/>
      <c r="L2181" s="227"/>
      <c r="M2181" s="173"/>
    </row>
    <row r="2182" spans="3:13" x14ac:dyDescent="0.25">
      <c r="C2182" s="138"/>
      <c r="J2182" s="172"/>
      <c r="K2182" s="171"/>
      <c r="L2182" s="227"/>
      <c r="M2182" s="173"/>
    </row>
    <row r="2183" spans="3:13" x14ac:dyDescent="0.25">
      <c r="C2183" s="138"/>
      <c r="J2183" s="172"/>
      <c r="K2183" s="171"/>
      <c r="L2183" s="227"/>
      <c r="M2183" s="173"/>
    </row>
    <row r="2184" spans="3:13" x14ac:dyDescent="0.25">
      <c r="C2184" s="138"/>
      <c r="J2184" s="172"/>
      <c r="K2184" s="171"/>
      <c r="L2184" s="227"/>
      <c r="M2184" s="173"/>
    </row>
    <row r="2185" spans="3:13" x14ac:dyDescent="0.25">
      <c r="C2185" s="138"/>
      <c r="J2185" s="172"/>
      <c r="K2185" s="171"/>
      <c r="L2185" s="227"/>
      <c r="M2185" s="173"/>
    </row>
    <row r="2186" spans="3:13" x14ac:dyDescent="0.25">
      <c r="C2186" s="138"/>
      <c r="J2186" s="172"/>
      <c r="K2186" s="171"/>
      <c r="L2186" s="227"/>
      <c r="M2186" s="173"/>
    </row>
    <row r="2187" spans="3:13" x14ac:dyDescent="0.25">
      <c r="C2187" s="138"/>
      <c r="J2187" s="172"/>
      <c r="K2187" s="171"/>
      <c r="L2187" s="227"/>
      <c r="M2187" s="173"/>
    </row>
    <row r="2188" spans="3:13" x14ac:dyDescent="0.25">
      <c r="C2188" s="138"/>
      <c r="J2188" s="172"/>
      <c r="K2188" s="171"/>
      <c r="L2188" s="227"/>
      <c r="M2188" s="173"/>
    </row>
    <row r="2189" spans="3:13" x14ac:dyDescent="0.25">
      <c r="C2189" s="138"/>
      <c r="J2189" s="172"/>
      <c r="K2189" s="171"/>
      <c r="L2189" s="227"/>
      <c r="M2189" s="173"/>
    </row>
    <row r="2190" spans="3:13" x14ac:dyDescent="0.25">
      <c r="C2190" s="138"/>
      <c r="J2190" s="172"/>
      <c r="K2190" s="171"/>
      <c r="L2190" s="227"/>
      <c r="M2190" s="173"/>
    </row>
    <row r="2191" spans="3:13" x14ac:dyDescent="0.25">
      <c r="C2191" s="138"/>
      <c r="J2191" s="172"/>
      <c r="K2191" s="171"/>
      <c r="L2191" s="227"/>
      <c r="M2191" s="173"/>
    </row>
    <row r="2192" spans="3:13" x14ac:dyDescent="0.25">
      <c r="C2192" s="138"/>
      <c r="J2192" s="172"/>
      <c r="K2192" s="171"/>
      <c r="L2192" s="227"/>
      <c r="M2192" s="173"/>
    </row>
    <row r="2193" spans="3:13" x14ac:dyDescent="0.25">
      <c r="C2193" s="138"/>
      <c r="J2193" s="172"/>
      <c r="K2193" s="171"/>
      <c r="L2193" s="227"/>
      <c r="M2193" s="173"/>
    </row>
    <row r="2194" spans="3:13" x14ac:dyDescent="0.25">
      <c r="C2194" s="138"/>
      <c r="J2194" s="172"/>
      <c r="K2194" s="171"/>
      <c r="L2194" s="227"/>
      <c r="M2194" s="173"/>
    </row>
    <row r="2195" spans="3:13" x14ac:dyDescent="0.25">
      <c r="C2195" s="138"/>
      <c r="J2195" s="172"/>
      <c r="K2195" s="171"/>
      <c r="L2195" s="227"/>
      <c r="M2195" s="173"/>
    </row>
    <row r="2196" spans="3:13" x14ac:dyDescent="0.25">
      <c r="C2196" s="138"/>
      <c r="J2196" s="172"/>
      <c r="K2196" s="171"/>
      <c r="L2196" s="227"/>
      <c r="M2196" s="173"/>
    </row>
    <row r="2197" spans="3:13" x14ac:dyDescent="0.25">
      <c r="C2197" s="138"/>
      <c r="J2197" s="172"/>
      <c r="K2197" s="171"/>
      <c r="L2197" s="227"/>
      <c r="M2197" s="173"/>
    </row>
    <row r="2198" spans="3:13" x14ac:dyDescent="0.25">
      <c r="C2198" s="138"/>
      <c r="J2198" s="172"/>
      <c r="K2198" s="171"/>
      <c r="L2198" s="227"/>
      <c r="M2198" s="173"/>
    </row>
    <row r="2199" spans="3:13" x14ac:dyDescent="0.25">
      <c r="C2199" s="138"/>
      <c r="J2199" s="172"/>
      <c r="K2199" s="171"/>
      <c r="L2199" s="227"/>
      <c r="M2199" s="173"/>
    </row>
    <row r="2200" spans="3:13" x14ac:dyDescent="0.25">
      <c r="C2200" s="138"/>
      <c r="J2200" s="172"/>
      <c r="K2200" s="171"/>
      <c r="L2200" s="227"/>
      <c r="M2200" s="173"/>
    </row>
    <row r="2201" spans="3:13" x14ac:dyDescent="0.25">
      <c r="C2201" s="138"/>
      <c r="J2201" s="172"/>
      <c r="K2201" s="171"/>
      <c r="L2201" s="227"/>
      <c r="M2201" s="173"/>
    </row>
    <row r="2202" spans="3:13" x14ac:dyDescent="0.25">
      <c r="C2202" s="138"/>
      <c r="J2202" s="172"/>
      <c r="K2202" s="171"/>
      <c r="L2202" s="227"/>
      <c r="M2202" s="173"/>
    </row>
    <row r="2203" spans="3:13" x14ac:dyDescent="0.25">
      <c r="C2203" s="138"/>
      <c r="J2203" s="172"/>
      <c r="K2203" s="171"/>
      <c r="L2203" s="227"/>
      <c r="M2203" s="173"/>
    </row>
    <row r="2204" spans="3:13" x14ac:dyDescent="0.25">
      <c r="C2204" s="138"/>
      <c r="J2204" s="172"/>
      <c r="K2204" s="171"/>
      <c r="L2204" s="227"/>
      <c r="M2204" s="173"/>
    </row>
    <row r="2205" spans="3:13" x14ac:dyDescent="0.25">
      <c r="C2205" s="138"/>
      <c r="J2205" s="172"/>
      <c r="K2205" s="171"/>
      <c r="L2205" s="227"/>
      <c r="M2205" s="173"/>
    </row>
    <row r="2206" spans="3:13" x14ac:dyDescent="0.25">
      <c r="C2206" s="138"/>
      <c r="J2206" s="172"/>
      <c r="K2206" s="171"/>
      <c r="L2206" s="227"/>
      <c r="M2206" s="173"/>
    </row>
    <row r="2207" spans="3:13" x14ac:dyDescent="0.25">
      <c r="C2207" s="138"/>
      <c r="J2207" s="172"/>
      <c r="K2207" s="171"/>
      <c r="L2207" s="227"/>
      <c r="M2207" s="173"/>
    </row>
    <row r="2208" spans="3:13" x14ac:dyDescent="0.25">
      <c r="C2208" s="138"/>
      <c r="J2208" s="172"/>
      <c r="K2208" s="171"/>
      <c r="L2208" s="227"/>
      <c r="M2208" s="173"/>
    </row>
    <row r="2209" spans="3:13" x14ac:dyDescent="0.25">
      <c r="C2209" s="138"/>
      <c r="J2209" s="172"/>
      <c r="K2209" s="171"/>
      <c r="L2209" s="227"/>
      <c r="M2209" s="173"/>
    </row>
    <row r="2210" spans="3:13" x14ac:dyDescent="0.25">
      <c r="C2210" s="138"/>
      <c r="J2210" s="172"/>
      <c r="K2210" s="171"/>
      <c r="L2210" s="227"/>
      <c r="M2210" s="173"/>
    </row>
    <row r="2211" spans="3:13" x14ac:dyDescent="0.25">
      <c r="C2211" s="138"/>
      <c r="J2211" s="172"/>
      <c r="K2211" s="171"/>
      <c r="L2211" s="227"/>
      <c r="M2211" s="173"/>
    </row>
    <row r="2212" spans="3:13" x14ac:dyDescent="0.25">
      <c r="C2212" s="138"/>
      <c r="J2212" s="172"/>
      <c r="K2212" s="171"/>
      <c r="L2212" s="227"/>
      <c r="M2212" s="173"/>
    </row>
    <row r="2213" spans="3:13" x14ac:dyDescent="0.25">
      <c r="C2213" s="138"/>
      <c r="J2213" s="172"/>
      <c r="K2213" s="171"/>
      <c r="L2213" s="227"/>
      <c r="M2213" s="173"/>
    </row>
    <row r="2214" spans="3:13" x14ac:dyDescent="0.25">
      <c r="C2214" s="138"/>
      <c r="J2214" s="172"/>
      <c r="K2214" s="171"/>
      <c r="L2214" s="227"/>
      <c r="M2214" s="173"/>
    </row>
    <row r="2215" spans="3:13" x14ac:dyDescent="0.25">
      <c r="C2215" s="138"/>
      <c r="J2215" s="172"/>
      <c r="K2215" s="171"/>
      <c r="L2215" s="227"/>
      <c r="M2215" s="173"/>
    </row>
    <row r="2216" spans="3:13" x14ac:dyDescent="0.25">
      <c r="C2216" s="138"/>
      <c r="J2216" s="172"/>
      <c r="K2216" s="171"/>
      <c r="L2216" s="227"/>
      <c r="M2216" s="173"/>
    </row>
    <row r="2217" spans="3:13" x14ac:dyDescent="0.25">
      <c r="C2217" s="138"/>
      <c r="J2217" s="172"/>
      <c r="K2217" s="171"/>
      <c r="L2217" s="227"/>
      <c r="M2217" s="173"/>
    </row>
    <row r="2218" spans="3:13" x14ac:dyDescent="0.25">
      <c r="C2218" s="138"/>
      <c r="J2218" s="172"/>
      <c r="K2218" s="171"/>
      <c r="L2218" s="227"/>
      <c r="M2218" s="173"/>
    </row>
    <row r="2219" spans="3:13" x14ac:dyDescent="0.25">
      <c r="C2219" s="138"/>
      <c r="J2219" s="172"/>
      <c r="K2219" s="171"/>
      <c r="L2219" s="227"/>
      <c r="M2219" s="173"/>
    </row>
    <row r="2220" spans="3:13" x14ac:dyDescent="0.25">
      <c r="C2220" s="138"/>
      <c r="J2220" s="172"/>
      <c r="K2220" s="171"/>
      <c r="L2220" s="227"/>
      <c r="M2220" s="173"/>
    </row>
    <row r="2221" spans="3:13" x14ac:dyDescent="0.25">
      <c r="C2221" s="138"/>
      <c r="J2221" s="172"/>
      <c r="K2221" s="171"/>
      <c r="L2221" s="227"/>
      <c r="M2221" s="173"/>
    </row>
    <row r="2222" spans="3:13" x14ac:dyDescent="0.25">
      <c r="C2222" s="138"/>
      <c r="J2222" s="172"/>
      <c r="K2222" s="171"/>
      <c r="L2222" s="227"/>
      <c r="M2222" s="173"/>
    </row>
    <row r="2223" spans="3:13" x14ac:dyDescent="0.25">
      <c r="C2223" s="138"/>
      <c r="J2223" s="172"/>
      <c r="K2223" s="171"/>
      <c r="L2223" s="227"/>
      <c r="M2223" s="173"/>
    </row>
    <row r="2224" spans="3:13" x14ac:dyDescent="0.25">
      <c r="C2224" s="138"/>
      <c r="J2224" s="172"/>
      <c r="K2224" s="171"/>
      <c r="L2224" s="227"/>
      <c r="M2224" s="173"/>
    </row>
    <row r="2225" spans="3:13" x14ac:dyDescent="0.25">
      <c r="C2225" s="138"/>
      <c r="J2225" s="172"/>
      <c r="K2225" s="171"/>
      <c r="L2225" s="227"/>
      <c r="M2225" s="173"/>
    </row>
    <row r="2226" spans="3:13" x14ac:dyDescent="0.25">
      <c r="C2226" s="138"/>
      <c r="J2226" s="172"/>
      <c r="K2226" s="171"/>
      <c r="L2226" s="227"/>
      <c r="M2226" s="173"/>
    </row>
    <row r="2227" spans="3:13" x14ac:dyDescent="0.25">
      <c r="C2227" s="138"/>
      <c r="J2227" s="172"/>
      <c r="K2227" s="171"/>
      <c r="L2227" s="227"/>
      <c r="M2227" s="173"/>
    </row>
    <row r="2228" spans="3:13" x14ac:dyDescent="0.25">
      <c r="C2228" s="138"/>
      <c r="J2228" s="172"/>
      <c r="K2228" s="171"/>
      <c r="L2228" s="227"/>
      <c r="M2228" s="173"/>
    </row>
    <row r="2229" spans="3:13" x14ac:dyDescent="0.25">
      <c r="C2229" s="138"/>
      <c r="J2229" s="172"/>
      <c r="K2229" s="171"/>
      <c r="L2229" s="227"/>
      <c r="M2229" s="173"/>
    </row>
    <row r="2230" spans="3:13" x14ac:dyDescent="0.25">
      <c r="C2230" s="138"/>
      <c r="J2230" s="172"/>
      <c r="K2230" s="171"/>
      <c r="L2230" s="227"/>
      <c r="M2230" s="173"/>
    </row>
    <row r="2231" spans="3:13" x14ac:dyDescent="0.25">
      <c r="C2231" s="138"/>
      <c r="J2231" s="172"/>
      <c r="K2231" s="171"/>
      <c r="L2231" s="227"/>
      <c r="M2231" s="173"/>
    </row>
    <row r="2232" spans="3:13" x14ac:dyDescent="0.25">
      <c r="C2232" s="138"/>
      <c r="J2232" s="172"/>
      <c r="K2232" s="171"/>
      <c r="L2232" s="227"/>
      <c r="M2232" s="173"/>
    </row>
    <row r="2233" spans="3:13" x14ac:dyDescent="0.25">
      <c r="C2233" s="138"/>
      <c r="J2233" s="172"/>
      <c r="K2233" s="171"/>
      <c r="L2233" s="227"/>
      <c r="M2233" s="173"/>
    </row>
    <row r="2234" spans="3:13" x14ac:dyDescent="0.25">
      <c r="C2234" s="138"/>
      <c r="J2234" s="172"/>
      <c r="K2234" s="171"/>
      <c r="L2234" s="227"/>
      <c r="M2234" s="173"/>
    </row>
    <row r="2235" spans="3:13" x14ac:dyDescent="0.25">
      <c r="C2235" s="138"/>
      <c r="J2235" s="172"/>
      <c r="K2235" s="171"/>
      <c r="L2235" s="227"/>
      <c r="M2235" s="173"/>
    </row>
    <row r="2236" spans="3:13" x14ac:dyDescent="0.25">
      <c r="C2236" s="138"/>
      <c r="J2236" s="172"/>
      <c r="K2236" s="171"/>
      <c r="L2236" s="227"/>
      <c r="M2236" s="173"/>
    </row>
    <row r="2237" spans="3:13" x14ac:dyDescent="0.25">
      <c r="C2237" s="138"/>
      <c r="J2237" s="172"/>
      <c r="K2237" s="171"/>
      <c r="L2237" s="227"/>
      <c r="M2237" s="173"/>
    </row>
    <row r="2238" spans="3:13" x14ac:dyDescent="0.25">
      <c r="C2238" s="138"/>
      <c r="J2238" s="172"/>
      <c r="K2238" s="171"/>
      <c r="L2238" s="227"/>
      <c r="M2238" s="173"/>
    </row>
    <row r="2239" spans="3:13" x14ac:dyDescent="0.25">
      <c r="C2239" s="138"/>
      <c r="J2239" s="172"/>
      <c r="K2239" s="171"/>
      <c r="L2239" s="227"/>
      <c r="M2239" s="173"/>
    </row>
    <row r="2240" spans="3:13" x14ac:dyDescent="0.25">
      <c r="C2240" s="138"/>
      <c r="J2240" s="172"/>
      <c r="K2240" s="171"/>
      <c r="L2240" s="227"/>
      <c r="M2240" s="173"/>
    </row>
    <row r="2241" spans="3:13" x14ac:dyDescent="0.25">
      <c r="C2241" s="138"/>
      <c r="J2241" s="172"/>
      <c r="K2241" s="171"/>
      <c r="L2241" s="227"/>
      <c r="M2241" s="173"/>
    </row>
    <row r="2242" spans="3:13" x14ac:dyDescent="0.25">
      <c r="C2242" s="138"/>
      <c r="J2242" s="172"/>
      <c r="K2242" s="171"/>
      <c r="L2242" s="227"/>
      <c r="M2242" s="173"/>
    </row>
    <row r="2243" spans="3:13" x14ac:dyDescent="0.25">
      <c r="C2243" s="138"/>
      <c r="J2243" s="172"/>
      <c r="K2243" s="171"/>
      <c r="L2243" s="227"/>
      <c r="M2243" s="173"/>
    </row>
    <row r="2244" spans="3:13" x14ac:dyDescent="0.25">
      <c r="C2244" s="138"/>
      <c r="J2244" s="172"/>
      <c r="K2244" s="171"/>
      <c r="L2244" s="227"/>
      <c r="M2244" s="173"/>
    </row>
    <row r="2245" spans="3:13" x14ac:dyDescent="0.25">
      <c r="C2245" s="138"/>
      <c r="J2245" s="172"/>
      <c r="K2245" s="171"/>
      <c r="L2245" s="227"/>
      <c r="M2245" s="173"/>
    </row>
    <row r="2246" spans="3:13" x14ac:dyDescent="0.25">
      <c r="C2246" s="138"/>
      <c r="J2246" s="172"/>
      <c r="K2246" s="171"/>
      <c r="L2246" s="227"/>
      <c r="M2246" s="173"/>
    </row>
    <row r="2247" spans="3:13" x14ac:dyDescent="0.25">
      <c r="C2247" s="138"/>
      <c r="J2247" s="172"/>
      <c r="K2247" s="171"/>
      <c r="L2247" s="227"/>
      <c r="M2247" s="173"/>
    </row>
    <row r="2248" spans="3:13" x14ac:dyDescent="0.25">
      <c r="C2248" s="138"/>
      <c r="J2248" s="172"/>
      <c r="K2248" s="171"/>
      <c r="L2248" s="227"/>
      <c r="M2248" s="173"/>
    </row>
    <row r="2249" spans="3:13" x14ac:dyDescent="0.25">
      <c r="C2249" s="138"/>
      <c r="J2249" s="172"/>
      <c r="K2249" s="171"/>
      <c r="L2249" s="227"/>
      <c r="M2249" s="173"/>
    </row>
    <row r="2250" spans="3:13" x14ac:dyDescent="0.25">
      <c r="C2250" s="138"/>
      <c r="J2250" s="172"/>
      <c r="K2250" s="171"/>
      <c r="L2250" s="227"/>
      <c r="M2250" s="173"/>
    </row>
    <row r="2251" spans="3:13" x14ac:dyDescent="0.25">
      <c r="C2251" s="138"/>
      <c r="J2251" s="172"/>
      <c r="K2251" s="171"/>
      <c r="L2251" s="227"/>
      <c r="M2251" s="173"/>
    </row>
    <row r="2252" spans="3:13" x14ac:dyDescent="0.25">
      <c r="C2252" s="138"/>
      <c r="J2252" s="172"/>
      <c r="K2252" s="171"/>
      <c r="L2252" s="227"/>
      <c r="M2252" s="173"/>
    </row>
    <row r="2253" spans="3:13" x14ac:dyDescent="0.25">
      <c r="C2253" s="138"/>
      <c r="J2253" s="172"/>
      <c r="K2253" s="171"/>
      <c r="L2253" s="227"/>
      <c r="M2253" s="173"/>
    </row>
    <row r="2254" spans="3:13" x14ac:dyDescent="0.25">
      <c r="C2254" s="138"/>
      <c r="J2254" s="172"/>
      <c r="K2254" s="171"/>
      <c r="L2254" s="227"/>
      <c r="M2254" s="173"/>
    </row>
    <row r="2255" spans="3:13" x14ac:dyDescent="0.25">
      <c r="C2255" s="138"/>
      <c r="J2255" s="172"/>
      <c r="K2255" s="171"/>
      <c r="L2255" s="227"/>
      <c r="M2255" s="173"/>
    </row>
    <row r="2256" spans="3:13" x14ac:dyDescent="0.25">
      <c r="C2256" s="138"/>
      <c r="J2256" s="172"/>
      <c r="K2256" s="171"/>
      <c r="L2256" s="227"/>
      <c r="M2256" s="173"/>
    </row>
    <row r="2257" spans="3:13" x14ac:dyDescent="0.25">
      <c r="C2257" s="138"/>
      <c r="J2257" s="172"/>
      <c r="K2257" s="171"/>
      <c r="L2257" s="227"/>
      <c r="M2257" s="173"/>
    </row>
    <row r="2258" spans="3:13" x14ac:dyDescent="0.25">
      <c r="C2258" s="138"/>
      <c r="J2258" s="172"/>
      <c r="K2258" s="171"/>
      <c r="L2258" s="227"/>
      <c r="M2258" s="173"/>
    </row>
    <row r="2259" spans="3:13" x14ac:dyDescent="0.25">
      <c r="C2259" s="138"/>
      <c r="J2259" s="172"/>
      <c r="K2259" s="171"/>
      <c r="L2259" s="227"/>
      <c r="M2259" s="173"/>
    </row>
    <row r="2260" spans="3:13" x14ac:dyDescent="0.25">
      <c r="C2260" s="138"/>
      <c r="J2260" s="172"/>
      <c r="K2260" s="171"/>
      <c r="L2260" s="227"/>
      <c r="M2260" s="173"/>
    </row>
    <row r="2261" spans="3:13" x14ac:dyDescent="0.25">
      <c r="C2261" s="138"/>
      <c r="J2261" s="172"/>
      <c r="K2261" s="171"/>
      <c r="L2261" s="227"/>
      <c r="M2261" s="173"/>
    </row>
    <row r="2262" spans="3:13" x14ac:dyDescent="0.25">
      <c r="C2262" s="138"/>
      <c r="J2262" s="172"/>
      <c r="K2262" s="171"/>
      <c r="L2262" s="227"/>
      <c r="M2262" s="173"/>
    </row>
    <row r="2263" spans="3:13" x14ac:dyDescent="0.25">
      <c r="C2263" s="138"/>
      <c r="J2263" s="172"/>
      <c r="K2263" s="171"/>
      <c r="L2263" s="227"/>
      <c r="M2263" s="173"/>
    </row>
    <row r="2264" spans="3:13" x14ac:dyDescent="0.25">
      <c r="C2264" s="138"/>
      <c r="J2264" s="172"/>
      <c r="K2264" s="171"/>
      <c r="L2264" s="227"/>
      <c r="M2264" s="173"/>
    </row>
    <row r="2265" spans="3:13" x14ac:dyDescent="0.25">
      <c r="C2265" s="138"/>
      <c r="J2265" s="172"/>
      <c r="K2265" s="171"/>
      <c r="L2265" s="227"/>
      <c r="M2265" s="173"/>
    </row>
    <row r="2266" spans="3:13" x14ac:dyDescent="0.25">
      <c r="C2266" s="138"/>
      <c r="J2266" s="172"/>
      <c r="K2266" s="171"/>
      <c r="L2266" s="227"/>
      <c r="M2266" s="173"/>
    </row>
    <row r="2267" spans="3:13" x14ac:dyDescent="0.25">
      <c r="C2267" s="138"/>
      <c r="J2267" s="172"/>
      <c r="K2267" s="171"/>
      <c r="L2267" s="227"/>
      <c r="M2267" s="173"/>
    </row>
    <row r="2268" spans="3:13" x14ac:dyDescent="0.25">
      <c r="C2268" s="138"/>
      <c r="J2268" s="172"/>
      <c r="K2268" s="171"/>
      <c r="L2268" s="227"/>
      <c r="M2268" s="173"/>
    </row>
    <row r="2269" spans="3:13" x14ac:dyDescent="0.25">
      <c r="C2269" s="138"/>
      <c r="J2269" s="172"/>
      <c r="K2269" s="171"/>
      <c r="L2269" s="227"/>
      <c r="M2269" s="173"/>
    </row>
    <row r="2270" spans="3:13" x14ac:dyDescent="0.25">
      <c r="C2270" s="138"/>
      <c r="J2270" s="172"/>
      <c r="K2270" s="171"/>
      <c r="L2270" s="227"/>
      <c r="M2270" s="173"/>
    </row>
    <row r="2271" spans="3:13" x14ac:dyDescent="0.25">
      <c r="C2271" s="138"/>
      <c r="J2271" s="172"/>
      <c r="K2271" s="171"/>
      <c r="L2271" s="227"/>
      <c r="M2271" s="173"/>
    </row>
    <row r="2272" spans="3:13" x14ac:dyDescent="0.25">
      <c r="C2272" s="138"/>
      <c r="J2272" s="172"/>
      <c r="K2272" s="171"/>
      <c r="L2272" s="227"/>
      <c r="M2272" s="173"/>
    </row>
    <row r="2273" spans="3:13" x14ac:dyDescent="0.25">
      <c r="C2273" s="138"/>
      <c r="J2273" s="172"/>
      <c r="K2273" s="171"/>
      <c r="L2273" s="227"/>
      <c r="M2273" s="173"/>
    </row>
    <row r="2274" spans="3:13" x14ac:dyDescent="0.25">
      <c r="C2274" s="138"/>
      <c r="J2274" s="172"/>
      <c r="K2274" s="171"/>
      <c r="L2274" s="227"/>
      <c r="M2274" s="173"/>
    </row>
    <row r="2275" spans="3:13" x14ac:dyDescent="0.25">
      <c r="C2275" s="138"/>
      <c r="J2275" s="172"/>
      <c r="K2275" s="171"/>
      <c r="L2275" s="227"/>
      <c r="M2275" s="173"/>
    </row>
    <row r="2276" spans="3:13" x14ac:dyDescent="0.25">
      <c r="C2276" s="138"/>
      <c r="J2276" s="172"/>
      <c r="K2276" s="171"/>
      <c r="L2276" s="227"/>
      <c r="M2276" s="173"/>
    </row>
    <row r="2277" spans="3:13" x14ac:dyDescent="0.25">
      <c r="C2277" s="138"/>
      <c r="J2277" s="172"/>
      <c r="K2277" s="171"/>
      <c r="L2277" s="227"/>
      <c r="M2277" s="173"/>
    </row>
    <row r="2278" spans="3:13" x14ac:dyDescent="0.25">
      <c r="C2278" s="138"/>
      <c r="J2278" s="172"/>
      <c r="K2278" s="171"/>
      <c r="L2278" s="227"/>
      <c r="M2278" s="173"/>
    </row>
    <row r="2279" spans="3:13" x14ac:dyDescent="0.25">
      <c r="C2279" s="138"/>
      <c r="J2279" s="172"/>
      <c r="K2279" s="171"/>
      <c r="L2279" s="227"/>
      <c r="M2279" s="173"/>
    </row>
    <row r="2280" spans="3:13" x14ac:dyDescent="0.25">
      <c r="C2280" s="138"/>
      <c r="J2280" s="172"/>
      <c r="K2280" s="171"/>
      <c r="L2280" s="227"/>
      <c r="M2280" s="173"/>
    </row>
    <row r="2281" spans="3:13" x14ac:dyDescent="0.25">
      <c r="C2281" s="138"/>
      <c r="J2281" s="172"/>
      <c r="K2281" s="171"/>
      <c r="L2281" s="227"/>
      <c r="M2281" s="173"/>
    </row>
    <row r="2282" spans="3:13" x14ac:dyDescent="0.25">
      <c r="C2282" s="138"/>
      <c r="J2282" s="172"/>
      <c r="K2282" s="171"/>
      <c r="L2282" s="227"/>
      <c r="M2282" s="173"/>
    </row>
    <row r="2283" spans="3:13" x14ac:dyDescent="0.25">
      <c r="C2283" s="138"/>
      <c r="J2283" s="172"/>
      <c r="K2283" s="171"/>
      <c r="L2283" s="227"/>
      <c r="M2283" s="173"/>
    </row>
    <row r="2284" spans="3:13" x14ac:dyDescent="0.25">
      <c r="C2284" s="138"/>
      <c r="J2284" s="172"/>
      <c r="K2284" s="171"/>
      <c r="L2284" s="227"/>
      <c r="M2284" s="173"/>
    </row>
    <row r="2285" spans="3:13" x14ac:dyDescent="0.25">
      <c r="C2285" s="138"/>
      <c r="J2285" s="172"/>
      <c r="K2285" s="171"/>
      <c r="L2285" s="227"/>
      <c r="M2285" s="173"/>
    </row>
    <row r="2286" spans="3:13" x14ac:dyDescent="0.25">
      <c r="C2286" s="138"/>
      <c r="J2286" s="172"/>
      <c r="K2286" s="171"/>
      <c r="L2286" s="227"/>
      <c r="M2286" s="173"/>
    </row>
    <row r="2287" spans="3:13" x14ac:dyDescent="0.25">
      <c r="C2287" s="138"/>
      <c r="J2287" s="172"/>
      <c r="K2287" s="171"/>
      <c r="L2287" s="227"/>
      <c r="M2287" s="173"/>
    </row>
    <row r="2288" spans="3:13" x14ac:dyDescent="0.25">
      <c r="C2288" s="138"/>
      <c r="J2288" s="172"/>
      <c r="K2288" s="171"/>
      <c r="L2288" s="227"/>
      <c r="M2288" s="173"/>
    </row>
    <row r="2289" spans="3:13" x14ac:dyDescent="0.25">
      <c r="C2289" s="138"/>
      <c r="J2289" s="172"/>
      <c r="K2289" s="171"/>
      <c r="L2289" s="227"/>
      <c r="M2289" s="173"/>
    </row>
    <row r="2290" spans="3:13" x14ac:dyDescent="0.25">
      <c r="C2290" s="138"/>
      <c r="J2290" s="172"/>
      <c r="K2290" s="171"/>
      <c r="L2290" s="227"/>
      <c r="M2290" s="173"/>
    </row>
    <row r="2291" spans="3:13" x14ac:dyDescent="0.25">
      <c r="C2291" s="138"/>
      <c r="J2291" s="172"/>
      <c r="K2291" s="171"/>
      <c r="L2291" s="227"/>
      <c r="M2291" s="173"/>
    </row>
    <row r="2292" spans="3:13" x14ac:dyDescent="0.25">
      <c r="C2292" s="138"/>
      <c r="J2292" s="172"/>
      <c r="K2292" s="171"/>
      <c r="L2292" s="227"/>
      <c r="M2292" s="173"/>
    </row>
    <row r="2293" spans="3:13" x14ac:dyDescent="0.25">
      <c r="C2293" s="138"/>
      <c r="J2293" s="172"/>
      <c r="K2293" s="171"/>
      <c r="L2293" s="227"/>
      <c r="M2293" s="173"/>
    </row>
    <row r="2294" spans="3:13" x14ac:dyDescent="0.25">
      <c r="C2294" s="138"/>
      <c r="J2294" s="172"/>
      <c r="K2294" s="171"/>
      <c r="L2294" s="227"/>
      <c r="M2294" s="173"/>
    </row>
    <row r="2295" spans="3:13" x14ac:dyDescent="0.25">
      <c r="C2295" s="138"/>
      <c r="J2295" s="172"/>
      <c r="K2295" s="171"/>
      <c r="L2295" s="227"/>
      <c r="M2295" s="173"/>
    </row>
    <row r="2296" spans="3:13" x14ac:dyDescent="0.25">
      <c r="C2296" s="138"/>
      <c r="J2296" s="172"/>
      <c r="K2296" s="171"/>
      <c r="L2296" s="227"/>
      <c r="M2296" s="173"/>
    </row>
    <row r="2297" spans="3:13" x14ac:dyDescent="0.25">
      <c r="C2297" s="138"/>
      <c r="J2297" s="172"/>
      <c r="K2297" s="171"/>
      <c r="L2297" s="227"/>
      <c r="M2297" s="173"/>
    </row>
    <row r="2298" spans="3:13" x14ac:dyDescent="0.25">
      <c r="C2298" s="138"/>
      <c r="J2298" s="172"/>
      <c r="K2298" s="171"/>
      <c r="L2298" s="227"/>
      <c r="M2298" s="173"/>
    </row>
    <row r="2299" spans="3:13" x14ac:dyDescent="0.25">
      <c r="C2299" s="138"/>
      <c r="J2299" s="172"/>
      <c r="K2299" s="171"/>
      <c r="L2299" s="227"/>
      <c r="M2299" s="173"/>
    </row>
    <row r="2300" spans="3:13" x14ac:dyDescent="0.25">
      <c r="C2300" s="138"/>
      <c r="J2300" s="172"/>
      <c r="K2300" s="171"/>
      <c r="L2300" s="227"/>
      <c r="M2300" s="173"/>
    </row>
    <row r="2301" spans="3:13" x14ac:dyDescent="0.25">
      <c r="C2301" s="138"/>
      <c r="J2301" s="172"/>
      <c r="K2301" s="171"/>
      <c r="L2301" s="227"/>
      <c r="M2301" s="173"/>
    </row>
    <row r="2302" spans="3:13" x14ac:dyDescent="0.25">
      <c r="C2302" s="138"/>
      <c r="J2302" s="172"/>
      <c r="K2302" s="171"/>
      <c r="L2302" s="227"/>
      <c r="M2302" s="173"/>
    </row>
    <row r="2303" spans="3:13" x14ac:dyDescent="0.25">
      <c r="C2303" s="138"/>
      <c r="J2303" s="172"/>
      <c r="K2303" s="171"/>
      <c r="L2303" s="227"/>
      <c r="M2303" s="173"/>
    </row>
    <row r="2304" spans="3:13" x14ac:dyDescent="0.25">
      <c r="C2304" s="138"/>
      <c r="J2304" s="172"/>
      <c r="K2304" s="171"/>
      <c r="L2304" s="227"/>
      <c r="M2304" s="173"/>
    </row>
    <row r="2305" spans="3:13" x14ac:dyDescent="0.25">
      <c r="C2305" s="138"/>
      <c r="J2305" s="172"/>
      <c r="K2305" s="171"/>
      <c r="L2305" s="227"/>
      <c r="M2305" s="173"/>
    </row>
    <row r="2306" spans="3:13" x14ac:dyDescent="0.25">
      <c r="C2306" s="138"/>
      <c r="J2306" s="172"/>
      <c r="K2306" s="171"/>
      <c r="L2306" s="227"/>
      <c r="M2306" s="173"/>
    </row>
    <row r="2307" spans="3:13" x14ac:dyDescent="0.25">
      <c r="C2307" s="138"/>
      <c r="J2307" s="172"/>
      <c r="K2307" s="171"/>
      <c r="L2307" s="227"/>
      <c r="M2307" s="173"/>
    </row>
    <row r="2308" spans="3:13" x14ac:dyDescent="0.25">
      <c r="C2308" s="138"/>
      <c r="J2308" s="172"/>
      <c r="K2308" s="171"/>
      <c r="L2308" s="227"/>
      <c r="M2308" s="173"/>
    </row>
    <row r="2309" spans="3:13" x14ac:dyDescent="0.25">
      <c r="C2309" s="138"/>
      <c r="J2309" s="172"/>
      <c r="K2309" s="171"/>
      <c r="L2309" s="227"/>
      <c r="M2309" s="173"/>
    </row>
    <row r="2310" spans="3:13" x14ac:dyDescent="0.25">
      <c r="C2310" s="138"/>
      <c r="J2310" s="172"/>
      <c r="K2310" s="171"/>
      <c r="L2310" s="227"/>
      <c r="M2310" s="173"/>
    </row>
    <row r="2311" spans="3:13" x14ac:dyDescent="0.25">
      <c r="C2311" s="138"/>
      <c r="J2311" s="172"/>
      <c r="K2311" s="171"/>
      <c r="L2311" s="227"/>
      <c r="M2311" s="173"/>
    </row>
    <row r="2312" spans="3:13" x14ac:dyDescent="0.25">
      <c r="C2312" s="138"/>
      <c r="J2312" s="172"/>
      <c r="K2312" s="171"/>
      <c r="L2312" s="227"/>
      <c r="M2312" s="173"/>
    </row>
    <row r="2313" spans="3:13" x14ac:dyDescent="0.25">
      <c r="C2313" s="138"/>
      <c r="J2313" s="172"/>
      <c r="K2313" s="171"/>
      <c r="L2313" s="227"/>
      <c r="M2313" s="173"/>
    </row>
    <row r="2314" spans="3:13" x14ac:dyDescent="0.25">
      <c r="C2314" s="138"/>
      <c r="J2314" s="172"/>
      <c r="K2314" s="171"/>
      <c r="L2314" s="227"/>
      <c r="M2314" s="173"/>
    </row>
    <row r="2315" spans="3:13" x14ac:dyDescent="0.25">
      <c r="C2315" s="138"/>
      <c r="J2315" s="172"/>
      <c r="K2315" s="171"/>
      <c r="L2315" s="227"/>
      <c r="M2315" s="173"/>
    </row>
    <row r="2316" spans="3:13" x14ac:dyDescent="0.25">
      <c r="C2316" s="138"/>
      <c r="J2316" s="172"/>
      <c r="K2316" s="171"/>
      <c r="L2316" s="227"/>
      <c r="M2316" s="173"/>
    </row>
    <row r="2317" spans="3:13" x14ac:dyDescent="0.25">
      <c r="C2317" s="138"/>
      <c r="J2317" s="172"/>
      <c r="K2317" s="171"/>
      <c r="L2317" s="227"/>
      <c r="M2317" s="173"/>
    </row>
    <row r="2318" spans="3:13" x14ac:dyDescent="0.25">
      <c r="C2318" s="138"/>
      <c r="J2318" s="172"/>
      <c r="K2318" s="171"/>
      <c r="L2318" s="227"/>
      <c r="M2318" s="173"/>
    </row>
    <row r="2319" spans="3:13" x14ac:dyDescent="0.25">
      <c r="C2319" s="138"/>
      <c r="J2319" s="172"/>
      <c r="K2319" s="171"/>
      <c r="L2319" s="227"/>
      <c r="M2319" s="173"/>
    </row>
    <row r="2320" spans="3:13" x14ac:dyDescent="0.25">
      <c r="C2320" s="138"/>
      <c r="J2320" s="172"/>
      <c r="K2320" s="171"/>
      <c r="L2320" s="227"/>
      <c r="M2320" s="173"/>
    </row>
    <row r="2321" spans="3:13" x14ac:dyDescent="0.25">
      <c r="C2321" s="138"/>
      <c r="J2321" s="172"/>
      <c r="K2321" s="171"/>
      <c r="L2321" s="227"/>
      <c r="M2321" s="173"/>
    </row>
    <row r="2322" spans="3:13" x14ac:dyDescent="0.25">
      <c r="C2322" s="138"/>
      <c r="J2322" s="172"/>
      <c r="K2322" s="171"/>
      <c r="L2322" s="227"/>
      <c r="M2322" s="173"/>
    </row>
    <row r="2323" spans="3:13" x14ac:dyDescent="0.25">
      <c r="C2323" s="138"/>
      <c r="J2323" s="172"/>
      <c r="K2323" s="171"/>
      <c r="L2323" s="227"/>
      <c r="M2323" s="173"/>
    </row>
    <row r="2324" spans="3:13" x14ac:dyDescent="0.25">
      <c r="C2324" s="138"/>
      <c r="J2324" s="172"/>
      <c r="K2324" s="171"/>
      <c r="L2324" s="227"/>
      <c r="M2324" s="173"/>
    </row>
    <row r="2325" spans="3:13" x14ac:dyDescent="0.25">
      <c r="C2325" s="138"/>
      <c r="J2325" s="172"/>
      <c r="K2325" s="171"/>
      <c r="L2325" s="227"/>
      <c r="M2325" s="173"/>
    </row>
    <row r="2326" spans="3:13" x14ac:dyDescent="0.25">
      <c r="C2326" s="138"/>
      <c r="J2326" s="172"/>
      <c r="K2326" s="171"/>
      <c r="L2326" s="227"/>
      <c r="M2326" s="173"/>
    </row>
    <row r="2327" spans="3:13" x14ac:dyDescent="0.25">
      <c r="C2327" s="138"/>
      <c r="J2327" s="172"/>
      <c r="K2327" s="171"/>
      <c r="L2327" s="227"/>
      <c r="M2327" s="173"/>
    </row>
    <row r="2328" spans="3:13" x14ac:dyDescent="0.25">
      <c r="C2328" s="138"/>
      <c r="J2328" s="172"/>
      <c r="K2328" s="171"/>
      <c r="L2328" s="227"/>
      <c r="M2328" s="173"/>
    </row>
    <row r="2329" spans="3:13" x14ac:dyDescent="0.25">
      <c r="C2329" s="138"/>
      <c r="J2329" s="172"/>
      <c r="K2329" s="171"/>
      <c r="L2329" s="227"/>
      <c r="M2329" s="173"/>
    </row>
    <row r="2330" spans="3:13" x14ac:dyDescent="0.25">
      <c r="C2330" s="138"/>
      <c r="J2330" s="172"/>
      <c r="K2330" s="171"/>
      <c r="L2330" s="227"/>
      <c r="M2330" s="173"/>
    </row>
    <row r="2331" spans="3:13" x14ac:dyDescent="0.25">
      <c r="C2331" s="138"/>
      <c r="J2331" s="172"/>
      <c r="K2331" s="171"/>
      <c r="L2331" s="227"/>
      <c r="M2331" s="173"/>
    </row>
    <row r="2332" spans="3:13" x14ac:dyDescent="0.25">
      <c r="C2332" s="138"/>
      <c r="J2332" s="172"/>
      <c r="K2332" s="171"/>
      <c r="L2332" s="227"/>
      <c r="M2332" s="173"/>
    </row>
    <row r="2333" spans="3:13" x14ac:dyDescent="0.25">
      <c r="C2333" s="138"/>
      <c r="J2333" s="172"/>
      <c r="K2333" s="171"/>
      <c r="L2333" s="227"/>
      <c r="M2333" s="173"/>
    </row>
    <row r="2334" spans="3:13" x14ac:dyDescent="0.25">
      <c r="C2334" s="138"/>
      <c r="J2334" s="172"/>
      <c r="K2334" s="171"/>
      <c r="L2334" s="227"/>
      <c r="M2334" s="173"/>
    </row>
    <row r="2335" spans="3:13" x14ac:dyDescent="0.25">
      <c r="C2335" s="138"/>
      <c r="J2335" s="172"/>
      <c r="K2335" s="171"/>
      <c r="L2335" s="227"/>
      <c r="M2335" s="173"/>
    </row>
    <row r="2336" spans="3:13" x14ac:dyDescent="0.25">
      <c r="C2336" s="138"/>
      <c r="J2336" s="172"/>
      <c r="K2336" s="171"/>
      <c r="L2336" s="227"/>
      <c r="M2336" s="173"/>
    </row>
    <row r="2337" spans="3:13" x14ac:dyDescent="0.25">
      <c r="C2337" s="138"/>
      <c r="J2337" s="172"/>
      <c r="K2337" s="171"/>
      <c r="L2337" s="227"/>
      <c r="M2337" s="173"/>
    </row>
    <row r="2338" spans="3:13" x14ac:dyDescent="0.25">
      <c r="C2338" s="138"/>
      <c r="J2338" s="172"/>
      <c r="K2338" s="171"/>
      <c r="L2338" s="227"/>
      <c r="M2338" s="173"/>
    </row>
    <row r="2339" spans="3:13" x14ac:dyDescent="0.25">
      <c r="C2339" s="138"/>
      <c r="J2339" s="172"/>
      <c r="K2339" s="171"/>
      <c r="L2339" s="227"/>
      <c r="M2339" s="173"/>
    </row>
    <row r="2340" spans="3:13" x14ac:dyDescent="0.25">
      <c r="C2340" s="138"/>
      <c r="J2340" s="172"/>
      <c r="K2340" s="171"/>
      <c r="L2340" s="227"/>
      <c r="M2340" s="173"/>
    </row>
    <row r="2341" spans="3:13" x14ac:dyDescent="0.25">
      <c r="C2341" s="138"/>
      <c r="J2341" s="172"/>
      <c r="K2341" s="171"/>
      <c r="L2341" s="227"/>
      <c r="M2341" s="173"/>
    </row>
    <row r="2342" spans="3:13" x14ac:dyDescent="0.25">
      <c r="C2342" s="138"/>
      <c r="J2342" s="172"/>
      <c r="K2342" s="171"/>
      <c r="L2342" s="227"/>
      <c r="M2342" s="173"/>
    </row>
    <row r="2343" spans="3:13" x14ac:dyDescent="0.25">
      <c r="C2343" s="138"/>
      <c r="J2343" s="172"/>
      <c r="K2343" s="171"/>
      <c r="L2343" s="227"/>
      <c r="M2343" s="173"/>
    </row>
    <row r="2344" spans="3:13" x14ac:dyDescent="0.25">
      <c r="C2344" s="138"/>
      <c r="J2344" s="172"/>
      <c r="K2344" s="171"/>
      <c r="L2344" s="227"/>
      <c r="M2344" s="173"/>
    </row>
    <row r="2345" spans="3:13" x14ac:dyDescent="0.25">
      <c r="C2345" s="138"/>
      <c r="J2345" s="172"/>
      <c r="K2345" s="171"/>
      <c r="L2345" s="227"/>
      <c r="M2345" s="173"/>
    </row>
    <row r="2346" spans="3:13" x14ac:dyDescent="0.25">
      <c r="C2346" s="138"/>
      <c r="J2346" s="172"/>
      <c r="K2346" s="171"/>
      <c r="L2346" s="227"/>
      <c r="M2346" s="173"/>
    </row>
    <row r="2347" spans="3:13" x14ac:dyDescent="0.25">
      <c r="C2347" s="138"/>
      <c r="J2347" s="172"/>
      <c r="K2347" s="171"/>
      <c r="L2347" s="227"/>
      <c r="M2347" s="173"/>
    </row>
    <row r="2348" spans="3:13" x14ac:dyDescent="0.25">
      <c r="C2348" s="138"/>
      <c r="J2348" s="172"/>
      <c r="K2348" s="171"/>
      <c r="L2348" s="227"/>
      <c r="M2348" s="173"/>
    </row>
    <row r="2349" spans="3:13" x14ac:dyDescent="0.25">
      <c r="C2349" s="138"/>
      <c r="J2349" s="172"/>
      <c r="K2349" s="171"/>
      <c r="L2349" s="227"/>
      <c r="M2349" s="173"/>
    </row>
    <row r="2350" spans="3:13" x14ac:dyDescent="0.25">
      <c r="C2350" s="138"/>
      <c r="J2350" s="172"/>
      <c r="K2350" s="171"/>
      <c r="L2350" s="227"/>
      <c r="M2350" s="173"/>
    </row>
    <row r="2351" spans="3:13" x14ac:dyDescent="0.25">
      <c r="C2351" s="138"/>
      <c r="J2351" s="172"/>
      <c r="K2351" s="171"/>
      <c r="L2351" s="227"/>
      <c r="M2351" s="173"/>
    </row>
    <row r="2352" spans="3:13" x14ac:dyDescent="0.25">
      <c r="C2352" s="138"/>
      <c r="J2352" s="172"/>
      <c r="K2352" s="171"/>
      <c r="L2352" s="227"/>
      <c r="M2352" s="173"/>
    </row>
    <row r="2353" spans="3:13" x14ac:dyDescent="0.25">
      <c r="C2353" s="138"/>
      <c r="J2353" s="172"/>
      <c r="K2353" s="171"/>
      <c r="L2353" s="227"/>
      <c r="M2353" s="173"/>
    </row>
    <row r="2354" spans="3:13" x14ac:dyDescent="0.25">
      <c r="C2354" s="138"/>
      <c r="J2354" s="172"/>
      <c r="K2354" s="171"/>
      <c r="L2354" s="227"/>
      <c r="M2354" s="173"/>
    </row>
    <row r="2355" spans="3:13" x14ac:dyDescent="0.25">
      <c r="C2355" s="138"/>
      <c r="J2355" s="172"/>
      <c r="K2355" s="171"/>
      <c r="L2355" s="227"/>
      <c r="M2355" s="173"/>
    </row>
    <row r="2356" spans="3:13" x14ac:dyDescent="0.25">
      <c r="C2356" s="138"/>
      <c r="J2356" s="172"/>
      <c r="K2356" s="171"/>
      <c r="L2356" s="227"/>
      <c r="M2356" s="173"/>
    </row>
    <row r="2357" spans="3:13" x14ac:dyDescent="0.25">
      <c r="C2357" s="138"/>
      <c r="J2357" s="172"/>
      <c r="K2357" s="171"/>
      <c r="L2357" s="227"/>
      <c r="M2357" s="173"/>
    </row>
    <row r="2358" spans="3:13" x14ac:dyDescent="0.25">
      <c r="C2358" s="138"/>
      <c r="J2358" s="172"/>
      <c r="K2358" s="171"/>
      <c r="L2358" s="227"/>
      <c r="M2358" s="173"/>
    </row>
    <row r="2359" spans="3:13" x14ac:dyDescent="0.25">
      <c r="C2359" s="138"/>
      <c r="J2359" s="172"/>
      <c r="K2359" s="171"/>
      <c r="L2359" s="227"/>
      <c r="M2359" s="173"/>
    </row>
    <row r="2360" spans="3:13" x14ac:dyDescent="0.25">
      <c r="C2360" s="138"/>
      <c r="J2360" s="172"/>
      <c r="K2360" s="171"/>
      <c r="L2360" s="227"/>
      <c r="M2360" s="173"/>
    </row>
    <row r="2361" spans="3:13" x14ac:dyDescent="0.25">
      <c r="C2361" s="138"/>
      <c r="J2361" s="172"/>
      <c r="K2361" s="171"/>
      <c r="L2361" s="227"/>
      <c r="M2361" s="173"/>
    </row>
    <row r="2362" spans="3:13" x14ac:dyDescent="0.25">
      <c r="C2362" s="138"/>
      <c r="J2362" s="172"/>
      <c r="K2362" s="171"/>
      <c r="L2362" s="227"/>
      <c r="M2362" s="173"/>
    </row>
    <row r="2363" spans="3:13" x14ac:dyDescent="0.25">
      <c r="C2363" s="138"/>
      <c r="J2363" s="172"/>
      <c r="K2363" s="171"/>
      <c r="L2363" s="227"/>
      <c r="M2363" s="173"/>
    </row>
    <row r="2364" spans="3:13" x14ac:dyDescent="0.25">
      <c r="C2364" s="138"/>
      <c r="J2364" s="172"/>
      <c r="K2364" s="171"/>
      <c r="L2364" s="227"/>
      <c r="M2364" s="173"/>
    </row>
    <row r="2365" spans="3:13" x14ac:dyDescent="0.25">
      <c r="C2365" s="138"/>
      <c r="J2365" s="172"/>
      <c r="K2365" s="171"/>
      <c r="L2365" s="227"/>
      <c r="M2365" s="173"/>
    </row>
    <row r="2366" spans="3:13" x14ac:dyDescent="0.25">
      <c r="C2366" s="138"/>
      <c r="J2366" s="172"/>
      <c r="K2366" s="171"/>
      <c r="L2366" s="227"/>
      <c r="M2366" s="173"/>
    </row>
    <row r="2367" spans="3:13" x14ac:dyDescent="0.25">
      <c r="C2367" s="138"/>
      <c r="J2367" s="172"/>
      <c r="K2367" s="171"/>
      <c r="L2367" s="227"/>
      <c r="M2367" s="173"/>
    </row>
    <row r="2368" spans="3:13" x14ac:dyDescent="0.25">
      <c r="C2368" s="138"/>
      <c r="J2368" s="172"/>
      <c r="K2368" s="171"/>
      <c r="L2368" s="227"/>
      <c r="M2368" s="173"/>
    </row>
    <row r="2369" spans="3:13" x14ac:dyDescent="0.25">
      <c r="C2369" s="138"/>
      <c r="J2369" s="172"/>
      <c r="K2369" s="171"/>
      <c r="L2369" s="227"/>
      <c r="M2369" s="173"/>
    </row>
    <row r="2370" spans="3:13" x14ac:dyDescent="0.25">
      <c r="C2370" s="138"/>
      <c r="J2370" s="172"/>
      <c r="K2370" s="171"/>
      <c r="L2370" s="227"/>
      <c r="M2370" s="173"/>
    </row>
    <row r="2371" spans="3:13" x14ac:dyDescent="0.25">
      <c r="C2371" s="138"/>
      <c r="J2371" s="172"/>
      <c r="K2371" s="171"/>
      <c r="L2371" s="227"/>
      <c r="M2371" s="173"/>
    </row>
    <row r="2372" spans="3:13" x14ac:dyDescent="0.25">
      <c r="C2372" s="138"/>
      <c r="J2372" s="172"/>
      <c r="K2372" s="171"/>
      <c r="L2372" s="227"/>
      <c r="M2372" s="173"/>
    </row>
    <row r="2373" spans="3:13" x14ac:dyDescent="0.25">
      <c r="C2373" s="138"/>
      <c r="J2373" s="172"/>
      <c r="K2373" s="171"/>
      <c r="L2373" s="227"/>
      <c r="M2373" s="173"/>
    </row>
    <row r="2374" spans="3:13" x14ac:dyDescent="0.25">
      <c r="C2374" s="138"/>
      <c r="J2374" s="172"/>
      <c r="K2374" s="171"/>
      <c r="L2374" s="227"/>
      <c r="M2374" s="173"/>
    </row>
    <row r="2375" spans="3:13" x14ac:dyDescent="0.25">
      <c r="C2375" s="138"/>
      <c r="J2375" s="172"/>
      <c r="K2375" s="171"/>
      <c r="L2375" s="227"/>
      <c r="M2375" s="173"/>
    </row>
    <row r="2376" spans="3:13" x14ac:dyDescent="0.25">
      <c r="C2376" s="138"/>
      <c r="J2376" s="172"/>
      <c r="K2376" s="171"/>
      <c r="L2376" s="227"/>
      <c r="M2376" s="173"/>
    </row>
    <row r="2377" spans="3:13" x14ac:dyDescent="0.25">
      <c r="C2377" s="138"/>
      <c r="J2377" s="172"/>
      <c r="K2377" s="171"/>
      <c r="L2377" s="227"/>
      <c r="M2377" s="173"/>
    </row>
    <row r="2378" spans="3:13" x14ac:dyDescent="0.25">
      <c r="C2378" s="138"/>
      <c r="J2378" s="172"/>
      <c r="K2378" s="171"/>
      <c r="L2378" s="227"/>
      <c r="M2378" s="173"/>
    </row>
    <row r="2379" spans="3:13" x14ac:dyDescent="0.25">
      <c r="C2379" s="138"/>
      <c r="J2379" s="172"/>
      <c r="K2379" s="171"/>
      <c r="L2379" s="227"/>
      <c r="M2379" s="173"/>
    </row>
    <row r="2380" spans="3:13" x14ac:dyDescent="0.25">
      <c r="C2380" s="138"/>
      <c r="J2380" s="172"/>
      <c r="K2380" s="171"/>
      <c r="L2380" s="227"/>
      <c r="M2380" s="173"/>
    </row>
    <row r="2381" spans="3:13" x14ac:dyDescent="0.25">
      <c r="C2381" s="138"/>
      <c r="J2381" s="172"/>
      <c r="K2381" s="171"/>
      <c r="L2381" s="227"/>
      <c r="M2381" s="173"/>
    </row>
    <row r="2382" spans="3:13" x14ac:dyDescent="0.25">
      <c r="C2382" s="138"/>
      <c r="J2382" s="172"/>
      <c r="K2382" s="171"/>
      <c r="L2382" s="227"/>
      <c r="M2382" s="173"/>
    </row>
    <row r="2383" spans="3:13" x14ac:dyDescent="0.25">
      <c r="C2383" s="138"/>
      <c r="J2383" s="172"/>
      <c r="K2383" s="171"/>
      <c r="L2383" s="227"/>
      <c r="M2383" s="173"/>
    </row>
    <row r="2384" spans="3:13" x14ac:dyDescent="0.25">
      <c r="C2384" s="138"/>
      <c r="J2384" s="172"/>
      <c r="K2384" s="171"/>
      <c r="L2384" s="227"/>
      <c r="M2384" s="173"/>
    </row>
    <row r="2385" spans="3:13" x14ac:dyDescent="0.25">
      <c r="C2385" s="138"/>
      <c r="J2385" s="172"/>
      <c r="K2385" s="171"/>
      <c r="L2385" s="227"/>
      <c r="M2385" s="173"/>
    </row>
    <row r="2386" spans="3:13" x14ac:dyDescent="0.25">
      <c r="C2386" s="138"/>
      <c r="J2386" s="172"/>
      <c r="K2386" s="171"/>
      <c r="L2386" s="227"/>
      <c r="M2386" s="173"/>
    </row>
    <row r="2387" spans="3:13" x14ac:dyDescent="0.25">
      <c r="C2387" s="138"/>
      <c r="J2387" s="172"/>
      <c r="K2387" s="171"/>
      <c r="L2387" s="227"/>
      <c r="M2387" s="173"/>
    </row>
    <row r="2388" spans="3:13" x14ac:dyDescent="0.25">
      <c r="C2388" s="138"/>
      <c r="J2388" s="172"/>
      <c r="K2388" s="171"/>
      <c r="L2388" s="227"/>
      <c r="M2388" s="173"/>
    </row>
    <row r="2389" spans="3:13" x14ac:dyDescent="0.25">
      <c r="C2389" s="138"/>
      <c r="J2389" s="172"/>
      <c r="K2389" s="171"/>
      <c r="L2389" s="227"/>
      <c r="M2389" s="173"/>
    </row>
    <row r="2390" spans="3:13" x14ac:dyDescent="0.25">
      <c r="C2390" s="138"/>
      <c r="J2390" s="172"/>
      <c r="K2390" s="171"/>
      <c r="L2390" s="227"/>
      <c r="M2390" s="173"/>
    </row>
    <row r="2391" spans="3:13" x14ac:dyDescent="0.25">
      <c r="C2391" s="138"/>
      <c r="J2391" s="172"/>
      <c r="K2391" s="171"/>
      <c r="L2391" s="227"/>
      <c r="M2391" s="173"/>
    </row>
    <row r="2392" spans="3:13" x14ac:dyDescent="0.25">
      <c r="C2392" s="138"/>
      <c r="J2392" s="172"/>
      <c r="K2392" s="171"/>
      <c r="L2392" s="227"/>
      <c r="M2392" s="173"/>
    </row>
    <row r="2393" spans="3:13" x14ac:dyDescent="0.25">
      <c r="C2393" s="138"/>
      <c r="J2393" s="172"/>
      <c r="K2393" s="171"/>
      <c r="L2393" s="227"/>
      <c r="M2393" s="173"/>
    </row>
    <row r="2394" spans="3:13" x14ac:dyDescent="0.25">
      <c r="C2394" s="138"/>
      <c r="J2394" s="172"/>
      <c r="K2394" s="171"/>
      <c r="L2394" s="227"/>
      <c r="M2394" s="173"/>
    </row>
    <row r="2395" spans="3:13" x14ac:dyDescent="0.25">
      <c r="C2395" s="138"/>
      <c r="J2395" s="172"/>
      <c r="K2395" s="171"/>
      <c r="L2395" s="227"/>
      <c r="M2395" s="173"/>
    </row>
    <row r="2396" spans="3:13" x14ac:dyDescent="0.25">
      <c r="C2396" s="138"/>
      <c r="J2396" s="172"/>
      <c r="K2396" s="171"/>
      <c r="L2396" s="227"/>
      <c r="M2396" s="173"/>
    </row>
    <row r="2397" spans="3:13" x14ac:dyDescent="0.25">
      <c r="C2397" s="138"/>
      <c r="J2397" s="172"/>
      <c r="K2397" s="171"/>
      <c r="L2397" s="227"/>
      <c r="M2397" s="173"/>
    </row>
    <row r="2398" spans="3:13" x14ac:dyDescent="0.25">
      <c r="C2398" s="138"/>
      <c r="J2398" s="172"/>
      <c r="K2398" s="171"/>
      <c r="L2398" s="227"/>
      <c r="M2398" s="173"/>
    </row>
    <row r="2399" spans="3:13" x14ac:dyDescent="0.25">
      <c r="C2399" s="138"/>
      <c r="J2399" s="172"/>
      <c r="K2399" s="171"/>
      <c r="L2399" s="227"/>
      <c r="M2399" s="173"/>
    </row>
    <row r="2400" spans="3:13" x14ac:dyDescent="0.25">
      <c r="C2400" s="138"/>
      <c r="J2400" s="172"/>
      <c r="K2400" s="171"/>
      <c r="L2400" s="227"/>
      <c r="M2400" s="173"/>
    </row>
    <row r="2401" spans="3:13" x14ac:dyDescent="0.25">
      <c r="C2401" s="138"/>
      <c r="J2401" s="172"/>
      <c r="K2401" s="171"/>
      <c r="L2401" s="227"/>
      <c r="M2401" s="173"/>
    </row>
    <row r="2402" spans="3:13" x14ac:dyDescent="0.25">
      <c r="C2402" s="138"/>
      <c r="J2402" s="172"/>
      <c r="K2402" s="171"/>
      <c r="L2402" s="227"/>
      <c r="M2402" s="173"/>
    </row>
    <row r="2403" spans="3:13" x14ac:dyDescent="0.25">
      <c r="C2403" s="138"/>
      <c r="J2403" s="172"/>
      <c r="K2403" s="171"/>
      <c r="L2403" s="227"/>
      <c r="M2403" s="173"/>
    </row>
    <row r="2404" spans="3:13" x14ac:dyDescent="0.25">
      <c r="C2404" s="138"/>
      <c r="J2404" s="172"/>
      <c r="K2404" s="171"/>
      <c r="L2404" s="227"/>
      <c r="M2404" s="173"/>
    </row>
    <row r="2405" spans="3:13" x14ac:dyDescent="0.25">
      <c r="C2405" s="138"/>
      <c r="J2405" s="172"/>
      <c r="K2405" s="171"/>
      <c r="L2405" s="227"/>
      <c r="M2405" s="173"/>
    </row>
    <row r="2406" spans="3:13" x14ac:dyDescent="0.25">
      <c r="C2406" s="138"/>
      <c r="J2406" s="172"/>
      <c r="K2406" s="171"/>
      <c r="L2406" s="227"/>
      <c r="M2406" s="173"/>
    </row>
    <row r="2407" spans="3:13" x14ac:dyDescent="0.25">
      <c r="C2407" s="138"/>
      <c r="J2407" s="172"/>
      <c r="K2407" s="171"/>
      <c r="L2407" s="227"/>
      <c r="M2407" s="173"/>
    </row>
    <row r="2408" spans="3:13" x14ac:dyDescent="0.25">
      <c r="C2408" s="138"/>
      <c r="J2408" s="172"/>
      <c r="K2408" s="171"/>
      <c r="L2408" s="227"/>
      <c r="M2408" s="173"/>
    </row>
    <row r="2409" spans="3:13" x14ac:dyDescent="0.25">
      <c r="C2409" s="138"/>
      <c r="J2409" s="172"/>
      <c r="K2409" s="171"/>
      <c r="L2409" s="227"/>
      <c r="M2409" s="173"/>
    </row>
    <row r="2410" spans="3:13" x14ac:dyDescent="0.25">
      <c r="C2410" s="138"/>
      <c r="J2410" s="172"/>
      <c r="K2410" s="171"/>
      <c r="L2410" s="227"/>
      <c r="M2410" s="173"/>
    </row>
    <row r="2411" spans="3:13" x14ac:dyDescent="0.25">
      <c r="C2411" s="138"/>
      <c r="J2411" s="172"/>
      <c r="K2411" s="171"/>
      <c r="L2411" s="227"/>
      <c r="M2411" s="173"/>
    </row>
    <row r="2412" spans="3:13" x14ac:dyDescent="0.25">
      <c r="C2412" s="138"/>
      <c r="J2412" s="172"/>
      <c r="K2412" s="171"/>
      <c r="L2412" s="227"/>
      <c r="M2412" s="173"/>
    </row>
    <row r="2413" spans="3:13" x14ac:dyDescent="0.25">
      <c r="C2413" s="138"/>
      <c r="J2413" s="172"/>
      <c r="K2413" s="171"/>
      <c r="L2413" s="227"/>
      <c r="M2413" s="173"/>
    </row>
    <row r="2414" spans="3:13" x14ac:dyDescent="0.25">
      <c r="C2414" s="138"/>
      <c r="J2414" s="172"/>
      <c r="K2414" s="171"/>
      <c r="L2414" s="227"/>
      <c r="M2414" s="173"/>
    </row>
    <row r="2415" spans="3:13" x14ac:dyDescent="0.25">
      <c r="C2415" s="138"/>
      <c r="J2415" s="172"/>
      <c r="K2415" s="171"/>
      <c r="L2415" s="227"/>
      <c r="M2415" s="173"/>
    </row>
    <row r="2416" spans="3:13" x14ac:dyDescent="0.25">
      <c r="C2416" s="138"/>
      <c r="J2416" s="172"/>
      <c r="K2416" s="171"/>
      <c r="L2416" s="227"/>
      <c r="M2416" s="173"/>
    </row>
    <row r="2417" spans="3:13" x14ac:dyDescent="0.25">
      <c r="C2417" s="138"/>
      <c r="J2417" s="172"/>
      <c r="K2417" s="171"/>
      <c r="L2417" s="227"/>
      <c r="M2417" s="173"/>
    </row>
    <row r="2418" spans="3:13" x14ac:dyDescent="0.25">
      <c r="C2418" s="138"/>
      <c r="J2418" s="172"/>
      <c r="K2418" s="171"/>
      <c r="L2418" s="227"/>
      <c r="M2418" s="173"/>
    </row>
    <row r="2419" spans="3:13" x14ac:dyDescent="0.25">
      <c r="C2419" s="138"/>
      <c r="J2419" s="172"/>
      <c r="K2419" s="171"/>
      <c r="L2419" s="227"/>
      <c r="M2419" s="173"/>
    </row>
    <row r="2420" spans="3:13" x14ac:dyDescent="0.25">
      <c r="C2420" s="138"/>
      <c r="J2420" s="172"/>
      <c r="K2420" s="171"/>
      <c r="L2420" s="227"/>
      <c r="M2420" s="173"/>
    </row>
    <row r="2421" spans="3:13" x14ac:dyDescent="0.25">
      <c r="C2421" s="138"/>
      <c r="J2421" s="172"/>
      <c r="K2421" s="171"/>
      <c r="L2421" s="227"/>
      <c r="M2421" s="173"/>
    </row>
    <row r="2422" spans="3:13" x14ac:dyDescent="0.25">
      <c r="C2422" s="138"/>
      <c r="J2422" s="172"/>
      <c r="K2422" s="171"/>
      <c r="L2422" s="227"/>
      <c r="M2422" s="173"/>
    </row>
    <row r="2423" spans="3:13" x14ac:dyDescent="0.25">
      <c r="C2423" s="138"/>
      <c r="J2423" s="172"/>
      <c r="K2423" s="171"/>
      <c r="L2423" s="227"/>
      <c r="M2423" s="173"/>
    </row>
    <row r="2424" spans="3:13" x14ac:dyDescent="0.25">
      <c r="C2424" s="138"/>
      <c r="J2424" s="172"/>
      <c r="K2424" s="171"/>
      <c r="L2424" s="227"/>
      <c r="M2424" s="173"/>
    </row>
    <row r="2425" spans="3:13" x14ac:dyDescent="0.25">
      <c r="C2425" s="138"/>
      <c r="J2425" s="172"/>
      <c r="K2425" s="171"/>
      <c r="L2425" s="227"/>
      <c r="M2425" s="173"/>
    </row>
    <row r="2426" spans="3:13" x14ac:dyDescent="0.25">
      <c r="C2426" s="138"/>
      <c r="J2426" s="172"/>
      <c r="K2426" s="171"/>
      <c r="L2426" s="227"/>
      <c r="M2426" s="173"/>
    </row>
    <row r="2427" spans="3:13" x14ac:dyDescent="0.25">
      <c r="C2427" s="138"/>
      <c r="J2427" s="172"/>
      <c r="K2427" s="171"/>
      <c r="L2427" s="227"/>
      <c r="M2427" s="173"/>
    </row>
    <row r="2428" spans="3:13" x14ac:dyDescent="0.25">
      <c r="C2428" s="138"/>
      <c r="J2428" s="172"/>
      <c r="K2428" s="171"/>
      <c r="L2428" s="227"/>
      <c r="M2428" s="173"/>
    </row>
    <row r="2429" spans="3:13" x14ac:dyDescent="0.25">
      <c r="C2429" s="138"/>
      <c r="J2429" s="172"/>
      <c r="K2429" s="171"/>
      <c r="L2429" s="227"/>
      <c r="M2429" s="173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I24"/>
  <sheetViews>
    <sheetView showGridLines="0" workbookViewId="0">
      <selection activeCell="B8" sqref="B8"/>
    </sheetView>
  </sheetViews>
  <sheetFormatPr defaultRowHeight="12.5" outlineLevelRow="1" x14ac:dyDescent="0.25"/>
  <cols>
    <col min="1" max="1" width="2.7265625" customWidth="1"/>
    <col min="2" max="2" width="35.54296875" customWidth="1"/>
    <col min="3" max="4" width="13.54296875" customWidth="1"/>
    <col min="5" max="5" width="15.81640625" customWidth="1"/>
    <col min="6" max="7" width="13" customWidth="1"/>
    <col min="8" max="8" width="2.26953125" customWidth="1"/>
    <col min="14" max="14" width="6.453125" customWidth="1"/>
  </cols>
  <sheetData>
    <row r="1" spans="1:9" ht="15.5" x14ac:dyDescent="0.25">
      <c r="B1" s="98" t="s">
        <v>5392</v>
      </c>
    </row>
    <row r="2" spans="1:9" ht="15.5" x14ac:dyDescent="0.35">
      <c r="A2" s="98"/>
      <c r="B2" s="228"/>
    </row>
    <row r="3" spans="1:9" x14ac:dyDescent="0.25">
      <c r="B3" s="125" t="s">
        <v>3055</v>
      </c>
      <c r="C3" s="302">
        <v>44391</v>
      </c>
      <c r="D3" s="302"/>
      <c r="E3" s="302"/>
      <c r="F3" s="302"/>
    </row>
    <row r="6" spans="1:9" ht="13.5" thickBot="1" x14ac:dyDescent="0.35">
      <c r="B6" s="155" t="s">
        <v>2104</v>
      </c>
      <c r="C6" s="156" t="s">
        <v>2105</v>
      </c>
      <c r="D6" s="156" t="s">
        <v>2106</v>
      </c>
      <c r="E6" s="156" t="s">
        <v>2107</v>
      </c>
      <c r="F6" s="156" t="s">
        <v>2108</v>
      </c>
      <c r="G6" s="156" t="s">
        <v>2109</v>
      </c>
    </row>
    <row r="7" spans="1:9" ht="17.25" hidden="1" customHeight="1" outlineLevel="1" x14ac:dyDescent="0.25">
      <c r="B7" t="s">
        <v>5393</v>
      </c>
      <c r="C7">
        <v>674</v>
      </c>
      <c r="D7">
        <v>270</v>
      </c>
      <c r="E7">
        <v>944</v>
      </c>
      <c r="F7" s="154">
        <v>0.71398305084745761</v>
      </c>
      <c r="G7">
        <v>-202</v>
      </c>
    </row>
    <row r="8" spans="1:9" ht="17.25" customHeight="1" collapsed="1" x14ac:dyDescent="0.25">
      <c r="B8" t="s">
        <v>5393</v>
      </c>
      <c r="C8">
        <v>674</v>
      </c>
      <c r="D8">
        <v>270</v>
      </c>
      <c r="E8">
        <v>944</v>
      </c>
      <c r="F8" s="154">
        <v>0.71398305084745761</v>
      </c>
      <c r="G8">
        <v>-202</v>
      </c>
    </row>
    <row r="11" spans="1:9" x14ac:dyDescent="0.25">
      <c r="B11" s="201"/>
    </row>
    <row r="12" spans="1:9" ht="15.5" x14ac:dyDescent="0.35">
      <c r="B12" s="228"/>
    </row>
    <row r="14" spans="1:9" ht="13.5" thickBot="1" x14ac:dyDescent="0.35">
      <c r="B14" s="155" t="s">
        <v>1132</v>
      </c>
      <c r="C14" s="297" t="s">
        <v>2105</v>
      </c>
      <c r="D14" s="297" t="s">
        <v>2106</v>
      </c>
      <c r="E14" s="156" t="s">
        <v>2107</v>
      </c>
      <c r="F14" s="296" t="s">
        <v>3104</v>
      </c>
      <c r="G14" s="296" t="s">
        <v>3105</v>
      </c>
    </row>
    <row r="15" spans="1:9" ht="12.75" customHeight="1" outlineLevel="1" x14ac:dyDescent="0.25">
      <c r="A15" s="293">
        <v>160049</v>
      </c>
      <c r="B15" t="s">
        <v>1133</v>
      </c>
      <c r="C15" s="70">
        <v>477</v>
      </c>
      <c r="D15" s="70">
        <v>150</v>
      </c>
      <c r="E15" s="70">
        <v>627</v>
      </c>
      <c r="F15" s="154">
        <v>0.31446540880503143</v>
      </c>
      <c r="G15">
        <v>55</v>
      </c>
    </row>
    <row r="16" spans="1:9" ht="12.75" customHeight="1" outlineLevel="1" x14ac:dyDescent="0.25">
      <c r="A16" s="293">
        <v>115855</v>
      </c>
      <c r="B16" t="s">
        <v>1134</v>
      </c>
      <c r="C16" s="70">
        <v>122</v>
      </c>
      <c r="D16" s="70">
        <v>29</v>
      </c>
      <c r="E16" s="70">
        <v>151</v>
      </c>
      <c r="F16" s="154">
        <v>0.23770491803278687</v>
      </c>
      <c r="G16">
        <v>5</v>
      </c>
      <c r="I16" s="157"/>
    </row>
    <row r="17" spans="1:7" ht="12.75" customHeight="1" outlineLevel="1" collapsed="1" x14ac:dyDescent="0.25">
      <c r="A17" s="293">
        <v>54521</v>
      </c>
      <c r="B17" t="s">
        <v>1135</v>
      </c>
      <c r="C17" s="70">
        <v>306</v>
      </c>
      <c r="D17" s="70">
        <v>56</v>
      </c>
      <c r="E17" s="70">
        <v>362</v>
      </c>
      <c r="F17" s="154">
        <v>0.18300653594771241</v>
      </c>
      <c r="G17">
        <v>-5</v>
      </c>
    </row>
    <row r="18" spans="1:7" outlineLevel="1" x14ac:dyDescent="0.25">
      <c r="A18" s="293">
        <v>56793</v>
      </c>
      <c r="B18" t="s">
        <v>1136</v>
      </c>
      <c r="C18" s="70">
        <v>156</v>
      </c>
      <c r="D18" s="70">
        <v>32</v>
      </c>
      <c r="E18" s="70">
        <v>188</v>
      </c>
      <c r="F18" s="154">
        <v>0.20512820512820512</v>
      </c>
      <c r="G18">
        <v>1</v>
      </c>
    </row>
    <row r="19" spans="1:7" x14ac:dyDescent="0.25">
      <c r="A19" s="293">
        <v>350185</v>
      </c>
      <c r="B19" t="s">
        <v>535</v>
      </c>
      <c r="C19" s="70">
        <v>548</v>
      </c>
      <c r="D19" s="70">
        <v>102</v>
      </c>
      <c r="E19" s="70">
        <v>650</v>
      </c>
      <c r="F19" s="154">
        <v>0.18613138686131386</v>
      </c>
      <c r="G19">
        <v>-7</v>
      </c>
    </row>
    <row r="24" spans="1:7" x14ac:dyDescent="0.25">
      <c r="B24" s="157" t="s">
        <v>1137</v>
      </c>
    </row>
  </sheetData>
  <sortState ref="B29:G33">
    <sortCondition descending="1" ref="F29:F33"/>
  </sortState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F10"/>
  <sheetViews>
    <sheetView showGridLines="0" workbookViewId="0">
      <selection activeCell="B13" sqref="B13"/>
    </sheetView>
  </sheetViews>
  <sheetFormatPr defaultRowHeight="12.5" x14ac:dyDescent="0.25"/>
  <cols>
    <col min="1" max="1" width="2.7265625" customWidth="1"/>
    <col min="2" max="2" width="35.54296875" customWidth="1"/>
    <col min="3" max="4" width="13.54296875" customWidth="1"/>
    <col min="5" max="6" width="13" customWidth="1"/>
    <col min="7" max="7" width="2.26953125" customWidth="1"/>
    <col min="12" max="12" width="6.453125" customWidth="1"/>
  </cols>
  <sheetData>
    <row r="1" spans="1:6" ht="15.5" x14ac:dyDescent="0.25">
      <c r="B1" s="98" t="s">
        <v>5394</v>
      </c>
    </row>
    <row r="2" spans="1:6" ht="15.5" x14ac:dyDescent="0.25">
      <c r="A2" s="98"/>
      <c r="B2" s="126" t="s">
        <v>3100</v>
      </c>
    </row>
    <row r="3" spans="1:6" x14ac:dyDescent="0.25">
      <c r="B3" s="125" t="s">
        <v>3055</v>
      </c>
      <c r="C3" s="302">
        <v>44391</v>
      </c>
      <c r="D3" s="302"/>
      <c r="E3" s="302"/>
    </row>
    <row r="6" spans="1:6" ht="13.5" thickBot="1" x14ac:dyDescent="0.35">
      <c r="B6" s="155" t="s">
        <v>3095</v>
      </c>
      <c r="C6" s="156" t="s">
        <v>3096</v>
      </c>
      <c r="D6" s="156" t="s">
        <v>3097</v>
      </c>
      <c r="E6" s="156" t="s">
        <v>3098</v>
      </c>
      <c r="F6" s="156" t="s">
        <v>3099</v>
      </c>
    </row>
    <row r="7" spans="1:6" x14ac:dyDescent="0.25">
      <c r="C7" s="43">
        <v>55385</v>
      </c>
      <c r="D7">
        <v>2856</v>
      </c>
      <c r="E7" s="78">
        <v>5.1566308567301614E-2</v>
      </c>
      <c r="F7" s="288">
        <v>-1574</v>
      </c>
    </row>
    <row r="9" spans="1:6" x14ac:dyDescent="0.25">
      <c r="B9" s="201"/>
    </row>
    <row r="10" spans="1:6" ht="15.5" x14ac:dyDescent="0.35">
      <c r="B10" s="228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2"/>
    <pageSetUpPr fitToPage="1"/>
  </sheetPr>
  <dimension ref="A1:IV24"/>
  <sheetViews>
    <sheetView showGridLines="0" workbookViewId="0">
      <selection activeCell="B4" sqref="B4"/>
    </sheetView>
  </sheetViews>
  <sheetFormatPr defaultRowHeight="12.5" x14ac:dyDescent="0.25"/>
  <cols>
    <col min="1" max="1" width="2.81640625" customWidth="1"/>
    <col min="2" max="2" width="9.81640625" bestFit="1" customWidth="1"/>
    <col min="3" max="3" width="30.7265625" bestFit="1" customWidth="1"/>
    <col min="4" max="4" width="12" customWidth="1"/>
    <col min="5" max="5" width="12.7265625" customWidth="1"/>
    <col min="6" max="6" width="12" customWidth="1"/>
    <col min="7" max="7" width="3" customWidth="1"/>
  </cols>
  <sheetData>
    <row r="1" spans="2:256" ht="15.5" x14ac:dyDescent="0.25">
      <c r="B1" s="303" t="s">
        <v>5395</v>
      </c>
      <c r="C1" s="303"/>
      <c r="D1" s="303"/>
      <c r="E1" s="303"/>
      <c r="F1" s="303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  <c r="CD1" s="98"/>
      <c r="CE1" s="98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8"/>
      <c r="CT1" s="98"/>
      <c r="CU1" s="98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8"/>
      <c r="DJ1" s="98"/>
      <c r="DK1" s="98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8"/>
      <c r="EP1" s="98"/>
      <c r="EQ1" s="98"/>
      <c r="ER1" s="98"/>
      <c r="ES1" s="98"/>
      <c r="ET1" s="98"/>
      <c r="EU1" s="98"/>
      <c r="EV1" s="98"/>
      <c r="EW1" s="98"/>
      <c r="EX1" s="98"/>
      <c r="EY1" s="98"/>
      <c r="EZ1" s="98"/>
      <c r="FA1" s="98"/>
      <c r="FB1" s="98"/>
      <c r="FC1" s="98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  <c r="IR1" s="98"/>
      <c r="IS1" s="98"/>
      <c r="IT1" s="98"/>
      <c r="IU1" s="98"/>
      <c r="IV1" s="98"/>
    </row>
    <row r="2" spans="2:256" x14ac:dyDescent="0.25">
      <c r="B2" s="157" t="s">
        <v>2138</v>
      </c>
    </row>
    <row r="4" spans="2:256" s="178" customFormat="1" ht="19.5" customHeight="1" x14ac:dyDescent="0.3">
      <c r="B4" s="231" t="s">
        <v>2133</v>
      </c>
      <c r="C4" s="232" t="s">
        <v>2134</v>
      </c>
      <c r="D4" s="233" t="s">
        <v>2137</v>
      </c>
      <c r="E4" s="233" t="s">
        <v>2135</v>
      </c>
      <c r="F4" s="233" t="s">
        <v>2136</v>
      </c>
    </row>
    <row r="5" spans="2:256" s="159" customFormat="1" ht="19.5" customHeight="1" x14ac:dyDescent="0.25">
      <c r="B5" s="234">
        <v>102498</v>
      </c>
      <c r="C5" s="235" t="s">
        <v>5396</v>
      </c>
      <c r="D5" s="236">
        <v>67</v>
      </c>
      <c r="E5" s="236">
        <v>0</v>
      </c>
      <c r="F5" s="179">
        <v>0</v>
      </c>
    </row>
    <row r="6" spans="2:256" s="159" customFormat="1" ht="19.5" customHeight="1" x14ac:dyDescent="0.25">
      <c r="B6" s="234">
        <v>195766</v>
      </c>
      <c r="C6" s="235" t="s">
        <v>5397</v>
      </c>
      <c r="D6" s="236">
        <v>100</v>
      </c>
      <c r="E6" s="236">
        <v>14</v>
      </c>
      <c r="F6" s="179">
        <v>0.14000000000000001</v>
      </c>
      <c r="H6" s="186"/>
    </row>
    <row r="7" spans="2:256" s="159" customFormat="1" ht="19.5" customHeight="1" x14ac:dyDescent="0.25">
      <c r="B7" s="234">
        <v>198527</v>
      </c>
      <c r="C7" s="235" t="s">
        <v>5398</v>
      </c>
      <c r="D7" s="236">
        <v>18</v>
      </c>
      <c r="E7" s="236">
        <v>0</v>
      </c>
      <c r="F7" s="179">
        <v>0</v>
      </c>
      <c r="H7" s="185"/>
    </row>
    <row r="8" spans="2:256" s="159" customFormat="1" ht="19.5" customHeight="1" x14ac:dyDescent="0.25">
      <c r="B8" s="234">
        <v>194822</v>
      </c>
      <c r="C8" s="235" t="s">
        <v>5399</v>
      </c>
      <c r="D8" s="236">
        <v>21</v>
      </c>
      <c r="E8" s="236">
        <v>4</v>
      </c>
      <c r="F8" s="179">
        <v>0.19047619047619047</v>
      </c>
      <c r="H8" s="185"/>
    </row>
    <row r="9" spans="2:256" s="159" customFormat="1" ht="19.5" customHeight="1" x14ac:dyDescent="0.25">
      <c r="B9" s="234">
        <v>282473</v>
      </c>
      <c r="C9" s="235" t="s">
        <v>5400</v>
      </c>
      <c r="D9" s="236">
        <v>123</v>
      </c>
      <c r="E9" s="236">
        <v>16</v>
      </c>
      <c r="F9" s="179">
        <v>0.13008130081300814</v>
      </c>
      <c r="H9" s="185"/>
    </row>
    <row r="10" spans="2:256" s="159" customFormat="1" ht="19.5" customHeight="1" x14ac:dyDescent="0.25">
      <c r="B10" s="234">
        <v>512509</v>
      </c>
      <c r="C10" s="235" t="s">
        <v>5401</v>
      </c>
      <c r="D10" s="236">
        <v>12</v>
      </c>
      <c r="E10" s="236">
        <v>0</v>
      </c>
      <c r="F10" s="179">
        <v>0</v>
      </c>
      <c r="H10" s="185"/>
    </row>
    <row r="11" spans="2:256" s="159" customFormat="1" ht="19.5" customHeight="1" x14ac:dyDescent="0.25">
      <c r="B11" s="234">
        <v>120405</v>
      </c>
      <c r="C11" s="235" t="s">
        <v>5402</v>
      </c>
      <c r="D11" s="236">
        <v>97</v>
      </c>
      <c r="E11" s="236">
        <v>25</v>
      </c>
      <c r="F11" s="179">
        <v>0.25773195876288657</v>
      </c>
      <c r="H11" s="185"/>
    </row>
    <row r="13" spans="2:256" x14ac:dyDescent="0.25">
      <c r="B13" s="184" t="s">
        <v>3055</v>
      </c>
      <c r="C13" s="302">
        <v>44391</v>
      </c>
      <c r="D13" s="302"/>
    </row>
    <row r="16" spans="2:256" ht="14" x14ac:dyDescent="0.25">
      <c r="B16" s="304" t="s">
        <v>5403</v>
      </c>
      <c r="C16" s="304"/>
      <c r="D16" s="304"/>
      <c r="E16" s="304"/>
      <c r="F16" s="304"/>
    </row>
    <row r="18" spans="1:6" ht="19.5" customHeight="1" x14ac:dyDescent="0.3">
      <c r="A18" s="178"/>
      <c r="B18" s="180" t="s">
        <v>2133</v>
      </c>
      <c r="C18" s="181" t="s">
        <v>2134</v>
      </c>
      <c r="D18" s="182" t="s">
        <v>2137</v>
      </c>
      <c r="E18" s="183" t="s">
        <v>2135</v>
      </c>
      <c r="F18" s="183" t="s">
        <v>2136</v>
      </c>
    </row>
    <row r="19" spans="1:6" ht="19.5" customHeight="1" x14ac:dyDescent="0.25">
      <c r="A19" s="159"/>
      <c r="B19" s="234">
        <v>55099</v>
      </c>
      <c r="C19" s="234" t="s">
        <v>5404</v>
      </c>
      <c r="D19" s="236">
        <v>486</v>
      </c>
      <c r="E19" s="236">
        <v>0</v>
      </c>
      <c r="F19" s="179">
        <v>0</v>
      </c>
    </row>
    <row r="20" spans="1:6" ht="19.5" customHeight="1" x14ac:dyDescent="0.25">
      <c r="A20" s="159"/>
      <c r="B20" s="234">
        <v>255099</v>
      </c>
      <c r="C20" s="234" t="s">
        <v>5404</v>
      </c>
      <c r="D20" s="236">
        <v>384</v>
      </c>
      <c r="E20" s="236">
        <v>0</v>
      </c>
      <c r="F20" s="179">
        <v>0</v>
      </c>
    </row>
    <row r="21" spans="1:6" ht="19.5" customHeight="1" x14ac:dyDescent="0.25">
      <c r="A21" s="159"/>
      <c r="B21" s="234">
        <v>335099</v>
      </c>
      <c r="C21" s="234" t="s">
        <v>5404</v>
      </c>
      <c r="D21" s="236">
        <v>332</v>
      </c>
      <c r="E21" s="236">
        <v>0</v>
      </c>
      <c r="F21" s="179">
        <v>0</v>
      </c>
    </row>
    <row r="22" spans="1:6" ht="19.5" customHeight="1" x14ac:dyDescent="0.25">
      <c r="B22" s="234">
        <v>195099</v>
      </c>
      <c r="C22" s="234" t="s">
        <v>5404</v>
      </c>
      <c r="D22" s="236">
        <v>341</v>
      </c>
      <c r="E22" s="236">
        <v>0</v>
      </c>
      <c r="F22" s="179">
        <v>0</v>
      </c>
    </row>
    <row r="24" spans="1:6" x14ac:dyDescent="0.25">
      <c r="B24" s="184" t="s">
        <v>3055</v>
      </c>
      <c r="C24" s="302">
        <v>44391</v>
      </c>
      <c r="D24" s="302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H246"/>
  <sheetViews>
    <sheetView showGridLines="0" workbookViewId="0">
      <selection activeCell="K21" sqref="K21"/>
    </sheetView>
  </sheetViews>
  <sheetFormatPr defaultRowHeight="12.5" x14ac:dyDescent="0.25"/>
  <cols>
    <col min="1" max="1" width="5.7265625" customWidth="1"/>
    <col min="2" max="2" width="25.54296875" bestFit="1" customWidth="1"/>
    <col min="3" max="3" width="9" bestFit="1" customWidth="1"/>
    <col min="4" max="4" width="16.26953125" bestFit="1" customWidth="1"/>
    <col min="5" max="5" width="10.453125" bestFit="1" customWidth="1"/>
    <col min="6" max="6" width="14" customWidth="1"/>
  </cols>
  <sheetData>
    <row r="2" spans="2:8" ht="25.5" thickBot="1" x14ac:dyDescent="0.3">
      <c r="B2" t="s">
        <v>336</v>
      </c>
      <c r="C2" s="141" t="s">
        <v>337</v>
      </c>
      <c r="D2" s="142" t="s">
        <v>338</v>
      </c>
      <c r="E2" s="143" t="s">
        <v>339</v>
      </c>
      <c r="F2" s="144" t="s">
        <v>340</v>
      </c>
      <c r="G2" s="143" t="s">
        <v>341</v>
      </c>
      <c r="H2" s="143"/>
    </row>
    <row r="3" spans="2:8" ht="20.25" customHeight="1" thickTop="1" x14ac:dyDescent="0.25">
      <c r="B3" t="s">
        <v>342</v>
      </c>
      <c r="C3" s="145">
        <f ca="1">TODAY()</f>
        <v>44418</v>
      </c>
      <c r="D3" s="146" t="e">
        <f>+'Window PSE'!#REF!</f>
        <v>#REF!</v>
      </c>
      <c r="E3" s="70" t="e">
        <f ca="1">IF(C3-D3&gt;F3,"YES","NO")</f>
        <v>#REF!</v>
      </c>
      <c r="F3" s="147">
        <v>21</v>
      </c>
      <c r="G3" s="148" t="e">
        <f ca="1">SUM(C3-D3)</f>
        <v>#REF!</v>
      </c>
      <c r="H3" t="s">
        <v>341</v>
      </c>
    </row>
    <row r="4" spans="2:8" x14ac:dyDescent="0.25">
      <c r="G4" s="149"/>
    </row>
    <row r="6" spans="2:8" ht="13" x14ac:dyDescent="0.3">
      <c r="B6" s="150" t="e">
        <f ca="1">"This report is "&amp;daysold &amp; " days old and should not be used."</f>
        <v>#REF!</v>
      </c>
    </row>
    <row r="7" spans="2:8" ht="21" customHeight="1" x14ac:dyDescent="0.3">
      <c r="B7" s="151" t="s">
        <v>343</v>
      </c>
    </row>
    <row r="9" spans="2:8" x14ac:dyDescent="0.25">
      <c r="B9" s="152" t="s">
        <v>344</v>
      </c>
    </row>
    <row r="188" spans="1:4" x14ac:dyDescent="0.25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5">
      <c r="A189" t="s">
        <v>349</v>
      </c>
      <c r="B189" t="s">
        <v>350</v>
      </c>
      <c r="C189" s="153">
        <v>0.79166666666666663</v>
      </c>
      <c r="D189" t="s">
        <v>351</v>
      </c>
    </row>
    <row r="190" spans="1:4" x14ac:dyDescent="0.25">
      <c r="A190" t="s">
        <v>352</v>
      </c>
      <c r="B190" t="s">
        <v>353</v>
      </c>
      <c r="C190" s="153">
        <v>0.5</v>
      </c>
      <c r="D190" t="s">
        <v>354</v>
      </c>
    </row>
    <row r="191" spans="1:4" x14ac:dyDescent="0.25">
      <c r="A191" t="s">
        <v>352</v>
      </c>
      <c r="B191" t="s">
        <v>355</v>
      </c>
      <c r="C191" s="153">
        <v>0.66666666666666663</v>
      </c>
    </row>
    <row r="192" spans="1:4" x14ac:dyDescent="0.25">
      <c r="A192" t="s">
        <v>352</v>
      </c>
      <c r="B192" t="s">
        <v>356</v>
      </c>
      <c r="C192" s="153">
        <v>0.79166666666666663</v>
      </c>
      <c r="D192" t="s">
        <v>354</v>
      </c>
    </row>
    <row r="193" spans="1:4" x14ac:dyDescent="0.25">
      <c r="A193" t="s">
        <v>352</v>
      </c>
      <c r="B193" t="s">
        <v>357</v>
      </c>
      <c r="C193" s="153">
        <v>0.41666666666666669</v>
      </c>
    </row>
    <row r="194" spans="1:4" x14ac:dyDescent="0.25">
      <c r="A194" t="s">
        <v>352</v>
      </c>
      <c r="B194" t="s">
        <v>1693</v>
      </c>
      <c r="C194" s="153">
        <v>0.625</v>
      </c>
    </row>
    <row r="195" spans="1:4" x14ac:dyDescent="0.25">
      <c r="A195" t="s">
        <v>352</v>
      </c>
      <c r="B195" t="s">
        <v>1694</v>
      </c>
      <c r="C195" s="153">
        <v>0.79166666666666663</v>
      </c>
      <c r="D195" t="s">
        <v>354</v>
      </c>
    </row>
    <row r="196" spans="1:4" x14ac:dyDescent="0.25">
      <c r="A196" t="s">
        <v>349</v>
      </c>
      <c r="B196" t="s">
        <v>1695</v>
      </c>
      <c r="C196" s="153">
        <v>0.5</v>
      </c>
      <c r="D196" t="s">
        <v>351</v>
      </c>
    </row>
    <row r="197" spans="1:4" x14ac:dyDescent="0.25">
      <c r="A197" t="s">
        <v>349</v>
      </c>
      <c r="B197" t="s">
        <v>1696</v>
      </c>
      <c r="C197" s="153">
        <v>0.70833333333333337</v>
      </c>
      <c r="D197" t="s">
        <v>354</v>
      </c>
    </row>
    <row r="198" spans="1:4" x14ac:dyDescent="0.25">
      <c r="A198" t="s">
        <v>1697</v>
      </c>
      <c r="B198" t="s">
        <v>1698</v>
      </c>
      <c r="C198" s="153">
        <v>0.47291666666666665</v>
      </c>
      <c r="D198" t="s">
        <v>1699</v>
      </c>
    </row>
    <row r="199" spans="1:4" x14ac:dyDescent="0.25">
      <c r="A199" t="s">
        <v>1700</v>
      </c>
      <c r="B199" t="s">
        <v>1701</v>
      </c>
      <c r="C199" t="s">
        <v>1702</v>
      </c>
    </row>
    <row r="200" spans="1:4" x14ac:dyDescent="0.25">
      <c r="A200" t="s">
        <v>1703</v>
      </c>
      <c r="B200" t="s">
        <v>1701</v>
      </c>
      <c r="C200" t="s">
        <v>1702</v>
      </c>
    </row>
    <row r="201" spans="1:4" x14ac:dyDescent="0.25">
      <c r="A201" t="s">
        <v>1704</v>
      </c>
      <c r="B201" t="s">
        <v>1705</v>
      </c>
      <c r="C201" t="s">
        <v>1702</v>
      </c>
    </row>
    <row r="202" spans="1:4" x14ac:dyDescent="0.25">
      <c r="A202" t="s">
        <v>349</v>
      </c>
      <c r="B202" t="s">
        <v>1706</v>
      </c>
      <c r="C202" s="153">
        <v>0.54166666666666663</v>
      </c>
    </row>
    <row r="203" spans="1:4" x14ac:dyDescent="0.25">
      <c r="A203" t="s">
        <v>349</v>
      </c>
      <c r="B203" t="s">
        <v>1707</v>
      </c>
      <c r="C203" s="153">
        <v>0.79166666666666663</v>
      </c>
      <c r="D203" t="s">
        <v>351</v>
      </c>
    </row>
    <row r="204" spans="1:4" x14ac:dyDescent="0.25">
      <c r="A204" t="s">
        <v>1708</v>
      </c>
      <c r="B204" t="s">
        <v>1709</v>
      </c>
      <c r="C204" t="s">
        <v>1710</v>
      </c>
    </row>
    <row r="205" spans="1:4" x14ac:dyDescent="0.25">
      <c r="A205" t="s">
        <v>1697</v>
      </c>
      <c r="B205" t="s">
        <v>1711</v>
      </c>
      <c r="C205" s="153">
        <v>0.60416666666666663</v>
      </c>
      <c r="D205" t="s">
        <v>1712</v>
      </c>
    </row>
    <row r="206" spans="1:4" x14ac:dyDescent="0.25">
      <c r="A206" t="s">
        <v>1708</v>
      </c>
      <c r="B206" t="s">
        <v>1709</v>
      </c>
      <c r="C206" t="s">
        <v>1710</v>
      </c>
    </row>
    <row r="207" spans="1:4" x14ac:dyDescent="0.25">
      <c r="A207" t="s">
        <v>1708</v>
      </c>
      <c r="B207" t="s">
        <v>1709</v>
      </c>
      <c r="C207" t="s">
        <v>1710</v>
      </c>
    </row>
    <row r="208" spans="1:4" x14ac:dyDescent="0.25">
      <c r="A208" t="s">
        <v>1713</v>
      </c>
      <c r="B208" t="s">
        <v>1714</v>
      </c>
      <c r="C208" t="s">
        <v>1710</v>
      </c>
    </row>
    <row r="209" spans="1:4" x14ac:dyDescent="0.25">
      <c r="A209" t="s">
        <v>1713</v>
      </c>
      <c r="B209" t="s">
        <v>1714</v>
      </c>
      <c r="C209" t="s">
        <v>1710</v>
      </c>
    </row>
    <row r="210" spans="1:4" x14ac:dyDescent="0.25">
      <c r="A210" t="s">
        <v>1713</v>
      </c>
      <c r="B210" t="s">
        <v>1714</v>
      </c>
      <c r="C210" t="s">
        <v>1710</v>
      </c>
    </row>
    <row r="211" spans="1:4" x14ac:dyDescent="0.25">
      <c r="A211" t="s">
        <v>1715</v>
      </c>
      <c r="B211" t="s">
        <v>1716</v>
      </c>
      <c r="C211" t="s">
        <v>1710</v>
      </c>
    </row>
    <row r="212" spans="1:4" x14ac:dyDescent="0.25">
      <c r="A212" t="s">
        <v>1715</v>
      </c>
      <c r="B212" t="s">
        <v>1716</v>
      </c>
      <c r="C212" t="s">
        <v>1710</v>
      </c>
    </row>
    <row r="213" spans="1:4" x14ac:dyDescent="0.25">
      <c r="A213" t="s">
        <v>1708</v>
      </c>
      <c r="B213" t="s">
        <v>1717</v>
      </c>
      <c r="C213" t="s">
        <v>1710</v>
      </c>
    </row>
    <row r="214" spans="1:4" x14ac:dyDescent="0.25">
      <c r="A214" t="s">
        <v>1718</v>
      </c>
      <c r="B214" t="s">
        <v>1716</v>
      </c>
      <c r="C214" t="s">
        <v>1710</v>
      </c>
    </row>
    <row r="215" spans="1:4" x14ac:dyDescent="0.25">
      <c r="A215" t="s">
        <v>1697</v>
      </c>
      <c r="B215" t="s">
        <v>1719</v>
      </c>
      <c r="C215" s="153">
        <v>0.77083333333333337</v>
      </c>
      <c r="D215" t="s">
        <v>1699</v>
      </c>
    </row>
    <row r="216" spans="1:4" x14ac:dyDescent="0.25">
      <c r="A216" t="s">
        <v>1704</v>
      </c>
      <c r="B216" t="s">
        <v>1720</v>
      </c>
      <c r="C216" t="s">
        <v>1702</v>
      </c>
    </row>
    <row r="217" spans="1:4" x14ac:dyDescent="0.25">
      <c r="A217" t="s">
        <v>1715</v>
      </c>
      <c r="B217" t="s">
        <v>1716</v>
      </c>
      <c r="C217" t="s">
        <v>1710</v>
      </c>
    </row>
    <row r="218" spans="1:4" x14ac:dyDescent="0.25">
      <c r="A218" t="s">
        <v>1703</v>
      </c>
      <c r="B218" t="s">
        <v>1721</v>
      </c>
      <c r="C218" t="s">
        <v>1702</v>
      </c>
    </row>
    <row r="219" spans="1:4" x14ac:dyDescent="0.25">
      <c r="A219" t="s">
        <v>1718</v>
      </c>
      <c r="B219" t="s">
        <v>1716</v>
      </c>
      <c r="C219" t="s">
        <v>1710</v>
      </c>
    </row>
    <row r="220" spans="1:4" x14ac:dyDescent="0.25">
      <c r="A220" t="s">
        <v>1708</v>
      </c>
      <c r="B220" t="s">
        <v>1717</v>
      </c>
      <c r="C220" t="s">
        <v>1710</v>
      </c>
    </row>
    <row r="221" spans="1:4" x14ac:dyDescent="0.25">
      <c r="A221" t="s">
        <v>1715</v>
      </c>
      <c r="B221" t="s">
        <v>1716</v>
      </c>
      <c r="C221" t="s">
        <v>1710</v>
      </c>
    </row>
    <row r="222" spans="1:4" x14ac:dyDescent="0.25">
      <c r="A222" t="s">
        <v>1700</v>
      </c>
      <c r="B222" t="s">
        <v>1721</v>
      </c>
      <c r="C222" t="s">
        <v>1702</v>
      </c>
    </row>
    <row r="223" spans="1:4" x14ac:dyDescent="0.25">
      <c r="A223" t="s">
        <v>349</v>
      </c>
      <c r="B223" t="s">
        <v>1722</v>
      </c>
      <c r="C223" s="153">
        <v>0.54166666666666663</v>
      </c>
      <c r="D223" t="s">
        <v>351</v>
      </c>
    </row>
    <row r="224" spans="1:4" x14ac:dyDescent="0.25">
      <c r="A224" t="s">
        <v>1715</v>
      </c>
      <c r="B224" t="s">
        <v>1716</v>
      </c>
      <c r="C224" t="s">
        <v>1710</v>
      </c>
    </row>
    <row r="225" spans="1:3" x14ac:dyDescent="0.25">
      <c r="A225" t="s">
        <v>1715</v>
      </c>
      <c r="B225" t="s">
        <v>1716</v>
      </c>
      <c r="C225" t="s">
        <v>1710</v>
      </c>
    </row>
    <row r="226" spans="1:3" x14ac:dyDescent="0.25">
      <c r="A226" t="s">
        <v>1708</v>
      </c>
      <c r="B226" t="s">
        <v>1717</v>
      </c>
      <c r="C226" t="s">
        <v>1710</v>
      </c>
    </row>
    <row r="227" spans="1:3" x14ac:dyDescent="0.25">
      <c r="A227" t="s">
        <v>1718</v>
      </c>
      <c r="B227" t="s">
        <v>1716</v>
      </c>
      <c r="C227" t="s">
        <v>1710</v>
      </c>
    </row>
    <row r="228" spans="1:3" x14ac:dyDescent="0.25">
      <c r="A228" t="s">
        <v>1718</v>
      </c>
      <c r="B228" t="s">
        <v>1716</v>
      </c>
      <c r="C228" t="s">
        <v>1710</v>
      </c>
    </row>
    <row r="229" spans="1:3" x14ac:dyDescent="0.25">
      <c r="A229" t="s">
        <v>1713</v>
      </c>
      <c r="B229" t="s">
        <v>1723</v>
      </c>
      <c r="C229" t="s">
        <v>1710</v>
      </c>
    </row>
    <row r="230" spans="1:3" x14ac:dyDescent="0.25">
      <c r="A230" t="s">
        <v>1697</v>
      </c>
      <c r="B230" t="s">
        <v>1724</v>
      </c>
      <c r="C230" t="s">
        <v>1702</v>
      </c>
    </row>
    <row r="231" spans="1:3" x14ac:dyDescent="0.25">
      <c r="A231" t="s">
        <v>1713</v>
      </c>
      <c r="B231" t="s">
        <v>1723</v>
      </c>
      <c r="C231" t="s">
        <v>1710</v>
      </c>
    </row>
    <row r="232" spans="1:3" x14ac:dyDescent="0.25">
      <c r="A232" t="s">
        <v>1718</v>
      </c>
      <c r="B232" t="s">
        <v>1716</v>
      </c>
      <c r="C232" t="s">
        <v>1710</v>
      </c>
    </row>
    <row r="233" spans="1:3" x14ac:dyDescent="0.25">
      <c r="A233" t="s">
        <v>1713</v>
      </c>
      <c r="B233" t="s">
        <v>1723</v>
      </c>
      <c r="C233" t="s">
        <v>1710</v>
      </c>
    </row>
    <row r="234" spans="1:3" x14ac:dyDescent="0.25">
      <c r="A234" t="s">
        <v>1718</v>
      </c>
      <c r="B234" t="s">
        <v>1716</v>
      </c>
      <c r="C234" t="s">
        <v>1710</v>
      </c>
    </row>
    <row r="235" spans="1:3" x14ac:dyDescent="0.25">
      <c r="A235" t="s">
        <v>1697</v>
      </c>
      <c r="B235" t="s">
        <v>1725</v>
      </c>
      <c r="C235" t="s">
        <v>1702</v>
      </c>
    </row>
    <row r="236" spans="1:3" x14ac:dyDescent="0.25">
      <c r="A236" t="s">
        <v>1700</v>
      </c>
      <c r="B236" t="s">
        <v>1726</v>
      </c>
      <c r="C236" t="s">
        <v>1702</v>
      </c>
    </row>
    <row r="237" spans="1:3" x14ac:dyDescent="0.25">
      <c r="A237" t="s">
        <v>1703</v>
      </c>
      <c r="B237" t="s">
        <v>1726</v>
      </c>
      <c r="C237" t="s">
        <v>1702</v>
      </c>
    </row>
    <row r="238" spans="1:3" x14ac:dyDescent="0.25">
      <c r="A238" t="s">
        <v>1704</v>
      </c>
      <c r="B238" t="s">
        <v>1727</v>
      </c>
      <c r="C238" t="s">
        <v>1702</v>
      </c>
    </row>
    <row r="239" spans="1:3" x14ac:dyDescent="0.25">
      <c r="A239" t="s">
        <v>1697</v>
      </c>
      <c r="B239" t="s">
        <v>1728</v>
      </c>
      <c r="C239" t="s">
        <v>1702</v>
      </c>
    </row>
    <row r="240" spans="1:3" x14ac:dyDescent="0.25">
      <c r="A240" t="s">
        <v>1729</v>
      </c>
      <c r="B240" t="s">
        <v>1730</v>
      </c>
      <c r="C240" t="s">
        <v>1710</v>
      </c>
    </row>
    <row r="241" spans="1:3" x14ac:dyDescent="0.25">
      <c r="A241" t="s">
        <v>1700</v>
      </c>
      <c r="B241" t="s">
        <v>1731</v>
      </c>
      <c r="C241" t="s">
        <v>1702</v>
      </c>
    </row>
    <row r="242" spans="1:3" x14ac:dyDescent="0.25">
      <c r="A242" t="s">
        <v>1704</v>
      </c>
      <c r="B242" t="s">
        <v>1731</v>
      </c>
      <c r="C242" t="s">
        <v>1702</v>
      </c>
    </row>
    <row r="243" spans="1:3" x14ac:dyDescent="0.25">
      <c r="A243" t="s">
        <v>1732</v>
      </c>
      <c r="B243" t="s">
        <v>1733</v>
      </c>
      <c r="C243" t="s">
        <v>1702</v>
      </c>
    </row>
    <row r="244" spans="1:3" x14ac:dyDescent="0.25">
      <c r="A244" t="s">
        <v>1703</v>
      </c>
      <c r="B244" t="s">
        <v>1731</v>
      </c>
      <c r="C244" t="s">
        <v>1702</v>
      </c>
    </row>
    <row r="245" spans="1:3" x14ac:dyDescent="0.25">
      <c r="A245" t="s">
        <v>1729</v>
      </c>
      <c r="B245" t="s">
        <v>1734</v>
      </c>
      <c r="C245" t="s">
        <v>1710</v>
      </c>
    </row>
    <row r="246" spans="1:3" x14ac:dyDescent="0.25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25" style="1" bestFit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53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1" t="s">
        <v>2767</v>
      </c>
      <c r="D2" s="2"/>
      <c r="E2" s="2"/>
      <c r="F2" s="2"/>
      <c r="G2" s="22"/>
      <c r="H2" s="22"/>
      <c r="I2" s="54"/>
      <c r="J2" s="2"/>
      <c r="K2" s="2"/>
    </row>
    <row r="3" spans="2:12" ht="90.75" customHeight="1" thickBot="1" x14ac:dyDescent="0.3">
      <c r="B3" s="2"/>
      <c r="D3" s="2"/>
      <c r="E3" s="2"/>
      <c r="F3" s="2"/>
      <c r="G3" s="22"/>
      <c r="H3" s="22"/>
      <c r="I3" s="54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2" t="s">
        <v>2768</v>
      </c>
      <c r="F4" s="40" t="s">
        <v>2769</v>
      </c>
      <c r="G4" s="40" t="s">
        <v>2774</v>
      </c>
      <c r="H4" s="40" t="s">
        <v>2759</v>
      </c>
      <c r="I4" s="52" t="s">
        <v>2770</v>
      </c>
      <c r="J4" s="40" t="s">
        <v>2764</v>
      </c>
      <c r="K4" s="41" t="s">
        <v>2762</v>
      </c>
      <c r="L4" s="42"/>
    </row>
    <row r="5" spans="2:12" s="50" customFormat="1" ht="20" x14ac:dyDescent="0.25">
      <c r="B5" s="45"/>
      <c r="C5" s="46"/>
      <c r="D5" s="47"/>
      <c r="E5" s="63" t="s">
        <v>2755</v>
      </c>
      <c r="F5" s="48" t="s">
        <v>2773</v>
      </c>
      <c r="G5" s="48" t="s">
        <v>2758</v>
      </c>
      <c r="H5" s="48" t="s">
        <v>2760</v>
      </c>
      <c r="I5" s="55" t="s">
        <v>2761</v>
      </c>
      <c r="J5" s="48" t="s">
        <v>2766</v>
      </c>
      <c r="K5" s="47" t="s">
        <v>2765</v>
      </c>
      <c r="L5" s="49"/>
    </row>
    <row r="6" spans="2:12" x14ac:dyDescent="0.25">
      <c r="B6" s="5" t="s">
        <v>2730</v>
      </c>
      <c r="C6" s="6">
        <v>200</v>
      </c>
      <c r="D6" s="35" t="s">
        <v>2731</v>
      </c>
      <c r="E6" s="64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6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5">
      <c r="B7" s="8"/>
      <c r="C7" s="9">
        <v>210</v>
      </c>
      <c r="D7" s="36" t="s">
        <v>2732</v>
      </c>
      <c r="E7" s="65">
        <v>415</v>
      </c>
      <c r="F7" s="10">
        <f t="shared" si="0"/>
        <v>41</v>
      </c>
      <c r="G7" s="24">
        <v>9</v>
      </c>
      <c r="H7" s="24">
        <f t="shared" si="1"/>
        <v>50</v>
      </c>
      <c r="I7" s="57">
        <v>21</v>
      </c>
      <c r="J7" s="10">
        <f t="shared" si="2"/>
        <v>-29</v>
      </c>
      <c r="K7" s="31">
        <f t="shared" si="3"/>
        <v>2.891566265060241E-2</v>
      </c>
    </row>
    <row r="8" spans="2:12" x14ac:dyDescent="0.25">
      <c r="B8" s="8"/>
      <c r="C8" s="9">
        <v>220</v>
      </c>
      <c r="D8" s="36" t="s">
        <v>2733</v>
      </c>
      <c r="E8" s="65">
        <v>312</v>
      </c>
      <c r="F8" s="10">
        <f t="shared" si="0"/>
        <v>31</v>
      </c>
      <c r="G8" s="24">
        <v>9</v>
      </c>
      <c r="H8" s="24">
        <f t="shared" si="1"/>
        <v>40</v>
      </c>
      <c r="I8" s="57">
        <v>16</v>
      </c>
      <c r="J8" s="10">
        <f t="shared" si="2"/>
        <v>-24</v>
      </c>
      <c r="K8" s="31">
        <f t="shared" si="3"/>
        <v>2.2435897435897436E-2</v>
      </c>
    </row>
    <row r="9" spans="2:12" x14ac:dyDescent="0.25">
      <c r="B9" s="8"/>
      <c r="C9" s="9">
        <v>230</v>
      </c>
      <c r="D9" s="36" t="s">
        <v>2734</v>
      </c>
      <c r="E9" s="65">
        <v>360</v>
      </c>
      <c r="F9" s="10">
        <f t="shared" si="0"/>
        <v>36</v>
      </c>
      <c r="G9" s="24">
        <v>9</v>
      </c>
      <c r="H9" s="24">
        <f t="shared" si="1"/>
        <v>45</v>
      </c>
      <c r="I9" s="57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5">
      <c r="B10" s="8"/>
      <c r="C10" s="9">
        <v>270</v>
      </c>
      <c r="D10" s="36" t="s">
        <v>2735</v>
      </c>
      <c r="E10" s="65">
        <v>553</v>
      </c>
      <c r="F10" s="10">
        <f t="shared" si="0"/>
        <v>55</v>
      </c>
      <c r="G10" s="24">
        <v>9</v>
      </c>
      <c r="H10" s="24">
        <f t="shared" si="1"/>
        <v>64</v>
      </c>
      <c r="I10" s="57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5">
      <c r="B11" s="8"/>
      <c r="C11" s="9">
        <v>280</v>
      </c>
      <c r="D11" s="36" t="s">
        <v>2736</v>
      </c>
      <c r="E11" s="65">
        <v>365</v>
      </c>
      <c r="F11" s="10">
        <f t="shared" si="0"/>
        <v>36</v>
      </c>
      <c r="G11" s="24">
        <v>9</v>
      </c>
      <c r="H11" s="24">
        <f t="shared" si="1"/>
        <v>45</v>
      </c>
      <c r="I11" s="57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5">
      <c r="B12" s="8"/>
      <c r="C12" s="9">
        <v>290</v>
      </c>
      <c r="D12" s="36" t="s">
        <v>2737</v>
      </c>
      <c r="E12" s="65">
        <v>309</v>
      </c>
      <c r="F12" s="10">
        <f t="shared" si="0"/>
        <v>30</v>
      </c>
      <c r="G12" s="24">
        <v>9</v>
      </c>
      <c r="H12" s="24">
        <f t="shared" si="1"/>
        <v>39</v>
      </c>
      <c r="I12" s="57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5">
      <c r="B13" s="11"/>
      <c r="C13" s="12">
        <v>300</v>
      </c>
      <c r="D13" s="37" t="s">
        <v>2738</v>
      </c>
      <c r="E13" s="66">
        <v>709</v>
      </c>
      <c r="F13" s="13">
        <f t="shared" si="0"/>
        <v>70</v>
      </c>
      <c r="G13" s="25">
        <v>9</v>
      </c>
      <c r="H13" s="25">
        <f t="shared" si="1"/>
        <v>79</v>
      </c>
      <c r="I13" s="58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ht="13" x14ac:dyDescent="0.3">
      <c r="B14" s="18" t="s">
        <v>2739</v>
      </c>
      <c r="C14" s="14"/>
      <c r="D14" s="38"/>
      <c r="E14" s="67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9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65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7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5">
      <c r="B16" s="8"/>
      <c r="C16" s="9">
        <v>140</v>
      </c>
      <c r="D16" s="36" t="s">
        <v>2742</v>
      </c>
      <c r="E16" s="65">
        <v>337</v>
      </c>
      <c r="F16" s="10">
        <f t="shared" si="4"/>
        <v>33</v>
      </c>
      <c r="G16" s="24">
        <v>9</v>
      </c>
      <c r="H16" s="24">
        <f t="shared" si="5"/>
        <v>42</v>
      </c>
      <c r="I16" s="57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5">
      <c r="B17" s="8"/>
      <c r="C17" s="15">
        <v>150</v>
      </c>
      <c r="D17" s="39" t="s">
        <v>2743</v>
      </c>
      <c r="E17" s="68">
        <v>381</v>
      </c>
      <c r="F17" s="16">
        <f t="shared" si="4"/>
        <v>38</v>
      </c>
      <c r="G17" s="27">
        <v>9</v>
      </c>
      <c r="H17" s="27">
        <f t="shared" si="5"/>
        <v>47</v>
      </c>
      <c r="I17" s="60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5">
      <c r="B18" s="8"/>
      <c r="C18" s="15">
        <v>170</v>
      </c>
      <c r="D18" s="39" t="s">
        <v>2744</v>
      </c>
      <c r="E18" s="68">
        <v>488</v>
      </c>
      <c r="F18" s="16">
        <f t="shared" si="4"/>
        <v>48</v>
      </c>
      <c r="G18" s="27">
        <v>9</v>
      </c>
      <c r="H18" s="27">
        <f t="shared" si="5"/>
        <v>57</v>
      </c>
      <c r="I18" s="60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5">
      <c r="B19" s="8"/>
      <c r="C19" s="15">
        <v>190</v>
      </c>
      <c r="D19" s="39" t="s">
        <v>2745</v>
      </c>
      <c r="E19" s="68">
        <v>530</v>
      </c>
      <c r="F19" s="16">
        <f t="shared" si="4"/>
        <v>53</v>
      </c>
      <c r="G19" s="27">
        <v>9</v>
      </c>
      <c r="H19" s="27">
        <f t="shared" si="5"/>
        <v>62</v>
      </c>
      <c r="I19" s="60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5">
      <c r="B20" s="8"/>
      <c r="C20" s="15">
        <v>250</v>
      </c>
      <c r="D20" s="39" t="s">
        <v>2746</v>
      </c>
      <c r="E20" s="68">
        <v>330</v>
      </c>
      <c r="F20" s="16">
        <f t="shared" si="4"/>
        <v>33</v>
      </c>
      <c r="G20" s="27">
        <v>9</v>
      </c>
      <c r="H20" s="27">
        <f t="shared" si="5"/>
        <v>42</v>
      </c>
      <c r="I20" s="60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5">
      <c r="B21" s="8"/>
      <c r="C21" s="15">
        <v>370</v>
      </c>
      <c r="D21" s="39" t="s">
        <v>2747</v>
      </c>
      <c r="E21" s="68">
        <v>540</v>
      </c>
      <c r="F21" s="16">
        <f t="shared" si="4"/>
        <v>54</v>
      </c>
      <c r="G21" s="27">
        <v>9</v>
      </c>
      <c r="H21" s="27">
        <f t="shared" si="5"/>
        <v>63</v>
      </c>
      <c r="I21" s="60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5">
      <c r="B22" s="8"/>
      <c r="C22" s="15">
        <v>400</v>
      </c>
      <c r="D22" s="39" t="s">
        <v>2748</v>
      </c>
      <c r="E22" s="68">
        <v>358</v>
      </c>
      <c r="F22" s="16">
        <f t="shared" si="4"/>
        <v>35</v>
      </c>
      <c r="G22" s="27">
        <v>9</v>
      </c>
      <c r="H22" s="27">
        <f t="shared" si="5"/>
        <v>44</v>
      </c>
      <c r="I22" s="60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5">
      <c r="B23" s="8"/>
      <c r="C23" s="15">
        <v>430</v>
      </c>
      <c r="D23" s="39" t="s">
        <v>2749</v>
      </c>
      <c r="E23" s="68">
        <v>334</v>
      </c>
      <c r="F23" s="16">
        <f t="shared" si="4"/>
        <v>33</v>
      </c>
      <c r="G23" s="27">
        <v>9</v>
      </c>
      <c r="H23" s="27">
        <f t="shared" si="5"/>
        <v>42</v>
      </c>
      <c r="I23" s="60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5">
      <c r="B24" s="8"/>
      <c r="C24" s="15">
        <v>440</v>
      </c>
      <c r="D24" s="39" t="s">
        <v>2750</v>
      </c>
      <c r="E24" s="68">
        <v>541</v>
      </c>
      <c r="F24" s="16">
        <f t="shared" si="4"/>
        <v>54</v>
      </c>
      <c r="G24" s="27">
        <v>9</v>
      </c>
      <c r="H24" s="27">
        <f t="shared" si="5"/>
        <v>63</v>
      </c>
      <c r="I24" s="60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5">
      <c r="B25" s="8"/>
      <c r="C25" s="15">
        <v>450</v>
      </c>
      <c r="D25" s="39" t="s">
        <v>2751</v>
      </c>
      <c r="E25" s="68">
        <v>476</v>
      </c>
      <c r="F25" s="16">
        <f t="shared" si="4"/>
        <v>47</v>
      </c>
      <c r="G25" s="27">
        <v>9</v>
      </c>
      <c r="H25" s="27">
        <f t="shared" si="5"/>
        <v>56</v>
      </c>
      <c r="I25" s="60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ht="13" x14ac:dyDescent="0.3">
      <c r="B26" s="18" t="s">
        <v>2752</v>
      </c>
      <c r="C26" s="14"/>
      <c r="D26" s="38"/>
      <c r="E26" s="67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9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54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54"/>
      <c r="J29" s="2"/>
      <c r="K29" s="2"/>
    </row>
    <row r="30" spans="2:12" s="17" customFormat="1" ht="13" x14ac:dyDescent="0.3">
      <c r="B30" s="18" t="s">
        <v>2754</v>
      </c>
      <c r="G30" s="28"/>
      <c r="H30" s="28"/>
      <c r="I30" s="61"/>
      <c r="L30"/>
    </row>
    <row r="33" spans="2:2" x14ac:dyDescent="0.25">
      <c r="B33" s="69" t="s">
        <v>2777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796875" defaultRowHeight="12.5" x14ac:dyDescent="0.25"/>
  <cols>
    <col min="1" max="1" width="1.81640625" style="1" customWidth="1"/>
    <col min="2" max="2" width="15.7265625" style="1" customWidth="1"/>
    <col min="3" max="3" width="5.7265625" style="1" bestFit="1" customWidth="1"/>
    <col min="4" max="4" width="17" style="1" customWidth="1"/>
    <col min="5" max="5" width="10.26953125" style="1" customWidth="1"/>
    <col min="6" max="6" width="9" style="1" bestFit="1" customWidth="1"/>
    <col min="7" max="7" width="11.81640625" style="20" customWidth="1"/>
    <col min="8" max="8" width="8.26953125" style="20" bestFit="1" customWidth="1"/>
    <col min="9" max="9" width="11.26953125" style="1" customWidth="1"/>
    <col min="10" max="10" width="9.81640625" style="1" customWidth="1"/>
    <col min="11" max="11" width="8" style="1" customWidth="1"/>
    <col min="12" max="12" width="1.1796875" customWidth="1"/>
    <col min="13" max="16384" width="9.1796875" style="1"/>
  </cols>
  <sheetData>
    <row r="1" spans="2:12" ht="20.25" customHeight="1" x14ac:dyDescent="0.25"/>
    <row r="2" spans="2:12" ht="15.5" x14ac:dyDescent="0.35">
      <c r="B2" s="51" t="s">
        <v>2771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3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0" x14ac:dyDescent="0.25">
      <c r="B4" s="21" t="s">
        <v>2729</v>
      </c>
      <c r="C4" s="3" t="s">
        <v>2756</v>
      </c>
      <c r="D4" s="29" t="s">
        <v>2757</v>
      </c>
      <c r="E4" s="62" t="s">
        <v>2772</v>
      </c>
      <c r="F4" s="40" t="s">
        <v>2769</v>
      </c>
      <c r="G4" s="40" t="s">
        <v>2775</v>
      </c>
      <c r="H4" s="40" t="s">
        <v>2759</v>
      </c>
      <c r="I4" s="52" t="s">
        <v>2770</v>
      </c>
      <c r="J4" s="40" t="s">
        <v>2764</v>
      </c>
      <c r="K4" s="41" t="s">
        <v>2762</v>
      </c>
      <c r="L4" s="42"/>
    </row>
    <row r="5" spans="2:12" s="50" customFormat="1" ht="20" x14ac:dyDescent="0.25">
      <c r="B5" s="45"/>
      <c r="C5" s="46"/>
      <c r="D5" s="47"/>
      <c r="E5" s="63" t="s">
        <v>2755</v>
      </c>
      <c r="F5" s="48" t="s">
        <v>2773</v>
      </c>
      <c r="G5" s="48" t="s">
        <v>2758</v>
      </c>
      <c r="H5" s="48" t="s">
        <v>2760</v>
      </c>
      <c r="I5" s="55" t="s">
        <v>2761</v>
      </c>
      <c r="J5" s="48" t="s">
        <v>2766</v>
      </c>
      <c r="K5" s="47" t="s">
        <v>2765</v>
      </c>
      <c r="L5" s="49"/>
    </row>
    <row r="6" spans="2:12" x14ac:dyDescent="0.25">
      <c r="B6" s="5" t="s">
        <v>2730</v>
      </c>
      <c r="C6" s="6">
        <v>200</v>
      </c>
      <c r="D6" s="35" t="s">
        <v>2731</v>
      </c>
      <c r="E6" s="64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6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5">
      <c r="B7" s="8"/>
      <c r="C7" s="9">
        <v>210</v>
      </c>
      <c r="D7" s="36" t="s">
        <v>2732</v>
      </c>
      <c r="E7" s="65">
        <v>158</v>
      </c>
      <c r="F7" s="10">
        <f t="shared" si="0"/>
        <v>31</v>
      </c>
      <c r="G7" s="24">
        <v>9</v>
      </c>
      <c r="H7" s="24">
        <f t="shared" si="1"/>
        <v>40</v>
      </c>
      <c r="I7" s="57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5">
      <c r="B8" s="8"/>
      <c r="C8" s="9">
        <v>220</v>
      </c>
      <c r="D8" s="36" t="s">
        <v>2733</v>
      </c>
      <c r="E8" s="65">
        <v>164</v>
      </c>
      <c r="F8" s="10">
        <f t="shared" si="0"/>
        <v>32</v>
      </c>
      <c r="G8" s="24">
        <v>9</v>
      </c>
      <c r="H8" s="24">
        <f t="shared" si="1"/>
        <v>41</v>
      </c>
      <c r="I8" s="57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5">
      <c r="B9" s="8"/>
      <c r="C9" s="9">
        <v>230</v>
      </c>
      <c r="D9" s="36" t="s">
        <v>2734</v>
      </c>
      <c r="E9" s="65">
        <v>216</v>
      </c>
      <c r="F9" s="10">
        <f t="shared" si="0"/>
        <v>43</v>
      </c>
      <c r="G9" s="24">
        <v>9</v>
      </c>
      <c r="H9" s="24">
        <f t="shared" si="1"/>
        <v>52</v>
      </c>
      <c r="I9" s="57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5">
      <c r="B10" s="8"/>
      <c r="C10" s="9">
        <v>270</v>
      </c>
      <c r="D10" s="36" t="s">
        <v>2735</v>
      </c>
      <c r="E10" s="65">
        <v>136</v>
      </c>
      <c r="F10" s="10">
        <f t="shared" si="0"/>
        <v>27</v>
      </c>
      <c r="G10" s="24">
        <v>9</v>
      </c>
      <c r="H10" s="24">
        <f t="shared" si="1"/>
        <v>36</v>
      </c>
      <c r="I10" s="57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5">
      <c r="B11" s="8"/>
      <c r="C11" s="9">
        <v>280</v>
      </c>
      <c r="D11" s="36" t="s">
        <v>2736</v>
      </c>
      <c r="E11" s="65">
        <v>115</v>
      </c>
      <c r="F11" s="10">
        <f t="shared" si="0"/>
        <v>23</v>
      </c>
      <c r="G11" s="24">
        <v>9</v>
      </c>
      <c r="H11" s="24">
        <f t="shared" si="1"/>
        <v>32</v>
      </c>
      <c r="I11" s="57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5">
      <c r="B12" s="8"/>
      <c r="C12" s="9">
        <v>290</v>
      </c>
      <c r="D12" s="36" t="s">
        <v>2737</v>
      </c>
      <c r="E12" s="65">
        <v>73</v>
      </c>
      <c r="F12" s="10">
        <f t="shared" si="0"/>
        <v>14</v>
      </c>
      <c r="G12" s="24">
        <v>9</v>
      </c>
      <c r="H12" s="24">
        <f t="shared" si="1"/>
        <v>23</v>
      </c>
      <c r="I12" s="57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5">
      <c r="B13" s="11"/>
      <c r="C13" s="12">
        <v>300</v>
      </c>
      <c r="D13" s="37" t="s">
        <v>2738</v>
      </c>
      <c r="E13" s="66">
        <v>322</v>
      </c>
      <c r="F13" s="13">
        <f t="shared" si="0"/>
        <v>64</v>
      </c>
      <c r="G13" s="25">
        <v>9</v>
      </c>
      <c r="H13" s="25">
        <f t="shared" si="1"/>
        <v>73</v>
      </c>
      <c r="I13" s="58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ht="13" x14ac:dyDescent="0.3">
      <c r="B14" s="18" t="s">
        <v>2739</v>
      </c>
      <c r="C14" s="14"/>
      <c r="D14" s="38"/>
      <c r="E14" s="67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9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5">
      <c r="B15" s="8" t="s">
        <v>2740</v>
      </c>
      <c r="C15" s="9">
        <v>80</v>
      </c>
      <c r="D15" s="36" t="s">
        <v>2741</v>
      </c>
      <c r="E15" s="65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7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5">
      <c r="B16" s="8"/>
      <c r="C16" s="9">
        <v>140</v>
      </c>
      <c r="D16" s="36" t="s">
        <v>2742</v>
      </c>
      <c r="E16" s="65">
        <v>105</v>
      </c>
      <c r="F16" s="10">
        <f t="shared" si="5"/>
        <v>21</v>
      </c>
      <c r="G16" s="24">
        <v>9</v>
      </c>
      <c r="H16" s="24">
        <f t="shared" si="6"/>
        <v>30</v>
      </c>
      <c r="I16" s="57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5">
      <c r="B17" s="8"/>
      <c r="C17" s="15">
        <v>150</v>
      </c>
      <c r="D17" s="39" t="s">
        <v>2743</v>
      </c>
      <c r="E17" s="68">
        <v>164</v>
      </c>
      <c r="F17" s="16">
        <f t="shared" si="5"/>
        <v>32</v>
      </c>
      <c r="G17" s="27">
        <v>9</v>
      </c>
      <c r="H17" s="27">
        <f t="shared" si="6"/>
        <v>41</v>
      </c>
      <c r="I17" s="60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5">
      <c r="B18" s="8"/>
      <c r="C18" s="15">
        <v>170</v>
      </c>
      <c r="D18" s="39" t="s">
        <v>2744</v>
      </c>
      <c r="E18" s="68">
        <v>148</v>
      </c>
      <c r="F18" s="16">
        <f t="shared" si="5"/>
        <v>29</v>
      </c>
      <c r="G18" s="27">
        <v>9</v>
      </c>
      <c r="H18" s="27">
        <f t="shared" si="6"/>
        <v>38</v>
      </c>
      <c r="I18" s="60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5">
      <c r="B19" s="8"/>
      <c r="C19" s="15">
        <v>190</v>
      </c>
      <c r="D19" s="39" t="s">
        <v>2745</v>
      </c>
      <c r="E19" s="68">
        <v>256</v>
      </c>
      <c r="F19" s="16">
        <f t="shared" si="5"/>
        <v>51</v>
      </c>
      <c r="G19" s="27">
        <v>9</v>
      </c>
      <c r="H19" s="27">
        <f t="shared" si="6"/>
        <v>60</v>
      </c>
      <c r="I19" s="60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5">
      <c r="B20" s="8"/>
      <c r="C20" s="15">
        <v>250</v>
      </c>
      <c r="D20" s="39" t="s">
        <v>2746</v>
      </c>
      <c r="E20" s="68">
        <v>39</v>
      </c>
      <c r="F20" s="16">
        <f t="shared" si="5"/>
        <v>7</v>
      </c>
      <c r="G20" s="27">
        <v>9</v>
      </c>
      <c r="H20" s="27">
        <f t="shared" si="6"/>
        <v>16</v>
      </c>
      <c r="I20" s="60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5">
      <c r="B21" s="8"/>
      <c r="C21" s="15">
        <v>370</v>
      </c>
      <c r="D21" s="39" t="s">
        <v>2747</v>
      </c>
      <c r="E21" s="68">
        <v>228</v>
      </c>
      <c r="F21" s="16">
        <f t="shared" si="5"/>
        <v>45</v>
      </c>
      <c r="G21" s="27">
        <v>9</v>
      </c>
      <c r="H21" s="27">
        <f t="shared" si="6"/>
        <v>54</v>
      </c>
      <c r="I21" s="60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5">
      <c r="B22" s="8"/>
      <c r="C22" s="15">
        <v>400</v>
      </c>
      <c r="D22" s="39" t="s">
        <v>2748</v>
      </c>
      <c r="E22" s="68">
        <v>110</v>
      </c>
      <c r="F22" s="16">
        <f t="shared" si="5"/>
        <v>22</v>
      </c>
      <c r="G22" s="27">
        <v>9</v>
      </c>
      <c r="H22" s="27">
        <f t="shared" si="6"/>
        <v>31</v>
      </c>
      <c r="I22" s="60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5">
      <c r="B23" s="8"/>
      <c r="C23" s="15">
        <v>430</v>
      </c>
      <c r="D23" s="39" t="s">
        <v>2749</v>
      </c>
      <c r="E23" s="68">
        <v>36</v>
      </c>
      <c r="F23" s="16">
        <f t="shared" si="5"/>
        <v>7</v>
      </c>
      <c r="G23" s="27">
        <v>9</v>
      </c>
      <c r="H23" s="27">
        <f t="shared" si="6"/>
        <v>16</v>
      </c>
      <c r="I23" s="60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5">
      <c r="B24" s="8"/>
      <c r="C24" s="15">
        <v>440</v>
      </c>
      <c r="D24" s="39" t="s">
        <v>2750</v>
      </c>
      <c r="E24" s="68">
        <v>218</v>
      </c>
      <c r="F24" s="16">
        <f t="shared" si="5"/>
        <v>43</v>
      </c>
      <c r="G24" s="27">
        <v>9</v>
      </c>
      <c r="H24" s="27">
        <f t="shared" si="6"/>
        <v>52</v>
      </c>
      <c r="I24" s="60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5">
      <c r="B25" s="8"/>
      <c r="C25" s="15">
        <v>450</v>
      </c>
      <c r="D25" s="39" t="s">
        <v>2751</v>
      </c>
      <c r="E25" s="68">
        <v>193</v>
      </c>
      <c r="F25" s="16">
        <f t="shared" si="5"/>
        <v>38</v>
      </c>
      <c r="G25" s="27">
        <v>9</v>
      </c>
      <c r="H25" s="27">
        <f t="shared" si="6"/>
        <v>47</v>
      </c>
      <c r="I25" s="60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ht="13" x14ac:dyDescent="0.3">
      <c r="B26" s="18" t="s">
        <v>2752</v>
      </c>
      <c r="C26" s="14"/>
      <c r="D26" s="38"/>
      <c r="E26" s="67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9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5">
      <c r="B27" s="2" t="s">
        <v>2753</v>
      </c>
      <c r="D27" s="2"/>
      <c r="E27" s="22" t="s">
        <v>3038</v>
      </c>
      <c r="F27" s="22"/>
      <c r="G27" s="22" t="s">
        <v>3038</v>
      </c>
      <c r="H27" s="22"/>
      <c r="I27" s="22" t="s">
        <v>3038</v>
      </c>
      <c r="J27" s="2"/>
      <c r="K27" s="2"/>
    </row>
    <row r="28" spans="2:12" x14ac:dyDescent="0.25">
      <c r="B28" s="2" t="s">
        <v>2753</v>
      </c>
      <c r="D28" s="2"/>
      <c r="E28" s="2"/>
      <c r="F28" s="2"/>
      <c r="G28" s="22"/>
      <c r="H28" s="22"/>
      <c r="I28" s="2"/>
      <c r="J28" s="2"/>
      <c r="K28" s="2"/>
    </row>
    <row r="29" spans="2:12" x14ac:dyDescent="0.25">
      <c r="B29" s="2" t="s">
        <v>2753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ht="13" x14ac:dyDescent="0.3">
      <c r="B30" s="18" t="s">
        <v>2754</v>
      </c>
      <c r="G30" s="28"/>
      <c r="H30" s="28"/>
      <c r="L30"/>
    </row>
    <row r="33" spans="2:2" x14ac:dyDescent="0.25">
      <c r="B33" s="69" t="s">
        <v>2777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796875" defaultRowHeight="12.5" x14ac:dyDescent="0.25"/>
  <cols>
    <col min="1" max="1" width="1.81640625" style="1" customWidth="1"/>
    <col min="2" max="2" width="10" style="1" customWidth="1"/>
    <col min="3" max="3" width="8" style="1" customWidth="1"/>
    <col min="4" max="4" width="24.1796875" style="1" customWidth="1"/>
    <col min="5" max="5" width="12.81640625" style="75" customWidth="1"/>
    <col min="6" max="7" width="13.81640625" style="20" customWidth="1"/>
    <col min="8" max="8" width="12.26953125" style="20" bestFit="1" customWidth="1"/>
    <col min="9" max="9" width="10.453125" style="20" customWidth="1"/>
    <col min="10" max="10" width="8.81640625" style="1" customWidth="1"/>
    <col min="11" max="11" width="7.453125" style="1" customWidth="1"/>
    <col min="12" max="12" width="8.7265625" style="1" customWidth="1"/>
    <col min="13" max="13" width="8" customWidth="1"/>
    <col min="14" max="14" width="7.81640625" style="1" customWidth="1"/>
    <col min="15" max="15" width="9.26953125" style="1" customWidth="1"/>
    <col min="16" max="16" width="11.81640625" style="1" customWidth="1"/>
    <col min="17" max="17" width="9.26953125" style="20" customWidth="1"/>
    <col min="18" max="18" width="8" style="1" customWidth="1"/>
    <col min="19" max="19" width="8.7265625" style="43" bestFit="1" customWidth="1"/>
    <col min="20" max="20" width="8.453125" style="1" customWidth="1"/>
    <col min="21" max="21" width="5.453125" style="1" customWidth="1"/>
    <col min="22" max="16384" width="9.1796875" style="1"/>
  </cols>
  <sheetData>
    <row r="1" spans="1:22" ht="20.25" customHeight="1" x14ac:dyDescent="0.25">
      <c r="B1" s="69"/>
      <c r="C1" s="79" t="s">
        <v>2725</v>
      </c>
      <c r="D1" s="80">
        <f>COUNTA(D6:D3548)</f>
        <v>3543</v>
      </c>
      <c r="E1" s="81" t="s">
        <v>2727</v>
      </c>
      <c r="F1" s="82">
        <f>COUNTIF($F$6:$F$3548,"=Lvl 21 &amp; below")</f>
        <v>3243</v>
      </c>
      <c r="G1" s="82"/>
      <c r="H1" s="83" t="s">
        <v>2724</v>
      </c>
      <c r="I1" s="82">
        <f>COUNTIF(I6:I3548,"=0")</f>
        <v>2002</v>
      </c>
      <c r="J1" s="69"/>
    </row>
    <row r="2" spans="1:22" x14ac:dyDescent="0.25">
      <c r="B2" s="69"/>
      <c r="C2" s="69"/>
      <c r="D2" s="69"/>
      <c r="E2" s="79" t="s">
        <v>2726</v>
      </c>
      <c r="F2" s="82">
        <f>COUNTIF($F$6:$F$3548,"=Lvl 22 &amp; above")</f>
        <v>300</v>
      </c>
      <c r="G2" s="82"/>
      <c r="H2" s="83" t="s">
        <v>2728</v>
      </c>
      <c r="I2" s="82">
        <f>D1-I1</f>
        <v>1541</v>
      </c>
      <c r="J2" s="69"/>
    </row>
    <row r="3" spans="1:22" ht="15.5" x14ac:dyDescent="0.35">
      <c r="B3" s="51" t="s">
        <v>2776</v>
      </c>
      <c r="D3" s="2"/>
      <c r="E3" s="76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5">
      <c r="B4" s="2"/>
      <c r="D4" s="2"/>
      <c r="E4" s="76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2" customFormat="1" ht="52" x14ac:dyDescent="0.25">
      <c r="A5"/>
      <c r="B5" s="71" t="s">
        <v>2729</v>
      </c>
      <c r="C5" s="71" t="s">
        <v>2720</v>
      </c>
      <c r="D5" s="71" t="s">
        <v>2717</v>
      </c>
      <c r="E5" s="74" t="s">
        <v>1973</v>
      </c>
      <c r="F5" s="71" t="s">
        <v>2778</v>
      </c>
      <c r="G5" s="71" t="s">
        <v>2722</v>
      </c>
      <c r="H5" s="71" t="s">
        <v>2718</v>
      </c>
      <c r="I5" s="71" t="s">
        <v>2719</v>
      </c>
      <c r="J5" s="71" t="s">
        <v>2721</v>
      </c>
      <c r="K5" s="71" t="s">
        <v>2723</v>
      </c>
      <c r="L5" s="71"/>
      <c r="M5"/>
      <c r="N5"/>
      <c r="O5"/>
      <c r="P5"/>
      <c r="Q5"/>
      <c r="R5"/>
      <c r="S5"/>
      <c r="T5"/>
      <c r="U5"/>
      <c r="V5"/>
    </row>
    <row r="6" spans="1:22" x14ac:dyDescent="0.25">
      <c r="B6" t="s">
        <v>2740</v>
      </c>
      <c r="C6">
        <v>80</v>
      </c>
      <c r="D6" t="s">
        <v>2779</v>
      </c>
      <c r="E6" s="75">
        <v>330015</v>
      </c>
      <c r="F6" s="70" t="s">
        <v>2780</v>
      </c>
      <c r="G6" s="77">
        <f>IF(F6="Lvl 21 &amp; below",0.2,0.1)</f>
        <v>0.2</v>
      </c>
      <c r="H6" s="73">
        <v>9</v>
      </c>
      <c r="I6">
        <f>IF(F6="Lvl 21 &amp; below",ROUND(H6*0.2,0),ROUND(H6*0.2,0))</f>
        <v>2</v>
      </c>
      <c r="J6" s="1">
        <v>1</v>
      </c>
      <c r="K6" s="43">
        <f>J6-I6</f>
        <v>-1</v>
      </c>
      <c r="L6" s="78"/>
      <c r="N6"/>
      <c r="O6"/>
      <c r="P6"/>
      <c r="Q6"/>
      <c r="R6"/>
      <c r="S6"/>
      <c r="T6"/>
      <c r="U6"/>
      <c r="V6"/>
    </row>
    <row r="7" spans="1:22" x14ac:dyDescent="0.25">
      <c r="B7" t="s">
        <v>2740</v>
      </c>
      <c r="C7">
        <v>80</v>
      </c>
      <c r="D7" t="s">
        <v>2781</v>
      </c>
      <c r="E7" s="75">
        <v>330045</v>
      </c>
      <c r="F7" s="70" t="s">
        <v>2780</v>
      </c>
      <c r="G7" s="77">
        <f t="shared" ref="G7:G70" si="0">IF(F7="Lvl 21 &amp; below",0.2,0.1)</f>
        <v>0.2</v>
      </c>
      <c r="H7" s="73">
        <v>2</v>
      </c>
      <c r="I7">
        <f t="shared" ref="I7:I70" si="1">IF(F7="Lvl 21 &amp; below",ROUND(H7*0.2,0),ROUND(H7*0.2,0))</f>
        <v>0</v>
      </c>
      <c r="J7" s="1">
        <v>1</v>
      </c>
      <c r="K7" s="43">
        <f t="shared" ref="K7:K70" si="2">J7-I7</f>
        <v>1</v>
      </c>
      <c r="L7" s="78"/>
      <c r="N7"/>
      <c r="O7"/>
      <c r="P7"/>
      <c r="Q7"/>
      <c r="R7"/>
      <c r="S7"/>
      <c r="T7"/>
      <c r="U7"/>
      <c r="V7"/>
    </row>
    <row r="8" spans="1:22" x14ac:dyDescent="0.25">
      <c r="B8" t="s">
        <v>2740</v>
      </c>
      <c r="C8">
        <v>80</v>
      </c>
      <c r="D8" t="s">
        <v>2782</v>
      </c>
      <c r="E8" s="75">
        <v>330090</v>
      </c>
      <c r="F8" s="70" t="s">
        <v>2780</v>
      </c>
      <c r="G8" s="77">
        <f t="shared" si="0"/>
        <v>0.2</v>
      </c>
      <c r="H8" s="73">
        <v>3</v>
      </c>
      <c r="I8">
        <f t="shared" si="1"/>
        <v>1</v>
      </c>
      <c r="J8" s="1">
        <v>1</v>
      </c>
      <c r="K8" s="43">
        <f t="shared" si="2"/>
        <v>0</v>
      </c>
      <c r="L8" s="78"/>
      <c r="N8"/>
      <c r="O8"/>
      <c r="P8"/>
      <c r="Q8"/>
      <c r="R8"/>
      <c r="S8"/>
      <c r="T8"/>
      <c r="U8"/>
      <c r="V8"/>
    </row>
    <row r="9" spans="1:22" x14ac:dyDescent="0.25">
      <c r="B9" t="s">
        <v>2740</v>
      </c>
      <c r="C9">
        <v>80</v>
      </c>
      <c r="D9" t="s">
        <v>2783</v>
      </c>
      <c r="E9" s="75">
        <v>330105</v>
      </c>
      <c r="F9" s="70" t="s">
        <v>2780</v>
      </c>
      <c r="G9" s="77">
        <f t="shared" si="0"/>
        <v>0.2</v>
      </c>
      <c r="H9" s="73">
        <v>3</v>
      </c>
      <c r="I9">
        <f t="shared" si="1"/>
        <v>1</v>
      </c>
      <c r="J9" s="1">
        <v>1</v>
      </c>
      <c r="K9" s="43">
        <f t="shared" si="2"/>
        <v>0</v>
      </c>
      <c r="L9" s="78"/>
      <c r="N9"/>
      <c r="O9"/>
      <c r="P9"/>
      <c r="Q9"/>
      <c r="R9"/>
      <c r="S9"/>
      <c r="T9"/>
      <c r="U9"/>
      <c r="V9"/>
    </row>
    <row r="10" spans="1:22" x14ac:dyDescent="0.25">
      <c r="B10" t="s">
        <v>2740</v>
      </c>
      <c r="C10">
        <v>80</v>
      </c>
      <c r="D10" t="s">
        <v>2784</v>
      </c>
      <c r="E10" s="75">
        <v>330120</v>
      </c>
      <c r="F10" s="70" t="s">
        <v>2780</v>
      </c>
      <c r="G10" s="77">
        <f t="shared" si="0"/>
        <v>0.2</v>
      </c>
      <c r="H10" s="73">
        <v>2</v>
      </c>
      <c r="I10">
        <f t="shared" si="1"/>
        <v>0</v>
      </c>
      <c r="J10" s="1">
        <v>1</v>
      </c>
      <c r="K10" s="43">
        <f t="shared" si="2"/>
        <v>1</v>
      </c>
      <c r="L10" s="78"/>
      <c r="N10"/>
      <c r="O10"/>
      <c r="P10"/>
      <c r="Q10"/>
      <c r="R10"/>
      <c r="S10"/>
      <c r="T10"/>
      <c r="U10"/>
      <c r="V10"/>
    </row>
    <row r="11" spans="1:22" x14ac:dyDescent="0.25">
      <c r="B11" t="s">
        <v>2740</v>
      </c>
      <c r="C11">
        <v>80</v>
      </c>
      <c r="D11" t="s">
        <v>2785</v>
      </c>
      <c r="E11" s="75">
        <v>330135</v>
      </c>
      <c r="F11" s="70" t="s">
        <v>2780</v>
      </c>
      <c r="G11" s="77">
        <f t="shared" si="0"/>
        <v>0.2</v>
      </c>
      <c r="H11" s="73">
        <v>2</v>
      </c>
      <c r="I11">
        <f t="shared" si="1"/>
        <v>0</v>
      </c>
      <c r="J11" s="1">
        <v>1</v>
      </c>
      <c r="K11" s="43">
        <f t="shared" si="2"/>
        <v>1</v>
      </c>
      <c r="L11" s="78"/>
      <c r="N11"/>
      <c r="O11"/>
      <c r="P11"/>
      <c r="Q11"/>
      <c r="R11"/>
      <c r="S11"/>
      <c r="T11"/>
      <c r="U11"/>
      <c r="V11"/>
    </row>
    <row r="12" spans="1:22" x14ac:dyDescent="0.25">
      <c r="B12" t="s">
        <v>2740</v>
      </c>
      <c r="C12">
        <v>80</v>
      </c>
      <c r="D12" t="s">
        <v>2786</v>
      </c>
      <c r="E12" s="75">
        <v>330255</v>
      </c>
      <c r="F12" s="70" t="s">
        <v>2787</v>
      </c>
      <c r="G12" s="77">
        <f t="shared" si="0"/>
        <v>0.1</v>
      </c>
      <c r="H12" s="73">
        <v>8</v>
      </c>
      <c r="I12">
        <f t="shared" si="1"/>
        <v>2</v>
      </c>
      <c r="J12" s="1">
        <v>1</v>
      </c>
      <c r="K12" s="43">
        <f t="shared" si="2"/>
        <v>-1</v>
      </c>
      <c r="L12" s="78"/>
      <c r="N12"/>
      <c r="O12"/>
      <c r="P12"/>
      <c r="Q12"/>
      <c r="R12"/>
      <c r="S12"/>
      <c r="T12"/>
      <c r="U12"/>
      <c r="V12"/>
    </row>
    <row r="13" spans="1:22" x14ac:dyDescent="0.25">
      <c r="B13" t="s">
        <v>2740</v>
      </c>
      <c r="C13">
        <v>80</v>
      </c>
      <c r="D13" t="s">
        <v>2788</v>
      </c>
      <c r="E13" s="75">
        <v>330285</v>
      </c>
      <c r="F13" s="70" t="s">
        <v>2780</v>
      </c>
      <c r="G13" s="77">
        <f t="shared" si="0"/>
        <v>0.2</v>
      </c>
      <c r="H13" s="73">
        <v>5</v>
      </c>
      <c r="I13">
        <f t="shared" si="1"/>
        <v>1</v>
      </c>
      <c r="J13" s="1">
        <v>1</v>
      </c>
      <c r="K13" s="43">
        <f t="shared" si="2"/>
        <v>0</v>
      </c>
      <c r="L13" s="78"/>
      <c r="N13"/>
      <c r="O13"/>
      <c r="P13"/>
      <c r="Q13"/>
      <c r="R13"/>
      <c r="S13"/>
      <c r="T13"/>
      <c r="U13"/>
      <c r="V13"/>
    </row>
    <row r="14" spans="1:22" s="17" customFormat="1" ht="13" x14ac:dyDescent="0.3">
      <c r="B14" t="s">
        <v>2740</v>
      </c>
      <c r="C14">
        <v>80</v>
      </c>
      <c r="D14" t="s">
        <v>2789</v>
      </c>
      <c r="E14" s="75">
        <v>330300</v>
      </c>
      <c r="F14" s="70" t="s">
        <v>2787</v>
      </c>
      <c r="G14" s="77">
        <f t="shared" si="0"/>
        <v>0.1</v>
      </c>
      <c r="H14" s="73">
        <v>22</v>
      </c>
      <c r="I14">
        <f t="shared" si="1"/>
        <v>4</v>
      </c>
      <c r="J14" s="1">
        <v>1</v>
      </c>
      <c r="K14" s="43">
        <f t="shared" si="2"/>
        <v>-3</v>
      </c>
      <c r="L14" s="78"/>
      <c r="M14"/>
      <c r="N14"/>
      <c r="O14"/>
      <c r="P14"/>
      <c r="Q14"/>
      <c r="R14"/>
      <c r="S14"/>
      <c r="T14"/>
      <c r="U14"/>
      <c r="V14"/>
    </row>
    <row r="15" spans="1:22" x14ac:dyDescent="0.25">
      <c r="B15" t="s">
        <v>2740</v>
      </c>
      <c r="C15">
        <v>80</v>
      </c>
      <c r="D15" t="s">
        <v>2790</v>
      </c>
      <c r="E15" s="75">
        <v>330315</v>
      </c>
      <c r="F15" s="70" t="s">
        <v>2780</v>
      </c>
      <c r="G15" s="77">
        <f t="shared" si="0"/>
        <v>0.2</v>
      </c>
      <c r="H15" s="73">
        <v>3</v>
      </c>
      <c r="I15">
        <f t="shared" si="1"/>
        <v>1</v>
      </c>
      <c r="J15" s="1">
        <v>1</v>
      </c>
      <c r="K15" s="43">
        <f t="shared" si="2"/>
        <v>0</v>
      </c>
      <c r="L15" s="78"/>
      <c r="N15"/>
      <c r="O15"/>
      <c r="P15"/>
      <c r="Q15"/>
      <c r="R15"/>
      <c r="S15"/>
      <c r="T15"/>
      <c r="U15"/>
      <c r="V15"/>
    </row>
    <row r="16" spans="1:22" x14ac:dyDescent="0.25">
      <c r="B16" t="s">
        <v>2740</v>
      </c>
      <c r="C16">
        <v>80</v>
      </c>
      <c r="D16" t="s">
        <v>2791</v>
      </c>
      <c r="E16" s="75">
        <v>330345</v>
      </c>
      <c r="F16" s="70" t="s">
        <v>2780</v>
      </c>
      <c r="G16" s="77">
        <f t="shared" si="0"/>
        <v>0.2</v>
      </c>
      <c r="H16" s="73">
        <v>2</v>
      </c>
      <c r="I16">
        <f t="shared" si="1"/>
        <v>0</v>
      </c>
      <c r="J16" s="1">
        <v>1</v>
      </c>
      <c r="K16" s="43">
        <f t="shared" si="2"/>
        <v>1</v>
      </c>
      <c r="L16" s="78"/>
      <c r="N16"/>
      <c r="O16"/>
      <c r="P16"/>
      <c r="Q16"/>
      <c r="R16"/>
      <c r="S16"/>
      <c r="T16"/>
      <c r="U16"/>
      <c r="V16"/>
    </row>
    <row r="17" spans="2:22" x14ac:dyDescent="0.25">
      <c r="B17" t="s">
        <v>2740</v>
      </c>
      <c r="C17">
        <v>80</v>
      </c>
      <c r="D17" t="s">
        <v>2792</v>
      </c>
      <c r="E17" s="75">
        <v>330375</v>
      </c>
      <c r="F17" s="70" t="s">
        <v>2780</v>
      </c>
      <c r="G17" s="77">
        <f t="shared" si="0"/>
        <v>0.2</v>
      </c>
      <c r="H17" s="73">
        <v>2</v>
      </c>
      <c r="I17">
        <f t="shared" si="1"/>
        <v>0</v>
      </c>
      <c r="J17" s="1">
        <v>1</v>
      </c>
      <c r="K17" s="43">
        <f t="shared" si="2"/>
        <v>1</v>
      </c>
      <c r="L17" s="78"/>
      <c r="N17"/>
      <c r="O17"/>
      <c r="P17"/>
      <c r="Q17"/>
      <c r="R17"/>
      <c r="S17"/>
      <c r="T17"/>
      <c r="U17"/>
      <c r="V17"/>
    </row>
    <row r="18" spans="2:22" x14ac:dyDescent="0.25">
      <c r="B18" t="s">
        <v>2740</v>
      </c>
      <c r="C18">
        <v>80</v>
      </c>
      <c r="D18" t="s">
        <v>2793</v>
      </c>
      <c r="E18" s="75">
        <v>330420</v>
      </c>
      <c r="F18" s="70" t="s">
        <v>2780</v>
      </c>
      <c r="G18" s="77">
        <f t="shared" si="0"/>
        <v>0.2</v>
      </c>
      <c r="H18" s="73">
        <v>1</v>
      </c>
      <c r="I18">
        <f t="shared" si="1"/>
        <v>0</v>
      </c>
      <c r="J18" s="1">
        <v>1</v>
      </c>
      <c r="K18" s="43">
        <f t="shared" si="2"/>
        <v>1</v>
      </c>
      <c r="L18" s="78"/>
      <c r="N18"/>
      <c r="O18"/>
      <c r="P18"/>
      <c r="Q18"/>
      <c r="R18"/>
      <c r="S18"/>
      <c r="T18"/>
      <c r="U18"/>
      <c r="V18"/>
    </row>
    <row r="19" spans="2:22" x14ac:dyDescent="0.25">
      <c r="B19" t="s">
        <v>2740</v>
      </c>
      <c r="C19">
        <v>80</v>
      </c>
      <c r="D19" t="s">
        <v>2794</v>
      </c>
      <c r="E19" s="75">
        <v>330405</v>
      </c>
      <c r="F19" s="70" t="s">
        <v>2780</v>
      </c>
      <c r="G19" s="77">
        <f t="shared" si="0"/>
        <v>0.2</v>
      </c>
      <c r="H19" s="73">
        <v>5</v>
      </c>
      <c r="I19">
        <f t="shared" si="1"/>
        <v>1</v>
      </c>
      <c r="J19" s="1">
        <v>1</v>
      </c>
      <c r="K19" s="43">
        <f t="shared" si="2"/>
        <v>0</v>
      </c>
      <c r="L19" s="78"/>
      <c r="N19"/>
      <c r="O19"/>
      <c r="P19"/>
      <c r="Q19"/>
      <c r="R19"/>
      <c r="S19"/>
      <c r="T19"/>
      <c r="U19"/>
      <c r="V19"/>
    </row>
    <row r="20" spans="2:22" x14ac:dyDescent="0.25">
      <c r="B20" t="s">
        <v>2740</v>
      </c>
      <c r="C20">
        <v>80</v>
      </c>
      <c r="D20" t="s">
        <v>2795</v>
      </c>
      <c r="E20" s="75">
        <v>330435</v>
      </c>
      <c r="F20" s="70" t="s">
        <v>2780</v>
      </c>
      <c r="G20" s="77">
        <f t="shared" si="0"/>
        <v>0.2</v>
      </c>
      <c r="H20" s="73">
        <v>3</v>
      </c>
      <c r="I20">
        <f t="shared" si="1"/>
        <v>1</v>
      </c>
      <c r="J20" s="1">
        <v>1</v>
      </c>
      <c r="K20" s="43">
        <f t="shared" si="2"/>
        <v>0</v>
      </c>
      <c r="L20" s="78"/>
      <c r="N20"/>
      <c r="O20"/>
      <c r="P20"/>
      <c r="Q20"/>
      <c r="R20"/>
      <c r="S20"/>
      <c r="T20"/>
      <c r="U20"/>
      <c r="V20"/>
    </row>
    <row r="21" spans="2:22" x14ac:dyDescent="0.25">
      <c r="B21" t="s">
        <v>2740</v>
      </c>
      <c r="C21">
        <v>80</v>
      </c>
      <c r="D21" t="s">
        <v>2796</v>
      </c>
      <c r="E21" s="75">
        <v>330510</v>
      </c>
      <c r="F21" s="70" t="s">
        <v>2780</v>
      </c>
      <c r="G21" s="77">
        <f t="shared" si="0"/>
        <v>0.2</v>
      </c>
      <c r="H21" s="73">
        <v>5</v>
      </c>
      <c r="I21">
        <f t="shared" si="1"/>
        <v>1</v>
      </c>
      <c r="J21" s="1">
        <v>1</v>
      </c>
      <c r="K21" s="43">
        <f t="shared" si="2"/>
        <v>0</v>
      </c>
      <c r="L21" s="78"/>
      <c r="N21"/>
      <c r="O21"/>
      <c r="P21"/>
      <c r="Q21"/>
      <c r="R21"/>
      <c r="S21"/>
      <c r="T21"/>
      <c r="U21"/>
      <c r="V21"/>
    </row>
    <row r="22" spans="2:22" x14ac:dyDescent="0.25">
      <c r="B22" t="s">
        <v>2740</v>
      </c>
      <c r="C22">
        <v>80</v>
      </c>
      <c r="D22" t="s">
        <v>2797</v>
      </c>
      <c r="E22" s="75">
        <v>330525</v>
      </c>
      <c r="F22" s="70" t="s">
        <v>2780</v>
      </c>
      <c r="G22" s="77">
        <f t="shared" si="0"/>
        <v>0.2</v>
      </c>
      <c r="H22" s="73">
        <v>8</v>
      </c>
      <c r="I22">
        <f t="shared" si="1"/>
        <v>2</v>
      </c>
      <c r="J22" s="1">
        <v>1</v>
      </c>
      <c r="K22" s="43">
        <f t="shared" si="2"/>
        <v>-1</v>
      </c>
      <c r="L22" s="78"/>
      <c r="N22"/>
      <c r="O22"/>
      <c r="P22"/>
      <c r="Q22"/>
      <c r="R22"/>
      <c r="S22"/>
      <c r="T22"/>
      <c r="U22"/>
      <c r="V22"/>
    </row>
    <row r="23" spans="2:22" x14ac:dyDescent="0.25">
      <c r="B23" t="s">
        <v>2740</v>
      </c>
      <c r="C23">
        <v>80</v>
      </c>
      <c r="D23" t="s">
        <v>2798</v>
      </c>
      <c r="E23" s="75">
        <v>330570</v>
      </c>
      <c r="F23" s="70" t="s">
        <v>2780</v>
      </c>
      <c r="G23" s="77">
        <f t="shared" si="0"/>
        <v>0.2</v>
      </c>
      <c r="H23" s="73">
        <v>4</v>
      </c>
      <c r="I23">
        <f t="shared" si="1"/>
        <v>1</v>
      </c>
      <c r="J23" s="1">
        <v>1</v>
      </c>
      <c r="K23" s="43">
        <f t="shared" si="2"/>
        <v>0</v>
      </c>
      <c r="L23" s="78"/>
      <c r="N23"/>
      <c r="O23"/>
      <c r="P23"/>
      <c r="Q23"/>
      <c r="R23"/>
      <c r="S23"/>
      <c r="T23"/>
      <c r="U23"/>
      <c r="V23"/>
    </row>
    <row r="24" spans="2:22" x14ac:dyDescent="0.25">
      <c r="B24" t="s">
        <v>2740</v>
      </c>
      <c r="C24">
        <v>80</v>
      </c>
      <c r="D24" t="s">
        <v>2799</v>
      </c>
      <c r="E24" s="75">
        <v>90220</v>
      </c>
      <c r="F24" s="70" t="s">
        <v>2780</v>
      </c>
      <c r="G24" s="77">
        <f t="shared" si="0"/>
        <v>0.2</v>
      </c>
      <c r="H24" s="73">
        <v>8</v>
      </c>
      <c r="I24">
        <f t="shared" si="1"/>
        <v>2</v>
      </c>
      <c r="J24" s="1">
        <v>1</v>
      </c>
      <c r="K24" s="43">
        <f t="shared" si="2"/>
        <v>-1</v>
      </c>
      <c r="L24" s="78"/>
      <c r="N24"/>
      <c r="O24"/>
      <c r="P24"/>
      <c r="Q24"/>
      <c r="R24"/>
      <c r="S24"/>
      <c r="T24"/>
      <c r="U24"/>
      <c r="V24"/>
    </row>
    <row r="25" spans="2:22" x14ac:dyDescent="0.25">
      <c r="B25" t="s">
        <v>2740</v>
      </c>
      <c r="C25">
        <v>80</v>
      </c>
      <c r="D25" t="s">
        <v>2800</v>
      </c>
      <c r="E25" s="75">
        <v>330615</v>
      </c>
      <c r="F25" s="70" t="s">
        <v>2780</v>
      </c>
      <c r="G25" s="77">
        <f t="shared" si="0"/>
        <v>0.2</v>
      </c>
      <c r="H25" s="73">
        <v>3</v>
      </c>
      <c r="I25">
        <f t="shared" si="1"/>
        <v>1</v>
      </c>
      <c r="J25" s="1">
        <v>1</v>
      </c>
      <c r="K25" s="43">
        <f t="shared" si="2"/>
        <v>0</v>
      </c>
      <c r="L25" s="78"/>
      <c r="N25"/>
      <c r="O25"/>
      <c r="P25"/>
      <c r="Q25"/>
      <c r="R25"/>
      <c r="S25"/>
      <c r="T25"/>
      <c r="U25"/>
      <c r="V25"/>
    </row>
    <row r="26" spans="2:22" s="17" customFormat="1" ht="13" x14ac:dyDescent="0.3">
      <c r="B26" t="s">
        <v>2740</v>
      </c>
      <c r="C26">
        <v>80</v>
      </c>
      <c r="D26" t="s">
        <v>2801</v>
      </c>
      <c r="E26" s="75">
        <v>330630</v>
      </c>
      <c r="F26" s="70" t="s">
        <v>2780</v>
      </c>
      <c r="G26" s="77">
        <f t="shared" si="0"/>
        <v>0.2</v>
      </c>
      <c r="H26" s="73">
        <v>5</v>
      </c>
      <c r="I26">
        <f t="shared" si="1"/>
        <v>1</v>
      </c>
      <c r="J26" s="1">
        <v>1</v>
      </c>
      <c r="K26" s="43">
        <f t="shared" si="2"/>
        <v>0</v>
      </c>
      <c r="L26" s="78"/>
      <c r="M26"/>
      <c r="N26"/>
      <c r="O26"/>
      <c r="P26"/>
      <c r="Q26"/>
      <c r="R26"/>
      <c r="S26"/>
      <c r="T26"/>
      <c r="U26"/>
      <c r="V26"/>
    </row>
    <row r="27" spans="2:22" x14ac:dyDescent="0.25">
      <c r="B27" t="s">
        <v>2740</v>
      </c>
      <c r="C27">
        <v>80</v>
      </c>
      <c r="D27" t="s">
        <v>2802</v>
      </c>
      <c r="E27" s="75">
        <v>330645</v>
      </c>
      <c r="F27" s="70" t="s">
        <v>2780</v>
      </c>
      <c r="G27" s="77">
        <f t="shared" si="0"/>
        <v>0.2</v>
      </c>
      <c r="H27" s="73">
        <v>10</v>
      </c>
      <c r="I27">
        <f t="shared" si="1"/>
        <v>2</v>
      </c>
      <c r="J27" s="1">
        <v>1</v>
      </c>
      <c r="K27" s="43">
        <f t="shared" si="2"/>
        <v>-1</v>
      </c>
      <c r="L27" s="78"/>
      <c r="N27"/>
      <c r="O27"/>
      <c r="P27"/>
      <c r="Q27"/>
      <c r="R27"/>
      <c r="S27"/>
      <c r="T27"/>
      <c r="U27"/>
      <c r="V27"/>
    </row>
    <row r="28" spans="2:22" x14ac:dyDescent="0.25">
      <c r="B28" t="s">
        <v>2740</v>
      </c>
      <c r="C28">
        <v>80</v>
      </c>
      <c r="D28" t="s">
        <v>1641</v>
      </c>
      <c r="E28" s="75">
        <v>330705</v>
      </c>
      <c r="F28" s="70" t="s">
        <v>2780</v>
      </c>
      <c r="G28" s="77">
        <f t="shared" si="0"/>
        <v>0.2</v>
      </c>
      <c r="H28" s="73">
        <v>4</v>
      </c>
      <c r="I28">
        <f t="shared" si="1"/>
        <v>1</v>
      </c>
      <c r="J28" s="1">
        <v>1</v>
      </c>
      <c r="K28" s="43">
        <f t="shared" si="2"/>
        <v>0</v>
      </c>
      <c r="L28" s="78"/>
      <c r="N28"/>
      <c r="O28"/>
      <c r="P28"/>
      <c r="Q28"/>
      <c r="R28"/>
      <c r="S28"/>
      <c r="T28"/>
      <c r="U28"/>
      <c r="V28"/>
    </row>
    <row r="29" spans="2:22" x14ac:dyDescent="0.25">
      <c r="B29" t="s">
        <v>2740</v>
      </c>
      <c r="C29">
        <v>80</v>
      </c>
      <c r="D29" t="s">
        <v>1642</v>
      </c>
      <c r="E29" s="75">
        <v>90330</v>
      </c>
      <c r="F29" s="70" t="s">
        <v>2780</v>
      </c>
      <c r="G29" s="77">
        <f t="shared" si="0"/>
        <v>0.2</v>
      </c>
      <c r="H29" s="73">
        <v>2</v>
      </c>
      <c r="I29">
        <f t="shared" si="1"/>
        <v>0</v>
      </c>
      <c r="J29" s="1">
        <v>1</v>
      </c>
      <c r="K29" s="43">
        <f t="shared" si="2"/>
        <v>1</v>
      </c>
      <c r="L29" s="78"/>
      <c r="N29"/>
      <c r="O29"/>
      <c r="P29"/>
      <c r="Q29"/>
      <c r="R29"/>
      <c r="S29"/>
      <c r="T29"/>
      <c r="U29"/>
      <c r="V29"/>
    </row>
    <row r="30" spans="2:22" s="17" customFormat="1" ht="13" x14ac:dyDescent="0.3">
      <c r="B30" t="s">
        <v>2740</v>
      </c>
      <c r="C30">
        <v>80</v>
      </c>
      <c r="D30" t="s">
        <v>1643</v>
      </c>
      <c r="E30" s="75">
        <v>330750</v>
      </c>
      <c r="F30" s="70" t="s">
        <v>2780</v>
      </c>
      <c r="G30" s="77">
        <f t="shared" si="0"/>
        <v>0.2</v>
      </c>
      <c r="H30" s="73">
        <v>4</v>
      </c>
      <c r="I30">
        <f t="shared" si="1"/>
        <v>1</v>
      </c>
      <c r="J30" s="1">
        <v>1</v>
      </c>
      <c r="K30" s="43">
        <f t="shared" si="2"/>
        <v>0</v>
      </c>
      <c r="L30" s="78"/>
      <c r="M30"/>
      <c r="N30"/>
      <c r="O30"/>
      <c r="P30"/>
      <c r="Q30"/>
      <c r="R30"/>
      <c r="S30"/>
      <c r="T30"/>
      <c r="U30"/>
      <c r="V30"/>
    </row>
    <row r="31" spans="2:22" x14ac:dyDescent="0.25">
      <c r="B31" t="s">
        <v>2740</v>
      </c>
      <c r="C31">
        <v>80</v>
      </c>
      <c r="D31" t="s">
        <v>1644</v>
      </c>
      <c r="E31" s="75">
        <v>330795</v>
      </c>
      <c r="F31" s="70" t="s">
        <v>2780</v>
      </c>
      <c r="G31" s="77">
        <f t="shared" si="0"/>
        <v>0.2</v>
      </c>
      <c r="H31" s="73">
        <v>12</v>
      </c>
      <c r="I31">
        <f t="shared" si="1"/>
        <v>2</v>
      </c>
      <c r="J31" s="1">
        <v>1</v>
      </c>
      <c r="K31" s="43">
        <f t="shared" si="2"/>
        <v>-1</v>
      </c>
      <c r="L31" s="78"/>
      <c r="N31"/>
      <c r="O31"/>
      <c r="P31"/>
      <c r="Q31"/>
      <c r="R31"/>
      <c r="S31"/>
      <c r="T31"/>
      <c r="U31"/>
      <c r="V31"/>
    </row>
    <row r="32" spans="2:22" x14ac:dyDescent="0.25">
      <c r="B32" s="1" t="s">
        <v>2740</v>
      </c>
      <c r="C32" s="1">
        <v>80</v>
      </c>
      <c r="D32" s="1" t="s">
        <v>1645</v>
      </c>
      <c r="E32" s="75">
        <v>330915</v>
      </c>
      <c r="F32" s="20" t="s">
        <v>2780</v>
      </c>
      <c r="G32" s="77">
        <f t="shared" si="0"/>
        <v>0.2</v>
      </c>
      <c r="H32" s="53">
        <v>4</v>
      </c>
      <c r="I32">
        <f t="shared" si="1"/>
        <v>1</v>
      </c>
      <c r="J32" s="1">
        <v>1</v>
      </c>
      <c r="K32" s="43">
        <f t="shared" si="2"/>
        <v>0</v>
      </c>
      <c r="L32" s="78"/>
      <c r="N32"/>
      <c r="O32"/>
      <c r="P32"/>
      <c r="Q32"/>
      <c r="R32"/>
      <c r="S32"/>
      <c r="T32"/>
      <c r="U32"/>
      <c r="V32"/>
    </row>
    <row r="33" spans="2:22" x14ac:dyDescent="0.25">
      <c r="B33" s="1" t="s">
        <v>2740</v>
      </c>
      <c r="C33" s="1">
        <v>80</v>
      </c>
      <c r="D33" s="1" t="s">
        <v>1646</v>
      </c>
      <c r="E33" s="75">
        <v>330945</v>
      </c>
      <c r="F33" s="20" t="s">
        <v>2780</v>
      </c>
      <c r="G33" s="77">
        <f t="shared" si="0"/>
        <v>0.2</v>
      </c>
      <c r="H33" s="53">
        <v>2</v>
      </c>
      <c r="I33">
        <f t="shared" si="1"/>
        <v>0</v>
      </c>
      <c r="J33" s="1">
        <v>1</v>
      </c>
      <c r="K33" s="43">
        <f t="shared" si="2"/>
        <v>1</v>
      </c>
      <c r="L33" s="78"/>
      <c r="N33"/>
      <c r="O33"/>
      <c r="P33"/>
      <c r="Q33"/>
      <c r="R33"/>
      <c r="S33"/>
      <c r="T33"/>
      <c r="U33"/>
      <c r="V33"/>
    </row>
    <row r="34" spans="2:22" x14ac:dyDescent="0.25">
      <c r="B34" s="1" t="s">
        <v>2740</v>
      </c>
      <c r="C34" s="1">
        <v>80</v>
      </c>
      <c r="D34" s="1" t="s">
        <v>1647</v>
      </c>
      <c r="E34" s="75">
        <v>331025</v>
      </c>
      <c r="F34" s="20" t="s">
        <v>2787</v>
      </c>
      <c r="G34" s="77">
        <f t="shared" si="0"/>
        <v>0.1</v>
      </c>
      <c r="H34" s="53">
        <v>15</v>
      </c>
      <c r="I34">
        <f t="shared" si="1"/>
        <v>3</v>
      </c>
      <c r="J34" s="1">
        <v>1</v>
      </c>
      <c r="K34" s="43">
        <f t="shared" si="2"/>
        <v>-2</v>
      </c>
      <c r="L34" s="78"/>
      <c r="N34"/>
      <c r="O34"/>
      <c r="P34"/>
      <c r="Q34"/>
      <c r="R34"/>
      <c r="S34"/>
      <c r="T34"/>
      <c r="U34"/>
      <c r="V34"/>
    </row>
    <row r="35" spans="2:22" x14ac:dyDescent="0.25">
      <c r="B35" s="1" t="s">
        <v>2740</v>
      </c>
      <c r="C35" s="1">
        <v>80</v>
      </c>
      <c r="D35" s="1" t="s">
        <v>1648</v>
      </c>
      <c r="E35" s="75">
        <v>331035</v>
      </c>
      <c r="F35" s="20" t="s">
        <v>2780</v>
      </c>
      <c r="G35" s="77">
        <f t="shared" si="0"/>
        <v>0.2</v>
      </c>
      <c r="H35" s="53">
        <v>1</v>
      </c>
      <c r="I35">
        <f t="shared" si="1"/>
        <v>0</v>
      </c>
      <c r="J35" s="1">
        <v>1</v>
      </c>
      <c r="K35" s="43">
        <f t="shared" si="2"/>
        <v>1</v>
      </c>
      <c r="L35" s="78"/>
      <c r="N35"/>
      <c r="O35"/>
      <c r="P35"/>
      <c r="Q35"/>
      <c r="R35"/>
      <c r="S35"/>
      <c r="T35"/>
      <c r="U35"/>
      <c r="V35"/>
    </row>
    <row r="36" spans="2:22" x14ac:dyDescent="0.25">
      <c r="B36" s="1" t="s">
        <v>2740</v>
      </c>
      <c r="C36" s="1">
        <v>80</v>
      </c>
      <c r="D36" s="1" t="s">
        <v>1649</v>
      </c>
      <c r="E36" s="75">
        <v>331050</v>
      </c>
      <c r="F36" s="20" t="s">
        <v>2780</v>
      </c>
      <c r="G36" s="77">
        <f t="shared" si="0"/>
        <v>0.2</v>
      </c>
      <c r="H36" s="53">
        <v>9</v>
      </c>
      <c r="I36">
        <f t="shared" si="1"/>
        <v>2</v>
      </c>
      <c r="J36" s="1">
        <v>1</v>
      </c>
      <c r="K36" s="43">
        <f t="shared" si="2"/>
        <v>-1</v>
      </c>
      <c r="L36" s="78"/>
      <c r="N36"/>
      <c r="O36"/>
      <c r="P36"/>
      <c r="Q36"/>
      <c r="R36"/>
      <c r="S36"/>
      <c r="T36"/>
      <c r="U36"/>
      <c r="V36"/>
    </row>
    <row r="37" spans="2:22" x14ac:dyDescent="0.25">
      <c r="B37" s="1" t="s">
        <v>2740</v>
      </c>
      <c r="C37" s="1">
        <v>80</v>
      </c>
      <c r="D37" s="1" t="s">
        <v>1650</v>
      </c>
      <c r="E37" s="75">
        <v>90660</v>
      </c>
      <c r="F37" s="20" t="s">
        <v>2780</v>
      </c>
      <c r="G37" s="77">
        <f t="shared" si="0"/>
        <v>0.2</v>
      </c>
      <c r="H37" s="53">
        <v>2</v>
      </c>
      <c r="I37">
        <f t="shared" si="1"/>
        <v>0</v>
      </c>
      <c r="J37" s="1">
        <v>1</v>
      </c>
      <c r="K37" s="43">
        <f t="shared" si="2"/>
        <v>1</v>
      </c>
      <c r="L37" s="78"/>
      <c r="N37"/>
      <c r="O37"/>
      <c r="P37"/>
      <c r="Q37"/>
      <c r="R37"/>
      <c r="S37"/>
      <c r="T37"/>
      <c r="U37"/>
      <c r="V37"/>
    </row>
    <row r="38" spans="2:22" x14ac:dyDescent="0.25">
      <c r="B38" s="1" t="s">
        <v>2740</v>
      </c>
      <c r="C38" s="1">
        <v>80</v>
      </c>
      <c r="D38" s="1" t="s">
        <v>1651</v>
      </c>
      <c r="E38" s="75">
        <v>331065</v>
      </c>
      <c r="F38" s="20" t="s">
        <v>2780</v>
      </c>
      <c r="G38" s="77">
        <f t="shared" si="0"/>
        <v>0.2</v>
      </c>
      <c r="H38" s="53">
        <v>3</v>
      </c>
      <c r="I38">
        <f t="shared" si="1"/>
        <v>1</v>
      </c>
      <c r="J38" s="1">
        <v>1</v>
      </c>
      <c r="K38" s="43">
        <f t="shared" si="2"/>
        <v>0</v>
      </c>
      <c r="L38" s="78"/>
      <c r="N38"/>
      <c r="O38"/>
      <c r="P38"/>
      <c r="Q38"/>
      <c r="R38"/>
      <c r="S38"/>
      <c r="T38"/>
      <c r="U38"/>
      <c r="V38"/>
    </row>
    <row r="39" spans="2:22" x14ac:dyDescent="0.25">
      <c r="B39" s="1" t="s">
        <v>2740</v>
      </c>
      <c r="C39" s="1">
        <v>80</v>
      </c>
      <c r="D39" s="1" t="s">
        <v>1652</v>
      </c>
      <c r="E39" s="75">
        <v>331080</v>
      </c>
      <c r="F39" s="20" t="s">
        <v>2780</v>
      </c>
      <c r="G39" s="77">
        <f t="shared" si="0"/>
        <v>0.2</v>
      </c>
      <c r="H39" s="53">
        <v>4</v>
      </c>
      <c r="I39">
        <f t="shared" si="1"/>
        <v>1</v>
      </c>
      <c r="J39" s="1">
        <v>1</v>
      </c>
      <c r="K39" s="43">
        <f t="shared" si="2"/>
        <v>0</v>
      </c>
      <c r="L39" s="78"/>
      <c r="N39"/>
      <c r="O39"/>
      <c r="P39"/>
      <c r="Q39"/>
      <c r="R39"/>
      <c r="S39"/>
      <c r="T39"/>
      <c r="U39"/>
      <c r="V39"/>
    </row>
    <row r="40" spans="2:22" x14ac:dyDescent="0.25">
      <c r="B40" s="1" t="s">
        <v>2740</v>
      </c>
      <c r="C40" s="1">
        <v>80</v>
      </c>
      <c r="D40" s="1" t="s">
        <v>1653</v>
      </c>
      <c r="E40" s="75">
        <v>331125</v>
      </c>
      <c r="F40" s="20" t="s">
        <v>2780</v>
      </c>
      <c r="G40" s="77">
        <f t="shared" si="0"/>
        <v>0.2</v>
      </c>
      <c r="H40" s="53">
        <v>4</v>
      </c>
      <c r="I40">
        <f t="shared" si="1"/>
        <v>1</v>
      </c>
      <c r="J40" s="1">
        <v>1</v>
      </c>
      <c r="K40" s="43">
        <f t="shared" si="2"/>
        <v>0</v>
      </c>
      <c r="L40" s="78"/>
      <c r="N40"/>
      <c r="O40"/>
      <c r="P40"/>
      <c r="Q40"/>
      <c r="R40"/>
      <c r="S40"/>
      <c r="T40"/>
      <c r="U40"/>
      <c r="V40"/>
    </row>
    <row r="41" spans="2:22" x14ac:dyDescent="0.25">
      <c r="B41" s="1" t="s">
        <v>2740</v>
      </c>
      <c r="C41" s="1">
        <v>80</v>
      </c>
      <c r="D41" s="1" t="s">
        <v>1654</v>
      </c>
      <c r="E41" s="75">
        <v>331155</v>
      </c>
      <c r="F41" s="20" t="s">
        <v>2780</v>
      </c>
      <c r="G41" s="77">
        <f t="shared" si="0"/>
        <v>0.2</v>
      </c>
      <c r="H41" s="53">
        <v>2</v>
      </c>
      <c r="I41">
        <f t="shared" si="1"/>
        <v>0</v>
      </c>
      <c r="J41" s="1">
        <v>1</v>
      </c>
      <c r="K41" s="43">
        <f t="shared" si="2"/>
        <v>1</v>
      </c>
      <c r="L41" s="78"/>
      <c r="N41"/>
      <c r="O41"/>
      <c r="P41"/>
      <c r="Q41"/>
      <c r="R41"/>
      <c r="S41"/>
      <c r="T41"/>
      <c r="U41"/>
      <c r="V41"/>
    </row>
    <row r="42" spans="2:22" x14ac:dyDescent="0.25">
      <c r="B42" s="1" t="s">
        <v>2740</v>
      </c>
      <c r="C42" s="1">
        <v>80</v>
      </c>
      <c r="D42" s="1" t="s">
        <v>1655</v>
      </c>
      <c r="E42" s="75">
        <v>331170</v>
      </c>
      <c r="F42" s="20" t="s">
        <v>2780</v>
      </c>
      <c r="G42" s="77">
        <f t="shared" si="0"/>
        <v>0.2</v>
      </c>
      <c r="H42" s="53">
        <v>9</v>
      </c>
      <c r="I42">
        <f t="shared" si="1"/>
        <v>2</v>
      </c>
      <c r="J42" s="1">
        <v>1</v>
      </c>
      <c r="K42" s="43">
        <f t="shared" si="2"/>
        <v>-1</v>
      </c>
      <c r="L42" s="78"/>
      <c r="N42"/>
      <c r="O42"/>
      <c r="P42"/>
      <c r="Q42"/>
      <c r="R42"/>
      <c r="S42"/>
      <c r="T42"/>
      <c r="U42"/>
      <c r="V42"/>
    </row>
    <row r="43" spans="2:22" x14ac:dyDescent="0.25">
      <c r="B43" s="1" t="s">
        <v>2740</v>
      </c>
      <c r="C43" s="1">
        <v>80</v>
      </c>
      <c r="D43" s="1" t="s">
        <v>1656</v>
      </c>
      <c r="E43" s="75">
        <v>331260</v>
      </c>
      <c r="F43" s="20" t="s">
        <v>2787</v>
      </c>
      <c r="G43" s="77">
        <f t="shared" si="0"/>
        <v>0.1</v>
      </c>
      <c r="H43" s="53">
        <v>41</v>
      </c>
      <c r="I43">
        <f t="shared" si="1"/>
        <v>8</v>
      </c>
      <c r="J43" s="1">
        <v>1</v>
      </c>
      <c r="K43" s="43">
        <f t="shared" si="2"/>
        <v>-7</v>
      </c>
      <c r="L43" s="78"/>
      <c r="N43"/>
      <c r="O43"/>
      <c r="P43"/>
      <c r="Q43"/>
      <c r="R43"/>
      <c r="S43"/>
      <c r="T43"/>
      <c r="U43"/>
      <c r="V43"/>
    </row>
    <row r="44" spans="2:22" x14ac:dyDescent="0.25">
      <c r="B44" s="1" t="s">
        <v>2740</v>
      </c>
      <c r="C44" s="1">
        <v>80</v>
      </c>
      <c r="D44" s="1" t="s">
        <v>1657</v>
      </c>
      <c r="E44" s="75">
        <v>90820</v>
      </c>
      <c r="F44" s="20" t="s">
        <v>2780</v>
      </c>
      <c r="G44" s="77">
        <f t="shared" si="0"/>
        <v>0.2</v>
      </c>
      <c r="H44" s="53">
        <v>3</v>
      </c>
      <c r="I44">
        <f t="shared" si="1"/>
        <v>1</v>
      </c>
      <c r="J44" s="1">
        <v>1</v>
      </c>
      <c r="K44" s="43">
        <f t="shared" si="2"/>
        <v>0</v>
      </c>
      <c r="L44" s="78"/>
      <c r="N44"/>
      <c r="O44"/>
      <c r="P44"/>
      <c r="Q44"/>
      <c r="R44"/>
      <c r="S44"/>
      <c r="T44"/>
      <c r="U44"/>
      <c r="V44"/>
    </row>
    <row r="45" spans="2:22" x14ac:dyDescent="0.25">
      <c r="B45" s="1" t="s">
        <v>2740</v>
      </c>
      <c r="C45" s="1">
        <v>80</v>
      </c>
      <c r="D45" s="1" t="s">
        <v>1658</v>
      </c>
      <c r="E45" s="75">
        <v>331320</v>
      </c>
      <c r="F45" s="20" t="s">
        <v>2780</v>
      </c>
      <c r="G45" s="77">
        <f t="shared" si="0"/>
        <v>0.2</v>
      </c>
      <c r="H45" s="53">
        <v>5</v>
      </c>
      <c r="I45">
        <f t="shared" si="1"/>
        <v>1</v>
      </c>
      <c r="J45" s="1">
        <v>1</v>
      </c>
      <c r="K45" s="43">
        <f t="shared" si="2"/>
        <v>0</v>
      </c>
      <c r="L45" s="78"/>
      <c r="N45"/>
      <c r="O45"/>
      <c r="P45"/>
      <c r="Q45"/>
      <c r="R45"/>
      <c r="S45"/>
      <c r="T45"/>
      <c r="U45"/>
      <c r="V45"/>
    </row>
    <row r="46" spans="2:22" x14ac:dyDescent="0.25">
      <c r="B46" s="1" t="s">
        <v>2740</v>
      </c>
      <c r="C46" s="1">
        <v>80</v>
      </c>
      <c r="D46" s="1" t="s">
        <v>1659</v>
      </c>
      <c r="E46" s="75">
        <v>331305</v>
      </c>
      <c r="F46" s="20" t="s">
        <v>2780</v>
      </c>
      <c r="G46" s="77">
        <f t="shared" si="0"/>
        <v>0.2</v>
      </c>
      <c r="H46" s="53">
        <v>7</v>
      </c>
      <c r="I46">
        <f t="shared" si="1"/>
        <v>1</v>
      </c>
      <c r="J46" s="1">
        <v>1</v>
      </c>
      <c r="K46" s="43">
        <f t="shared" si="2"/>
        <v>0</v>
      </c>
      <c r="L46" s="78"/>
      <c r="N46"/>
      <c r="O46"/>
      <c r="P46"/>
      <c r="Q46"/>
      <c r="R46"/>
      <c r="S46"/>
      <c r="T46"/>
      <c r="U46"/>
      <c r="V46"/>
    </row>
    <row r="47" spans="2:22" x14ac:dyDescent="0.25">
      <c r="B47" s="1" t="s">
        <v>2740</v>
      </c>
      <c r="C47" s="1">
        <v>80</v>
      </c>
      <c r="D47" s="1" t="s">
        <v>1660</v>
      </c>
      <c r="E47" s="75">
        <v>331470</v>
      </c>
      <c r="F47" s="20" t="s">
        <v>2780</v>
      </c>
      <c r="G47" s="77">
        <f t="shared" si="0"/>
        <v>0.2</v>
      </c>
      <c r="H47" s="53">
        <v>1</v>
      </c>
      <c r="I47">
        <f t="shared" si="1"/>
        <v>0</v>
      </c>
      <c r="J47" s="1">
        <v>1</v>
      </c>
      <c r="K47" s="43">
        <f t="shared" si="2"/>
        <v>1</v>
      </c>
      <c r="L47" s="78"/>
      <c r="N47"/>
      <c r="O47"/>
      <c r="P47"/>
      <c r="Q47"/>
      <c r="R47"/>
      <c r="S47"/>
      <c r="T47"/>
      <c r="U47"/>
      <c r="V47"/>
    </row>
    <row r="48" spans="2:22" x14ac:dyDescent="0.25">
      <c r="B48" s="1" t="s">
        <v>2740</v>
      </c>
      <c r="C48" s="1">
        <v>80</v>
      </c>
      <c r="D48" s="1" t="s">
        <v>1661</v>
      </c>
      <c r="E48" s="75">
        <v>331540</v>
      </c>
      <c r="F48" s="20" t="s">
        <v>2787</v>
      </c>
      <c r="G48" s="77">
        <f t="shared" si="0"/>
        <v>0.1</v>
      </c>
      <c r="H48" s="53">
        <v>17</v>
      </c>
      <c r="I48">
        <f t="shared" si="1"/>
        <v>3</v>
      </c>
      <c r="J48" s="1">
        <v>1</v>
      </c>
      <c r="K48" s="43">
        <f t="shared" si="2"/>
        <v>-2</v>
      </c>
      <c r="L48" s="78"/>
      <c r="N48"/>
      <c r="O48"/>
      <c r="P48"/>
      <c r="Q48"/>
      <c r="R48"/>
      <c r="S48"/>
      <c r="T48"/>
      <c r="U48"/>
      <c r="V48"/>
    </row>
    <row r="49" spans="2:22" x14ac:dyDescent="0.25">
      <c r="B49" s="1" t="s">
        <v>2740</v>
      </c>
      <c r="C49" s="1">
        <v>80</v>
      </c>
      <c r="D49" s="1" t="s">
        <v>1662</v>
      </c>
      <c r="E49" s="75">
        <v>90990</v>
      </c>
      <c r="F49" s="20" t="s">
        <v>2780</v>
      </c>
      <c r="G49" s="77">
        <f t="shared" si="0"/>
        <v>0.2</v>
      </c>
      <c r="H49" s="53">
        <v>1</v>
      </c>
      <c r="I49">
        <f t="shared" si="1"/>
        <v>0</v>
      </c>
      <c r="J49" s="1">
        <v>1</v>
      </c>
      <c r="K49" s="43">
        <f t="shared" si="2"/>
        <v>1</v>
      </c>
      <c r="L49" s="78"/>
      <c r="N49"/>
      <c r="O49"/>
      <c r="P49"/>
      <c r="Q49"/>
      <c r="R49"/>
      <c r="S49"/>
      <c r="T49"/>
      <c r="U49"/>
      <c r="V49"/>
    </row>
    <row r="50" spans="2:22" x14ac:dyDescent="0.25">
      <c r="B50" s="1" t="s">
        <v>2740</v>
      </c>
      <c r="C50" s="1">
        <v>80</v>
      </c>
      <c r="D50" s="1" t="s">
        <v>1663</v>
      </c>
      <c r="E50" s="75">
        <v>331575</v>
      </c>
      <c r="F50" s="20" t="s">
        <v>2780</v>
      </c>
      <c r="G50" s="77">
        <f t="shared" si="0"/>
        <v>0.2</v>
      </c>
      <c r="H50" s="53">
        <v>1</v>
      </c>
      <c r="I50">
        <f t="shared" si="1"/>
        <v>0</v>
      </c>
      <c r="J50" s="1">
        <v>1</v>
      </c>
      <c r="K50" s="43">
        <f t="shared" si="2"/>
        <v>1</v>
      </c>
      <c r="L50" s="78"/>
      <c r="N50"/>
      <c r="O50"/>
      <c r="P50"/>
      <c r="Q50"/>
      <c r="R50"/>
      <c r="S50"/>
      <c r="T50"/>
      <c r="U50"/>
      <c r="V50"/>
    </row>
    <row r="51" spans="2:22" x14ac:dyDescent="0.25">
      <c r="B51" s="1" t="s">
        <v>2740</v>
      </c>
      <c r="C51" s="1">
        <v>80</v>
      </c>
      <c r="D51" s="1" t="s">
        <v>1664</v>
      </c>
      <c r="E51" s="75">
        <v>331590</v>
      </c>
      <c r="F51" s="20" t="s">
        <v>2780</v>
      </c>
      <c r="G51" s="77">
        <f t="shared" si="0"/>
        <v>0.2</v>
      </c>
      <c r="H51" s="53">
        <v>2</v>
      </c>
      <c r="I51">
        <f t="shared" si="1"/>
        <v>0</v>
      </c>
      <c r="J51" s="1">
        <v>1</v>
      </c>
      <c r="K51" s="43">
        <f t="shared" si="2"/>
        <v>1</v>
      </c>
      <c r="L51" s="78"/>
      <c r="N51"/>
      <c r="O51"/>
      <c r="P51"/>
      <c r="Q51"/>
      <c r="R51"/>
      <c r="S51"/>
      <c r="T51"/>
      <c r="U51"/>
      <c r="V51"/>
    </row>
    <row r="52" spans="2:22" x14ac:dyDescent="0.25">
      <c r="B52" s="1" t="s">
        <v>2740</v>
      </c>
      <c r="C52" s="1">
        <v>80</v>
      </c>
      <c r="D52" s="1" t="s">
        <v>1665</v>
      </c>
      <c r="E52" s="75">
        <v>91300</v>
      </c>
      <c r="F52" s="20" t="s">
        <v>2780</v>
      </c>
      <c r="G52" s="77">
        <f t="shared" si="0"/>
        <v>0.2</v>
      </c>
      <c r="H52" s="53">
        <v>5</v>
      </c>
      <c r="I52">
        <f t="shared" si="1"/>
        <v>1</v>
      </c>
      <c r="J52" s="1">
        <v>1</v>
      </c>
      <c r="K52" s="43">
        <f t="shared" si="2"/>
        <v>0</v>
      </c>
      <c r="L52" s="78"/>
      <c r="N52"/>
      <c r="O52"/>
      <c r="P52"/>
      <c r="Q52"/>
      <c r="R52"/>
      <c r="S52"/>
      <c r="T52"/>
      <c r="U52"/>
      <c r="V52"/>
    </row>
    <row r="53" spans="2:22" x14ac:dyDescent="0.25">
      <c r="B53" s="1" t="s">
        <v>2740</v>
      </c>
      <c r="C53" s="1">
        <v>80</v>
      </c>
      <c r="D53" s="1" t="s">
        <v>1666</v>
      </c>
      <c r="E53" s="75">
        <v>91320</v>
      </c>
      <c r="F53" s="20" t="s">
        <v>2780</v>
      </c>
      <c r="G53" s="77">
        <f t="shared" si="0"/>
        <v>0.2</v>
      </c>
      <c r="H53" s="53">
        <v>3</v>
      </c>
      <c r="I53">
        <f t="shared" si="1"/>
        <v>1</v>
      </c>
      <c r="J53" s="1">
        <v>1</v>
      </c>
      <c r="K53" s="43">
        <f t="shared" si="2"/>
        <v>0</v>
      </c>
      <c r="L53" s="78"/>
      <c r="N53"/>
      <c r="O53"/>
      <c r="P53"/>
      <c r="Q53"/>
      <c r="R53"/>
      <c r="S53"/>
      <c r="T53"/>
      <c r="U53"/>
      <c r="V53"/>
    </row>
    <row r="54" spans="2:22" x14ac:dyDescent="0.25">
      <c r="B54" s="1" t="s">
        <v>2740</v>
      </c>
      <c r="C54" s="1">
        <v>80</v>
      </c>
      <c r="D54" s="1" t="s">
        <v>1667</v>
      </c>
      <c r="E54" s="75">
        <v>331605</v>
      </c>
      <c r="F54" s="20" t="s">
        <v>2780</v>
      </c>
      <c r="G54" s="77">
        <f t="shared" si="0"/>
        <v>0.2</v>
      </c>
      <c r="H54" s="53">
        <v>3</v>
      </c>
      <c r="I54">
        <f t="shared" si="1"/>
        <v>1</v>
      </c>
      <c r="J54" s="1">
        <v>1</v>
      </c>
      <c r="K54" s="43">
        <f t="shared" si="2"/>
        <v>0</v>
      </c>
      <c r="L54" s="78"/>
      <c r="N54"/>
      <c r="O54"/>
      <c r="P54"/>
      <c r="Q54"/>
      <c r="R54"/>
      <c r="S54"/>
      <c r="T54"/>
      <c r="U54"/>
      <c r="V54"/>
    </row>
    <row r="55" spans="2:22" x14ac:dyDescent="0.25">
      <c r="B55" s="1" t="s">
        <v>2740</v>
      </c>
      <c r="C55" s="1">
        <v>80</v>
      </c>
      <c r="D55" s="1" t="s">
        <v>1668</v>
      </c>
      <c r="E55" s="75">
        <v>331620</v>
      </c>
      <c r="F55" s="20" t="s">
        <v>2787</v>
      </c>
      <c r="G55" s="77">
        <f t="shared" si="0"/>
        <v>0.1</v>
      </c>
      <c r="H55" s="53">
        <v>10</v>
      </c>
      <c r="I55">
        <f t="shared" si="1"/>
        <v>2</v>
      </c>
      <c r="J55" s="1">
        <v>1</v>
      </c>
      <c r="K55" s="43">
        <f t="shared" si="2"/>
        <v>-1</v>
      </c>
      <c r="L55" s="78"/>
      <c r="N55"/>
      <c r="O55"/>
      <c r="P55"/>
      <c r="Q55"/>
      <c r="R55"/>
      <c r="S55"/>
      <c r="T55"/>
      <c r="U55"/>
      <c r="V55"/>
    </row>
    <row r="56" spans="2:22" x14ac:dyDescent="0.25">
      <c r="B56" s="1" t="s">
        <v>2740</v>
      </c>
      <c r="C56" s="1">
        <v>80</v>
      </c>
      <c r="D56" s="1" t="s">
        <v>1669</v>
      </c>
      <c r="E56" s="75">
        <v>331650</v>
      </c>
      <c r="F56" s="20" t="s">
        <v>2780</v>
      </c>
      <c r="G56" s="77">
        <f t="shared" si="0"/>
        <v>0.2</v>
      </c>
      <c r="H56" s="53">
        <v>2</v>
      </c>
      <c r="I56">
        <f t="shared" si="1"/>
        <v>0</v>
      </c>
      <c r="J56" s="1">
        <v>1</v>
      </c>
      <c r="K56" s="43">
        <f t="shared" si="2"/>
        <v>1</v>
      </c>
      <c r="L56" s="78"/>
      <c r="N56"/>
      <c r="O56"/>
      <c r="P56"/>
      <c r="Q56"/>
      <c r="R56"/>
      <c r="S56"/>
      <c r="T56"/>
      <c r="U56"/>
      <c r="V56"/>
    </row>
    <row r="57" spans="2:22" x14ac:dyDescent="0.25">
      <c r="B57" s="1" t="s">
        <v>2740</v>
      </c>
      <c r="C57" s="1">
        <v>80</v>
      </c>
      <c r="D57" s="1" t="s">
        <v>1670</v>
      </c>
      <c r="E57" s="75">
        <v>331770</v>
      </c>
      <c r="F57" s="20" t="s">
        <v>2780</v>
      </c>
      <c r="G57" s="77">
        <f t="shared" si="0"/>
        <v>0.2</v>
      </c>
      <c r="H57" s="53">
        <v>4</v>
      </c>
      <c r="I57">
        <f t="shared" si="1"/>
        <v>1</v>
      </c>
      <c r="J57" s="1">
        <v>1</v>
      </c>
      <c r="K57" s="43">
        <f t="shared" si="2"/>
        <v>0</v>
      </c>
      <c r="L57" s="78"/>
      <c r="N57"/>
      <c r="O57"/>
      <c r="P57"/>
      <c r="Q57"/>
      <c r="R57"/>
      <c r="S57"/>
      <c r="T57"/>
      <c r="U57"/>
      <c r="V57"/>
    </row>
    <row r="58" spans="2:22" x14ac:dyDescent="0.25">
      <c r="B58" s="1" t="s">
        <v>2740</v>
      </c>
      <c r="C58" s="1">
        <v>80</v>
      </c>
      <c r="D58" s="1" t="s">
        <v>1671</v>
      </c>
      <c r="E58" s="75">
        <v>331800</v>
      </c>
      <c r="F58" s="20" t="s">
        <v>2780</v>
      </c>
      <c r="G58" s="77">
        <f t="shared" si="0"/>
        <v>0.2</v>
      </c>
      <c r="H58" s="53">
        <v>3</v>
      </c>
      <c r="I58">
        <f t="shared" si="1"/>
        <v>1</v>
      </c>
      <c r="J58" s="1">
        <v>1</v>
      </c>
      <c r="K58" s="43">
        <f t="shared" si="2"/>
        <v>0</v>
      </c>
      <c r="L58" s="78"/>
      <c r="N58"/>
      <c r="O58"/>
      <c r="P58"/>
      <c r="Q58"/>
      <c r="R58"/>
      <c r="S58"/>
      <c r="T58"/>
      <c r="U58"/>
      <c r="V58"/>
    </row>
    <row r="59" spans="2:22" x14ac:dyDescent="0.25">
      <c r="B59" s="1" t="s">
        <v>2740</v>
      </c>
      <c r="C59" s="1">
        <v>80</v>
      </c>
      <c r="D59" s="1" t="s">
        <v>1672</v>
      </c>
      <c r="E59" s="75">
        <v>331890</v>
      </c>
      <c r="F59" s="20" t="s">
        <v>2780</v>
      </c>
      <c r="G59" s="77">
        <f t="shared" si="0"/>
        <v>0.2</v>
      </c>
      <c r="H59" s="53">
        <v>3</v>
      </c>
      <c r="I59">
        <f t="shared" si="1"/>
        <v>1</v>
      </c>
      <c r="J59" s="1">
        <v>1</v>
      </c>
      <c r="K59" s="43">
        <f t="shared" si="2"/>
        <v>0</v>
      </c>
      <c r="L59" s="78"/>
      <c r="N59"/>
      <c r="O59"/>
      <c r="P59"/>
      <c r="Q59"/>
      <c r="R59"/>
      <c r="S59"/>
      <c r="T59"/>
      <c r="U59"/>
      <c r="V59"/>
    </row>
    <row r="60" spans="2:22" x14ac:dyDescent="0.25">
      <c r="B60" s="1" t="s">
        <v>2740</v>
      </c>
      <c r="C60" s="1">
        <v>80</v>
      </c>
      <c r="D60" s="1" t="s">
        <v>1673</v>
      </c>
      <c r="E60" s="75">
        <v>331920</v>
      </c>
      <c r="F60" s="20" t="s">
        <v>2780</v>
      </c>
      <c r="G60" s="77">
        <f t="shared" si="0"/>
        <v>0.2</v>
      </c>
      <c r="H60" s="53">
        <v>2</v>
      </c>
      <c r="I60">
        <f t="shared" si="1"/>
        <v>0</v>
      </c>
      <c r="J60" s="1">
        <v>1</v>
      </c>
      <c r="K60" s="43">
        <f t="shared" si="2"/>
        <v>1</v>
      </c>
      <c r="L60" s="78"/>
      <c r="N60"/>
      <c r="O60"/>
      <c r="P60"/>
      <c r="Q60"/>
      <c r="R60"/>
      <c r="S60"/>
      <c r="T60"/>
      <c r="U60"/>
      <c r="V60"/>
    </row>
    <row r="61" spans="2:22" x14ac:dyDescent="0.25">
      <c r="B61" s="1" t="s">
        <v>2740</v>
      </c>
      <c r="C61" s="1">
        <v>80</v>
      </c>
      <c r="D61" s="1" t="s">
        <v>1674</v>
      </c>
      <c r="E61" s="75">
        <v>331950</v>
      </c>
      <c r="F61" s="20" t="s">
        <v>2780</v>
      </c>
      <c r="G61" s="77">
        <f t="shared" si="0"/>
        <v>0.2</v>
      </c>
      <c r="H61" s="53">
        <v>1</v>
      </c>
      <c r="I61">
        <f t="shared" si="1"/>
        <v>0</v>
      </c>
      <c r="J61" s="1">
        <v>1</v>
      </c>
      <c r="K61" s="43">
        <f t="shared" si="2"/>
        <v>1</v>
      </c>
      <c r="L61" s="78"/>
      <c r="N61"/>
      <c r="O61"/>
      <c r="P61"/>
      <c r="Q61"/>
      <c r="R61"/>
      <c r="S61"/>
      <c r="T61"/>
      <c r="U61"/>
      <c r="V61"/>
    </row>
    <row r="62" spans="2:22" x14ac:dyDescent="0.25">
      <c r="B62" s="1" t="s">
        <v>2740</v>
      </c>
      <c r="C62" s="1">
        <v>80</v>
      </c>
      <c r="D62" s="1" t="s">
        <v>1675</v>
      </c>
      <c r="E62" s="75">
        <v>91430</v>
      </c>
      <c r="F62" s="20" t="s">
        <v>2780</v>
      </c>
      <c r="G62" s="77">
        <f t="shared" si="0"/>
        <v>0.2</v>
      </c>
      <c r="H62" s="53">
        <v>1</v>
      </c>
      <c r="I62">
        <f t="shared" si="1"/>
        <v>0</v>
      </c>
      <c r="J62" s="1">
        <v>1</v>
      </c>
      <c r="K62" s="43">
        <f t="shared" si="2"/>
        <v>1</v>
      </c>
      <c r="L62" s="78"/>
      <c r="N62"/>
      <c r="O62"/>
      <c r="P62"/>
      <c r="Q62"/>
      <c r="R62"/>
      <c r="S62"/>
      <c r="T62"/>
      <c r="U62"/>
      <c r="V62"/>
    </row>
    <row r="63" spans="2:22" x14ac:dyDescent="0.25">
      <c r="B63" s="1" t="s">
        <v>2740</v>
      </c>
      <c r="C63" s="1">
        <v>80</v>
      </c>
      <c r="D63" s="1" t="s">
        <v>1676</v>
      </c>
      <c r="E63" s="75">
        <v>331995</v>
      </c>
      <c r="F63" s="20" t="s">
        <v>2780</v>
      </c>
      <c r="G63" s="77">
        <f t="shared" si="0"/>
        <v>0.2</v>
      </c>
      <c r="H63" s="53">
        <v>1</v>
      </c>
      <c r="I63">
        <f t="shared" si="1"/>
        <v>0</v>
      </c>
      <c r="J63" s="1">
        <v>1</v>
      </c>
      <c r="K63" s="43">
        <f t="shared" si="2"/>
        <v>1</v>
      </c>
      <c r="L63" s="78"/>
      <c r="N63"/>
      <c r="O63"/>
      <c r="P63"/>
      <c r="Q63"/>
      <c r="R63"/>
      <c r="S63"/>
      <c r="T63"/>
      <c r="U63"/>
      <c r="V63"/>
    </row>
    <row r="64" spans="2:22" x14ac:dyDescent="0.25">
      <c r="B64" s="1" t="s">
        <v>2740</v>
      </c>
      <c r="C64" s="1">
        <v>80</v>
      </c>
      <c r="D64" s="1" t="s">
        <v>1677</v>
      </c>
      <c r="E64" s="75">
        <v>332025</v>
      </c>
      <c r="F64" s="20" t="s">
        <v>2780</v>
      </c>
      <c r="G64" s="77">
        <f t="shared" si="0"/>
        <v>0.2</v>
      </c>
      <c r="H64" s="53">
        <v>1</v>
      </c>
      <c r="I64">
        <f t="shared" si="1"/>
        <v>0</v>
      </c>
      <c r="J64" s="1">
        <v>1</v>
      </c>
      <c r="K64" s="43">
        <f t="shared" si="2"/>
        <v>1</v>
      </c>
      <c r="L64" s="78"/>
      <c r="N64"/>
      <c r="O64"/>
      <c r="P64"/>
      <c r="Q64"/>
      <c r="R64"/>
      <c r="S64"/>
      <c r="T64"/>
      <c r="U64"/>
      <c r="V64"/>
    </row>
    <row r="65" spans="2:22" x14ac:dyDescent="0.25">
      <c r="B65" s="1" t="s">
        <v>2740</v>
      </c>
      <c r="C65" s="1">
        <v>80</v>
      </c>
      <c r="D65" s="1" t="s">
        <v>1678</v>
      </c>
      <c r="E65" s="75">
        <v>91540</v>
      </c>
      <c r="F65" s="20" t="s">
        <v>2780</v>
      </c>
      <c r="G65" s="77">
        <f t="shared" si="0"/>
        <v>0.2</v>
      </c>
      <c r="H65" s="53">
        <v>2</v>
      </c>
      <c r="I65">
        <f t="shared" si="1"/>
        <v>0</v>
      </c>
      <c r="J65" s="1">
        <v>1</v>
      </c>
      <c r="K65" s="43">
        <f t="shared" si="2"/>
        <v>1</v>
      </c>
      <c r="L65" s="78"/>
      <c r="N65"/>
      <c r="O65"/>
      <c r="P65"/>
      <c r="Q65"/>
      <c r="R65"/>
      <c r="S65"/>
      <c r="T65"/>
      <c r="U65"/>
      <c r="V65"/>
    </row>
    <row r="66" spans="2:22" x14ac:dyDescent="0.25">
      <c r="B66" s="1" t="s">
        <v>2740</v>
      </c>
      <c r="C66" s="1">
        <v>80</v>
      </c>
      <c r="D66" s="1" t="s">
        <v>1679</v>
      </c>
      <c r="E66" s="75">
        <v>91650</v>
      </c>
      <c r="F66" s="20" t="s">
        <v>2780</v>
      </c>
      <c r="G66" s="77">
        <f t="shared" si="0"/>
        <v>0.2</v>
      </c>
      <c r="H66" s="53">
        <v>4</v>
      </c>
      <c r="I66">
        <f t="shared" si="1"/>
        <v>1</v>
      </c>
      <c r="J66" s="1">
        <v>1</v>
      </c>
      <c r="K66" s="43">
        <f t="shared" si="2"/>
        <v>0</v>
      </c>
      <c r="L66" s="78"/>
      <c r="N66"/>
      <c r="O66"/>
      <c r="P66"/>
      <c r="Q66"/>
      <c r="R66"/>
      <c r="S66"/>
      <c r="T66"/>
      <c r="U66"/>
      <c r="V66"/>
    </row>
    <row r="67" spans="2:22" x14ac:dyDescent="0.25">
      <c r="B67" s="1" t="s">
        <v>2740</v>
      </c>
      <c r="C67" s="1">
        <v>80</v>
      </c>
      <c r="D67" s="1" t="s">
        <v>1680</v>
      </c>
      <c r="E67" s="75">
        <v>91760</v>
      </c>
      <c r="F67" s="20" t="s">
        <v>2787</v>
      </c>
      <c r="G67" s="77">
        <f t="shared" si="0"/>
        <v>0.1</v>
      </c>
      <c r="H67" s="53">
        <v>10</v>
      </c>
      <c r="I67">
        <f t="shared" si="1"/>
        <v>2</v>
      </c>
      <c r="J67" s="1">
        <v>1</v>
      </c>
      <c r="K67" s="43">
        <f t="shared" si="2"/>
        <v>-1</v>
      </c>
      <c r="L67" s="78"/>
      <c r="N67"/>
      <c r="O67"/>
      <c r="P67"/>
      <c r="Q67"/>
      <c r="R67"/>
      <c r="S67"/>
      <c r="T67"/>
      <c r="U67"/>
      <c r="V67"/>
    </row>
    <row r="68" spans="2:22" x14ac:dyDescent="0.25">
      <c r="B68" s="1" t="s">
        <v>2740</v>
      </c>
      <c r="C68" s="1">
        <v>80</v>
      </c>
      <c r="D68" s="1" t="s">
        <v>1681</v>
      </c>
      <c r="E68" s="75">
        <v>332310</v>
      </c>
      <c r="F68" s="20" t="s">
        <v>2780</v>
      </c>
      <c r="G68" s="77">
        <f t="shared" si="0"/>
        <v>0.2</v>
      </c>
      <c r="H68" s="53">
        <v>5</v>
      </c>
      <c r="I68">
        <f t="shared" si="1"/>
        <v>1</v>
      </c>
      <c r="J68" s="1">
        <v>1</v>
      </c>
      <c r="K68" s="43">
        <f t="shared" si="2"/>
        <v>0</v>
      </c>
      <c r="L68" s="78"/>
      <c r="N68"/>
      <c r="O68"/>
      <c r="P68"/>
      <c r="Q68"/>
      <c r="R68"/>
      <c r="S68"/>
      <c r="T68"/>
      <c r="U68"/>
      <c r="V68"/>
    </row>
    <row r="69" spans="2:22" x14ac:dyDescent="0.25">
      <c r="B69" s="1" t="s">
        <v>2740</v>
      </c>
      <c r="C69" s="1">
        <v>80</v>
      </c>
      <c r="D69" s="1" t="s">
        <v>1682</v>
      </c>
      <c r="E69" s="75">
        <v>332355</v>
      </c>
      <c r="F69" s="20" t="s">
        <v>2780</v>
      </c>
      <c r="G69" s="77">
        <f t="shared" si="0"/>
        <v>0.2</v>
      </c>
      <c r="H69" s="53">
        <v>4</v>
      </c>
      <c r="I69">
        <f t="shared" si="1"/>
        <v>1</v>
      </c>
      <c r="J69" s="1">
        <v>1</v>
      </c>
      <c r="K69" s="43">
        <f t="shared" si="2"/>
        <v>0</v>
      </c>
      <c r="L69" s="78"/>
      <c r="N69"/>
      <c r="O69"/>
      <c r="P69"/>
      <c r="Q69"/>
      <c r="R69"/>
      <c r="S69"/>
      <c r="T69"/>
      <c r="U69"/>
      <c r="V69"/>
    </row>
    <row r="70" spans="2:22" x14ac:dyDescent="0.25">
      <c r="B70" s="1" t="s">
        <v>2740</v>
      </c>
      <c r="C70" s="1">
        <v>80</v>
      </c>
      <c r="D70" s="1" t="s">
        <v>1683</v>
      </c>
      <c r="E70" s="75">
        <v>332385</v>
      </c>
      <c r="F70" s="20" t="s">
        <v>2780</v>
      </c>
      <c r="G70" s="77">
        <f t="shared" si="0"/>
        <v>0.2</v>
      </c>
      <c r="H70" s="53">
        <v>4</v>
      </c>
      <c r="I70">
        <f t="shared" si="1"/>
        <v>1</v>
      </c>
      <c r="J70" s="1">
        <v>1</v>
      </c>
      <c r="K70" s="43">
        <f t="shared" si="2"/>
        <v>0</v>
      </c>
      <c r="L70" s="78"/>
      <c r="N70"/>
      <c r="O70"/>
      <c r="P70"/>
      <c r="Q70"/>
      <c r="R70"/>
      <c r="S70"/>
      <c r="T70"/>
      <c r="U70"/>
      <c r="V70"/>
    </row>
    <row r="71" spans="2:22" x14ac:dyDescent="0.25">
      <c r="B71" s="1" t="s">
        <v>2740</v>
      </c>
      <c r="C71" s="1">
        <v>80</v>
      </c>
      <c r="D71" s="1" t="s">
        <v>1684</v>
      </c>
      <c r="E71" s="75">
        <v>332445</v>
      </c>
      <c r="F71" s="20" t="s">
        <v>2780</v>
      </c>
      <c r="G71" s="77">
        <f t="shared" ref="G71:G134" si="3">IF(F71="Lvl 21 &amp; below",0.2,0.1)</f>
        <v>0.2</v>
      </c>
      <c r="H71" s="53">
        <v>9</v>
      </c>
      <c r="I71">
        <f t="shared" ref="I71:I134" si="4">IF(F71="Lvl 21 &amp; below",ROUND(H71*0.2,0),ROUND(H71*0.2,0))</f>
        <v>2</v>
      </c>
      <c r="J71" s="1">
        <v>1</v>
      </c>
      <c r="K71" s="43">
        <f t="shared" ref="K71:K134" si="5">J71-I71</f>
        <v>-1</v>
      </c>
      <c r="L71" s="78"/>
      <c r="N71"/>
      <c r="O71"/>
      <c r="P71"/>
      <c r="Q71"/>
      <c r="R71"/>
      <c r="S71"/>
      <c r="T71"/>
      <c r="U71"/>
      <c r="V71"/>
    </row>
    <row r="72" spans="2:22" x14ac:dyDescent="0.25">
      <c r="B72" s="1" t="s">
        <v>2740</v>
      </c>
      <c r="C72" s="1">
        <v>80</v>
      </c>
      <c r="D72" s="1" t="s">
        <v>1685</v>
      </c>
      <c r="E72" s="75">
        <v>332580</v>
      </c>
      <c r="F72" s="20" t="s">
        <v>2780</v>
      </c>
      <c r="G72" s="77">
        <f t="shared" si="3"/>
        <v>0.2</v>
      </c>
      <c r="H72" s="53">
        <v>4</v>
      </c>
      <c r="I72">
        <f t="shared" si="4"/>
        <v>1</v>
      </c>
      <c r="J72" s="1">
        <v>1</v>
      </c>
      <c r="K72" s="43">
        <f t="shared" si="5"/>
        <v>0</v>
      </c>
      <c r="L72" s="78"/>
      <c r="N72"/>
      <c r="O72"/>
      <c r="P72"/>
      <c r="Q72"/>
      <c r="R72"/>
      <c r="S72"/>
      <c r="T72"/>
      <c r="U72"/>
      <c r="V72"/>
    </row>
    <row r="73" spans="2:22" x14ac:dyDescent="0.25">
      <c r="B73" s="1" t="s">
        <v>2740</v>
      </c>
      <c r="C73" s="1">
        <v>80</v>
      </c>
      <c r="D73" s="1" t="s">
        <v>1686</v>
      </c>
      <c r="E73" s="75">
        <v>92200</v>
      </c>
      <c r="F73" s="20" t="s">
        <v>2780</v>
      </c>
      <c r="G73" s="77">
        <f t="shared" si="3"/>
        <v>0.2</v>
      </c>
      <c r="H73" s="53">
        <v>2</v>
      </c>
      <c r="I73">
        <f t="shared" si="4"/>
        <v>0</v>
      </c>
      <c r="J73" s="1">
        <v>1</v>
      </c>
      <c r="K73" s="43">
        <f t="shared" si="5"/>
        <v>1</v>
      </c>
      <c r="L73" s="78"/>
      <c r="N73"/>
      <c r="O73"/>
      <c r="P73"/>
      <c r="Q73"/>
      <c r="R73"/>
      <c r="S73"/>
      <c r="T73"/>
      <c r="U73"/>
      <c r="V73"/>
    </row>
    <row r="74" spans="2:22" x14ac:dyDescent="0.25">
      <c r="B74" s="1" t="s">
        <v>2740</v>
      </c>
      <c r="C74" s="1">
        <v>80</v>
      </c>
      <c r="D74" s="1" t="s">
        <v>1687</v>
      </c>
      <c r="E74" s="75">
        <v>332700</v>
      </c>
      <c r="F74" s="20" t="s">
        <v>2780</v>
      </c>
      <c r="G74" s="77">
        <f t="shared" si="3"/>
        <v>0.2</v>
      </c>
      <c r="H74" s="53">
        <v>2</v>
      </c>
      <c r="I74">
        <f t="shared" si="4"/>
        <v>0</v>
      </c>
      <c r="J74" s="1">
        <v>1</v>
      </c>
      <c r="K74" s="43">
        <f t="shared" si="5"/>
        <v>1</v>
      </c>
      <c r="L74" s="78"/>
      <c r="N74"/>
      <c r="O74"/>
      <c r="P74"/>
      <c r="Q74"/>
      <c r="R74"/>
      <c r="S74"/>
      <c r="T74"/>
      <c r="U74"/>
      <c r="V74"/>
    </row>
    <row r="75" spans="2:22" x14ac:dyDescent="0.25">
      <c r="B75" s="1" t="s">
        <v>2740</v>
      </c>
      <c r="C75" s="1">
        <v>80</v>
      </c>
      <c r="D75" s="1" t="s">
        <v>1688</v>
      </c>
      <c r="E75" s="75">
        <v>332715</v>
      </c>
      <c r="F75" s="20" t="s">
        <v>2780</v>
      </c>
      <c r="G75" s="77">
        <f t="shared" si="3"/>
        <v>0.2</v>
      </c>
      <c r="H75" s="53">
        <v>5</v>
      </c>
      <c r="I75">
        <f t="shared" si="4"/>
        <v>1</v>
      </c>
      <c r="J75" s="1">
        <v>1</v>
      </c>
      <c r="K75" s="43">
        <f t="shared" si="5"/>
        <v>0</v>
      </c>
      <c r="L75" s="78"/>
      <c r="N75"/>
      <c r="O75"/>
      <c r="P75"/>
      <c r="Q75"/>
      <c r="R75"/>
      <c r="S75"/>
      <c r="T75"/>
      <c r="U75"/>
      <c r="V75"/>
    </row>
    <row r="76" spans="2:22" x14ac:dyDescent="0.25">
      <c r="B76" s="1" t="s">
        <v>2740</v>
      </c>
      <c r="C76" s="1">
        <v>80</v>
      </c>
      <c r="D76" s="1" t="s">
        <v>1689</v>
      </c>
      <c r="E76" s="75">
        <v>92310</v>
      </c>
      <c r="F76" s="20" t="s">
        <v>2780</v>
      </c>
      <c r="G76" s="77">
        <f t="shared" si="3"/>
        <v>0.2</v>
      </c>
      <c r="H76" s="53">
        <v>1</v>
      </c>
      <c r="I76">
        <f t="shared" si="4"/>
        <v>0</v>
      </c>
      <c r="J76" s="1">
        <v>1</v>
      </c>
      <c r="K76" s="43">
        <f t="shared" si="5"/>
        <v>1</v>
      </c>
      <c r="L76" s="78"/>
      <c r="N76"/>
      <c r="O76"/>
      <c r="P76"/>
      <c r="Q76"/>
      <c r="R76"/>
      <c r="S76"/>
      <c r="T76"/>
      <c r="U76"/>
      <c r="V76"/>
    </row>
    <row r="77" spans="2:22" x14ac:dyDescent="0.25">
      <c r="B77" s="1" t="s">
        <v>2740</v>
      </c>
      <c r="C77" s="1">
        <v>80</v>
      </c>
      <c r="D77" s="1" t="s">
        <v>1690</v>
      </c>
      <c r="E77" s="75">
        <v>332790</v>
      </c>
      <c r="F77" s="20" t="s">
        <v>2780</v>
      </c>
      <c r="G77" s="77">
        <f t="shared" si="3"/>
        <v>0.2</v>
      </c>
      <c r="H77" s="53">
        <v>3</v>
      </c>
      <c r="I77">
        <f t="shared" si="4"/>
        <v>1</v>
      </c>
      <c r="J77" s="1">
        <v>1</v>
      </c>
      <c r="K77" s="43">
        <f t="shared" si="5"/>
        <v>0</v>
      </c>
      <c r="L77" s="78"/>
      <c r="N77"/>
      <c r="O77"/>
      <c r="P77"/>
      <c r="Q77"/>
      <c r="R77"/>
      <c r="S77"/>
      <c r="T77"/>
      <c r="U77"/>
      <c r="V77"/>
    </row>
    <row r="78" spans="2:22" x14ac:dyDescent="0.25">
      <c r="B78" s="1" t="s">
        <v>2740</v>
      </c>
      <c r="C78" s="1">
        <v>80</v>
      </c>
      <c r="D78" s="1" t="s">
        <v>1691</v>
      </c>
      <c r="E78" s="75">
        <v>92420</v>
      </c>
      <c r="F78" s="20" t="s">
        <v>2780</v>
      </c>
      <c r="G78" s="77">
        <f t="shared" si="3"/>
        <v>0.2</v>
      </c>
      <c r="H78" s="53">
        <v>2</v>
      </c>
      <c r="I78">
        <f t="shared" si="4"/>
        <v>0</v>
      </c>
      <c r="J78" s="1">
        <v>1</v>
      </c>
      <c r="K78" s="43">
        <f t="shared" si="5"/>
        <v>1</v>
      </c>
      <c r="L78" s="78"/>
      <c r="N78"/>
      <c r="O78"/>
      <c r="P78"/>
      <c r="Q78"/>
      <c r="R78"/>
      <c r="S78"/>
      <c r="T78"/>
      <c r="U78"/>
      <c r="V78"/>
    </row>
    <row r="79" spans="2:22" x14ac:dyDescent="0.25">
      <c r="B79" s="1" t="s">
        <v>2740</v>
      </c>
      <c r="C79" s="1">
        <v>80</v>
      </c>
      <c r="D79" s="1" t="s">
        <v>1692</v>
      </c>
      <c r="E79" s="75">
        <v>332805</v>
      </c>
      <c r="F79" s="20" t="s">
        <v>2787</v>
      </c>
      <c r="G79" s="77">
        <f t="shared" si="3"/>
        <v>0.1</v>
      </c>
      <c r="H79" s="53">
        <v>9</v>
      </c>
      <c r="I79">
        <f t="shared" si="4"/>
        <v>2</v>
      </c>
      <c r="J79" s="1">
        <v>1</v>
      </c>
      <c r="K79" s="43">
        <f t="shared" si="5"/>
        <v>-1</v>
      </c>
      <c r="L79" s="78"/>
      <c r="N79"/>
      <c r="O79"/>
      <c r="P79"/>
      <c r="Q79"/>
      <c r="R79"/>
      <c r="S79"/>
      <c r="T79"/>
      <c r="U79"/>
      <c r="V79"/>
    </row>
    <row r="80" spans="2:22" x14ac:dyDescent="0.25">
      <c r="B80" s="1" t="s">
        <v>2740</v>
      </c>
      <c r="C80" s="1">
        <v>80</v>
      </c>
      <c r="D80" s="1" t="s">
        <v>0</v>
      </c>
      <c r="E80" s="75">
        <v>92530</v>
      </c>
      <c r="F80" s="20" t="s">
        <v>2780</v>
      </c>
      <c r="G80" s="77">
        <f t="shared" si="3"/>
        <v>0.2</v>
      </c>
      <c r="H80" s="53">
        <v>6</v>
      </c>
      <c r="I80">
        <f t="shared" si="4"/>
        <v>1</v>
      </c>
      <c r="J80" s="1">
        <v>1</v>
      </c>
      <c r="K80" s="43">
        <f t="shared" si="5"/>
        <v>0</v>
      </c>
      <c r="L80" s="78"/>
      <c r="N80"/>
      <c r="O80"/>
      <c r="P80"/>
      <c r="Q80"/>
      <c r="R80"/>
      <c r="S80"/>
      <c r="T80"/>
      <c r="U80"/>
      <c r="V80"/>
    </row>
    <row r="81" spans="2:22" x14ac:dyDescent="0.25">
      <c r="B81" s="1" t="s">
        <v>2740</v>
      </c>
      <c r="C81" s="1">
        <v>80</v>
      </c>
      <c r="D81" s="1" t="s">
        <v>1</v>
      </c>
      <c r="E81" s="75">
        <v>332865</v>
      </c>
      <c r="F81" s="20" t="s">
        <v>2780</v>
      </c>
      <c r="G81" s="77">
        <f t="shared" si="3"/>
        <v>0.2</v>
      </c>
      <c r="H81" s="53">
        <v>3</v>
      </c>
      <c r="I81">
        <f t="shared" si="4"/>
        <v>1</v>
      </c>
      <c r="J81" s="1">
        <v>1</v>
      </c>
      <c r="K81" s="43">
        <f t="shared" si="5"/>
        <v>0</v>
      </c>
      <c r="L81" s="78"/>
      <c r="N81"/>
      <c r="O81"/>
      <c r="P81"/>
      <c r="Q81"/>
      <c r="R81"/>
      <c r="S81"/>
      <c r="T81"/>
      <c r="U81"/>
      <c r="V81"/>
    </row>
    <row r="82" spans="2:22" x14ac:dyDescent="0.25">
      <c r="B82" s="1" t="s">
        <v>2740</v>
      </c>
      <c r="C82" s="1">
        <v>80</v>
      </c>
      <c r="D82" s="1" t="s">
        <v>2</v>
      </c>
      <c r="E82" s="75">
        <v>332880</v>
      </c>
      <c r="F82" s="20" t="s">
        <v>2780</v>
      </c>
      <c r="G82" s="77">
        <f t="shared" si="3"/>
        <v>0.2</v>
      </c>
      <c r="H82" s="53">
        <v>2</v>
      </c>
      <c r="I82">
        <f t="shared" si="4"/>
        <v>0</v>
      </c>
      <c r="J82" s="1">
        <v>1</v>
      </c>
      <c r="K82" s="43">
        <f t="shared" si="5"/>
        <v>1</v>
      </c>
      <c r="L82" s="78"/>
      <c r="N82"/>
      <c r="O82"/>
      <c r="P82"/>
      <c r="Q82"/>
      <c r="R82"/>
      <c r="S82"/>
      <c r="T82"/>
      <c r="U82"/>
      <c r="V82"/>
    </row>
    <row r="83" spans="2:22" x14ac:dyDescent="0.25">
      <c r="B83" s="1" t="s">
        <v>2740</v>
      </c>
      <c r="C83" s="1">
        <v>80</v>
      </c>
      <c r="D83" s="1" t="s">
        <v>3</v>
      </c>
      <c r="E83" s="75">
        <v>332925</v>
      </c>
      <c r="F83" s="20" t="s">
        <v>2780</v>
      </c>
      <c r="G83" s="77">
        <f t="shared" si="3"/>
        <v>0.2</v>
      </c>
      <c r="H83" s="53">
        <v>5</v>
      </c>
      <c r="I83">
        <f t="shared" si="4"/>
        <v>1</v>
      </c>
      <c r="J83" s="1">
        <v>1</v>
      </c>
      <c r="K83" s="43">
        <f t="shared" si="5"/>
        <v>0</v>
      </c>
      <c r="L83" s="78"/>
      <c r="N83"/>
      <c r="O83"/>
      <c r="P83"/>
      <c r="Q83"/>
      <c r="R83"/>
      <c r="S83"/>
      <c r="T83"/>
      <c r="U83"/>
      <c r="V83"/>
    </row>
    <row r="84" spans="2:22" x14ac:dyDescent="0.25">
      <c r="B84" s="1" t="s">
        <v>2740</v>
      </c>
      <c r="C84" s="1">
        <v>80</v>
      </c>
      <c r="D84" s="1" t="s">
        <v>4</v>
      </c>
      <c r="E84" s="75">
        <v>332950</v>
      </c>
      <c r="F84" s="20" t="s">
        <v>2780</v>
      </c>
      <c r="G84" s="77">
        <f t="shared" si="3"/>
        <v>0.2</v>
      </c>
      <c r="H84" s="53">
        <v>4</v>
      </c>
      <c r="I84">
        <f t="shared" si="4"/>
        <v>1</v>
      </c>
      <c r="J84" s="1">
        <v>1</v>
      </c>
      <c r="K84" s="43">
        <f t="shared" si="5"/>
        <v>0</v>
      </c>
      <c r="L84" s="78"/>
      <c r="N84"/>
      <c r="O84"/>
      <c r="P84"/>
      <c r="Q84"/>
      <c r="R84"/>
      <c r="S84"/>
      <c r="T84"/>
      <c r="U84"/>
      <c r="V84"/>
    </row>
    <row r="85" spans="2:22" x14ac:dyDescent="0.25">
      <c r="B85" s="1" t="s">
        <v>2740</v>
      </c>
      <c r="C85" s="1">
        <v>80</v>
      </c>
      <c r="D85" s="1" t="s">
        <v>5</v>
      </c>
      <c r="E85" s="75">
        <v>333000</v>
      </c>
      <c r="F85" s="20" t="s">
        <v>2780</v>
      </c>
      <c r="G85" s="77">
        <f t="shared" si="3"/>
        <v>0.2</v>
      </c>
      <c r="H85" s="53">
        <v>5</v>
      </c>
      <c r="I85">
        <f t="shared" si="4"/>
        <v>1</v>
      </c>
      <c r="J85" s="1">
        <v>1</v>
      </c>
      <c r="K85" s="43">
        <f t="shared" si="5"/>
        <v>0</v>
      </c>
      <c r="L85" s="78"/>
      <c r="N85"/>
      <c r="O85"/>
      <c r="P85"/>
      <c r="Q85"/>
      <c r="R85"/>
      <c r="S85"/>
      <c r="T85"/>
      <c r="U85"/>
      <c r="V85"/>
    </row>
    <row r="86" spans="2:22" x14ac:dyDescent="0.25">
      <c r="B86" s="1" t="s">
        <v>2740</v>
      </c>
      <c r="C86" s="1">
        <v>80</v>
      </c>
      <c r="D86" s="1" t="s">
        <v>6</v>
      </c>
      <c r="E86" s="75">
        <v>92640</v>
      </c>
      <c r="F86" s="20" t="s">
        <v>2780</v>
      </c>
      <c r="G86" s="77">
        <f t="shared" si="3"/>
        <v>0.2</v>
      </c>
      <c r="H86" s="53">
        <v>2</v>
      </c>
      <c r="I86">
        <f t="shared" si="4"/>
        <v>0</v>
      </c>
      <c r="J86" s="1">
        <v>1</v>
      </c>
      <c r="K86" s="43">
        <f t="shared" si="5"/>
        <v>1</v>
      </c>
      <c r="L86" s="78"/>
      <c r="N86"/>
      <c r="O86"/>
      <c r="P86"/>
      <c r="Q86"/>
      <c r="R86"/>
      <c r="S86"/>
      <c r="T86"/>
      <c r="U86"/>
      <c r="V86"/>
    </row>
    <row r="87" spans="2:22" x14ac:dyDescent="0.25">
      <c r="B87" s="1" t="s">
        <v>2740</v>
      </c>
      <c r="C87" s="1">
        <v>80</v>
      </c>
      <c r="D87" s="1" t="s">
        <v>7</v>
      </c>
      <c r="E87" s="75">
        <v>333270</v>
      </c>
      <c r="F87" s="20" t="s">
        <v>2780</v>
      </c>
      <c r="G87" s="77">
        <f t="shared" si="3"/>
        <v>0.2</v>
      </c>
      <c r="H87" s="53">
        <v>2</v>
      </c>
      <c r="I87">
        <f t="shared" si="4"/>
        <v>0</v>
      </c>
      <c r="J87" s="1">
        <v>1</v>
      </c>
      <c r="K87" s="43">
        <f t="shared" si="5"/>
        <v>1</v>
      </c>
      <c r="L87" s="78"/>
      <c r="N87"/>
      <c r="O87"/>
      <c r="P87"/>
      <c r="Q87"/>
      <c r="R87"/>
      <c r="S87"/>
      <c r="T87"/>
      <c r="U87"/>
      <c r="V87"/>
    </row>
    <row r="88" spans="2:22" x14ac:dyDescent="0.25">
      <c r="B88" s="1" t="s">
        <v>2740</v>
      </c>
      <c r="C88" s="1">
        <v>80</v>
      </c>
      <c r="D88" s="1" t="s">
        <v>8</v>
      </c>
      <c r="E88" s="75">
        <v>333255</v>
      </c>
      <c r="F88" s="20" t="s">
        <v>2780</v>
      </c>
      <c r="G88" s="77">
        <f t="shared" si="3"/>
        <v>0.2</v>
      </c>
      <c r="H88" s="53">
        <v>6</v>
      </c>
      <c r="I88">
        <f t="shared" si="4"/>
        <v>1</v>
      </c>
      <c r="J88" s="1">
        <v>1</v>
      </c>
      <c r="K88" s="43">
        <f t="shared" si="5"/>
        <v>0</v>
      </c>
      <c r="L88" s="78"/>
      <c r="N88"/>
      <c r="O88"/>
      <c r="P88"/>
      <c r="Q88"/>
      <c r="R88"/>
      <c r="S88"/>
      <c r="T88"/>
      <c r="U88"/>
      <c r="V88"/>
    </row>
    <row r="89" spans="2:22" x14ac:dyDescent="0.25">
      <c r="B89" s="1" t="s">
        <v>2740</v>
      </c>
      <c r="C89" s="1">
        <v>80</v>
      </c>
      <c r="D89" s="1" t="s">
        <v>9</v>
      </c>
      <c r="E89" s="75">
        <v>333300</v>
      </c>
      <c r="F89" s="20" t="s">
        <v>2780</v>
      </c>
      <c r="G89" s="77">
        <f t="shared" si="3"/>
        <v>0.2</v>
      </c>
      <c r="H89" s="53">
        <v>1</v>
      </c>
      <c r="I89">
        <f t="shared" si="4"/>
        <v>0</v>
      </c>
      <c r="J89" s="1">
        <v>1</v>
      </c>
      <c r="K89" s="43">
        <f t="shared" si="5"/>
        <v>1</v>
      </c>
      <c r="L89" s="78"/>
      <c r="N89"/>
      <c r="O89"/>
      <c r="P89"/>
      <c r="Q89"/>
      <c r="R89"/>
      <c r="S89"/>
      <c r="T89"/>
      <c r="U89"/>
      <c r="V89"/>
    </row>
    <row r="90" spans="2:22" x14ac:dyDescent="0.25">
      <c r="B90" s="1" t="s">
        <v>2740</v>
      </c>
      <c r="C90" s="1">
        <v>80</v>
      </c>
      <c r="D90" s="1" t="s">
        <v>10</v>
      </c>
      <c r="E90" s="75">
        <v>333345</v>
      </c>
      <c r="F90" s="20" t="s">
        <v>2780</v>
      </c>
      <c r="G90" s="77">
        <f t="shared" si="3"/>
        <v>0.2</v>
      </c>
      <c r="H90" s="53">
        <v>6</v>
      </c>
      <c r="I90">
        <f t="shared" si="4"/>
        <v>1</v>
      </c>
      <c r="J90" s="1">
        <v>1</v>
      </c>
      <c r="K90" s="43">
        <f t="shared" si="5"/>
        <v>0</v>
      </c>
      <c r="L90" s="78"/>
      <c r="N90"/>
      <c r="O90"/>
      <c r="P90"/>
      <c r="Q90"/>
      <c r="R90"/>
      <c r="S90"/>
      <c r="T90"/>
      <c r="U90"/>
      <c r="V90"/>
    </row>
    <row r="91" spans="2:22" x14ac:dyDescent="0.25">
      <c r="B91" s="1" t="s">
        <v>2740</v>
      </c>
      <c r="C91" s="1">
        <v>80</v>
      </c>
      <c r="D91" s="1" t="s">
        <v>11</v>
      </c>
      <c r="E91" s="75">
        <v>92860</v>
      </c>
      <c r="F91" s="20" t="s">
        <v>2780</v>
      </c>
      <c r="G91" s="77">
        <f t="shared" si="3"/>
        <v>0.2</v>
      </c>
      <c r="H91" s="53">
        <v>3</v>
      </c>
      <c r="I91">
        <f t="shared" si="4"/>
        <v>1</v>
      </c>
      <c r="J91" s="1">
        <v>1</v>
      </c>
      <c r="K91" s="43">
        <f t="shared" si="5"/>
        <v>0</v>
      </c>
      <c r="L91" s="78"/>
      <c r="N91"/>
      <c r="O91"/>
      <c r="P91"/>
      <c r="Q91"/>
      <c r="R91"/>
      <c r="S91"/>
      <c r="T91"/>
      <c r="U91"/>
      <c r="V91"/>
    </row>
    <row r="92" spans="2:22" x14ac:dyDescent="0.25">
      <c r="B92" s="1" t="s">
        <v>2740</v>
      </c>
      <c r="C92" s="1">
        <v>80</v>
      </c>
      <c r="D92" s="1" t="s">
        <v>12</v>
      </c>
      <c r="E92" s="75">
        <v>92970</v>
      </c>
      <c r="F92" s="20" t="s">
        <v>2780</v>
      </c>
      <c r="G92" s="77">
        <f t="shared" si="3"/>
        <v>0.2</v>
      </c>
      <c r="H92" s="53">
        <v>1</v>
      </c>
      <c r="I92">
        <f t="shared" si="4"/>
        <v>0</v>
      </c>
      <c r="J92" s="1">
        <v>1</v>
      </c>
      <c r="K92" s="43">
        <f t="shared" si="5"/>
        <v>1</v>
      </c>
      <c r="L92" s="78"/>
      <c r="N92"/>
      <c r="O92"/>
      <c r="P92"/>
      <c r="Q92"/>
      <c r="R92"/>
      <c r="S92"/>
      <c r="T92"/>
      <c r="U92"/>
      <c r="V92"/>
    </row>
    <row r="93" spans="2:22" x14ac:dyDescent="0.25">
      <c r="B93" s="1" t="s">
        <v>2740</v>
      </c>
      <c r="C93" s="1">
        <v>80</v>
      </c>
      <c r="D93" s="1" t="s">
        <v>13</v>
      </c>
      <c r="E93" s="75">
        <v>333540</v>
      </c>
      <c r="F93" s="20" t="s">
        <v>2780</v>
      </c>
      <c r="G93" s="77">
        <f t="shared" si="3"/>
        <v>0.2</v>
      </c>
      <c r="H93" s="53">
        <v>4</v>
      </c>
      <c r="I93">
        <f t="shared" si="4"/>
        <v>1</v>
      </c>
      <c r="J93" s="1">
        <v>1</v>
      </c>
      <c r="K93" s="43">
        <f t="shared" si="5"/>
        <v>0</v>
      </c>
      <c r="L93" s="78"/>
      <c r="N93"/>
      <c r="O93"/>
      <c r="P93"/>
      <c r="Q93"/>
      <c r="R93"/>
      <c r="S93"/>
      <c r="T93"/>
      <c r="U93"/>
      <c r="V93"/>
    </row>
    <row r="94" spans="2:22" x14ac:dyDescent="0.25">
      <c r="B94" s="1" t="s">
        <v>2740</v>
      </c>
      <c r="C94" s="1">
        <v>80</v>
      </c>
      <c r="D94" s="1" t="s">
        <v>14</v>
      </c>
      <c r="E94" s="75">
        <v>333630</v>
      </c>
      <c r="F94" s="20" t="s">
        <v>2780</v>
      </c>
      <c r="G94" s="77">
        <f t="shared" si="3"/>
        <v>0.2</v>
      </c>
      <c r="H94" s="53">
        <v>3</v>
      </c>
      <c r="I94">
        <f t="shared" si="4"/>
        <v>1</v>
      </c>
      <c r="J94" s="1">
        <v>1</v>
      </c>
      <c r="K94" s="43">
        <f t="shared" si="5"/>
        <v>0</v>
      </c>
      <c r="L94" s="78"/>
      <c r="N94"/>
      <c r="O94"/>
      <c r="P94"/>
      <c r="Q94"/>
      <c r="R94"/>
      <c r="S94"/>
      <c r="T94"/>
      <c r="U94"/>
      <c r="V94"/>
    </row>
    <row r="95" spans="2:22" x14ac:dyDescent="0.25">
      <c r="B95" s="1" t="s">
        <v>2740</v>
      </c>
      <c r="C95" s="1">
        <v>80</v>
      </c>
      <c r="D95" s="1" t="s">
        <v>15</v>
      </c>
      <c r="E95" s="75">
        <v>333645</v>
      </c>
      <c r="F95" s="20" t="s">
        <v>2780</v>
      </c>
      <c r="G95" s="77">
        <f t="shared" si="3"/>
        <v>0.2</v>
      </c>
      <c r="H95" s="53">
        <v>9</v>
      </c>
      <c r="I95">
        <f t="shared" si="4"/>
        <v>2</v>
      </c>
      <c r="J95" s="1">
        <v>1</v>
      </c>
      <c r="K95" s="43">
        <f t="shared" si="5"/>
        <v>-1</v>
      </c>
      <c r="L95" s="78"/>
      <c r="N95"/>
      <c r="O95"/>
      <c r="P95"/>
      <c r="Q95"/>
      <c r="R95"/>
      <c r="S95"/>
      <c r="T95"/>
      <c r="U95"/>
      <c r="V95"/>
    </row>
    <row r="96" spans="2:22" x14ac:dyDescent="0.25">
      <c r="B96" s="1" t="s">
        <v>2740</v>
      </c>
      <c r="C96" s="1">
        <v>80</v>
      </c>
      <c r="D96" s="1" t="s">
        <v>16</v>
      </c>
      <c r="E96" s="75">
        <v>93080</v>
      </c>
      <c r="F96" s="20" t="s">
        <v>2780</v>
      </c>
      <c r="G96" s="77">
        <f t="shared" si="3"/>
        <v>0.2</v>
      </c>
      <c r="H96" s="53">
        <v>6</v>
      </c>
      <c r="I96">
        <f t="shared" si="4"/>
        <v>1</v>
      </c>
      <c r="J96" s="1">
        <v>1</v>
      </c>
      <c r="K96" s="43">
        <f t="shared" si="5"/>
        <v>0</v>
      </c>
      <c r="L96" s="78"/>
      <c r="N96"/>
      <c r="O96"/>
      <c r="P96"/>
      <c r="Q96"/>
      <c r="R96"/>
      <c r="S96"/>
      <c r="T96"/>
      <c r="U96"/>
      <c r="V96"/>
    </row>
    <row r="97" spans="2:22" x14ac:dyDescent="0.25">
      <c r="B97" s="1" t="s">
        <v>2740</v>
      </c>
      <c r="C97" s="1">
        <v>80</v>
      </c>
      <c r="D97" s="1" t="s">
        <v>17</v>
      </c>
      <c r="E97" s="75">
        <v>333705</v>
      </c>
      <c r="F97" s="20" t="s">
        <v>2780</v>
      </c>
      <c r="G97" s="77">
        <f t="shared" si="3"/>
        <v>0.2</v>
      </c>
      <c r="H97" s="53">
        <v>5</v>
      </c>
      <c r="I97">
        <f t="shared" si="4"/>
        <v>1</v>
      </c>
      <c r="J97" s="1">
        <v>1</v>
      </c>
      <c r="K97" s="43">
        <f t="shared" si="5"/>
        <v>0</v>
      </c>
      <c r="L97" s="78"/>
      <c r="N97"/>
      <c r="O97"/>
      <c r="P97"/>
      <c r="Q97"/>
      <c r="R97"/>
      <c r="S97"/>
      <c r="T97"/>
      <c r="U97"/>
      <c r="V97"/>
    </row>
    <row r="98" spans="2:22" x14ac:dyDescent="0.25">
      <c r="B98" s="1" t="s">
        <v>2740</v>
      </c>
      <c r="C98" s="1">
        <v>80</v>
      </c>
      <c r="D98" s="1" t="s">
        <v>18</v>
      </c>
      <c r="E98" s="75">
        <v>333750</v>
      </c>
      <c r="F98" s="20" t="s">
        <v>2780</v>
      </c>
      <c r="G98" s="77">
        <f t="shared" si="3"/>
        <v>0.2</v>
      </c>
      <c r="H98" s="53">
        <v>3</v>
      </c>
      <c r="I98">
        <f t="shared" si="4"/>
        <v>1</v>
      </c>
      <c r="J98" s="1">
        <v>1</v>
      </c>
      <c r="K98" s="43">
        <f t="shared" si="5"/>
        <v>0</v>
      </c>
      <c r="L98" s="78"/>
      <c r="N98"/>
      <c r="O98"/>
      <c r="P98"/>
      <c r="Q98"/>
      <c r="R98"/>
      <c r="S98"/>
      <c r="T98"/>
      <c r="U98"/>
      <c r="V98"/>
    </row>
    <row r="99" spans="2:22" x14ac:dyDescent="0.25">
      <c r="B99" s="1" t="s">
        <v>2740</v>
      </c>
      <c r="C99" s="1">
        <v>80</v>
      </c>
      <c r="D99" s="1" t="s">
        <v>19</v>
      </c>
      <c r="E99" s="75">
        <v>333770</v>
      </c>
      <c r="F99" s="20" t="s">
        <v>2780</v>
      </c>
      <c r="G99" s="77">
        <f t="shared" si="3"/>
        <v>0.2</v>
      </c>
      <c r="H99" s="53">
        <v>7</v>
      </c>
      <c r="I99">
        <f t="shared" si="4"/>
        <v>1</v>
      </c>
      <c r="J99" s="1">
        <v>1</v>
      </c>
      <c r="K99" s="43">
        <f t="shared" si="5"/>
        <v>0</v>
      </c>
      <c r="L99" s="78"/>
      <c r="N99"/>
      <c r="O99"/>
      <c r="P99"/>
      <c r="Q99"/>
      <c r="R99"/>
      <c r="S99"/>
      <c r="T99"/>
      <c r="U99"/>
      <c r="V99"/>
    </row>
    <row r="100" spans="2:22" x14ac:dyDescent="0.25">
      <c r="B100" s="1" t="s">
        <v>2740</v>
      </c>
      <c r="C100" s="1">
        <v>80</v>
      </c>
      <c r="D100" s="1" t="s">
        <v>20</v>
      </c>
      <c r="E100" s="75">
        <v>333840</v>
      </c>
      <c r="F100" s="20" t="s">
        <v>2780</v>
      </c>
      <c r="G100" s="77">
        <f t="shared" si="3"/>
        <v>0.2</v>
      </c>
      <c r="H100" s="53">
        <v>3</v>
      </c>
      <c r="I100">
        <f t="shared" si="4"/>
        <v>1</v>
      </c>
      <c r="J100" s="1">
        <v>1</v>
      </c>
      <c r="K100" s="43">
        <f t="shared" si="5"/>
        <v>0</v>
      </c>
      <c r="L100" s="78"/>
      <c r="N100"/>
      <c r="O100"/>
      <c r="P100"/>
      <c r="Q100"/>
      <c r="R100"/>
      <c r="S100"/>
      <c r="T100"/>
      <c r="U100"/>
      <c r="V100"/>
    </row>
    <row r="101" spans="2:22" x14ac:dyDescent="0.25">
      <c r="B101" s="1" t="s">
        <v>2740</v>
      </c>
      <c r="C101" s="1">
        <v>80</v>
      </c>
      <c r="D101" s="1" t="s">
        <v>21</v>
      </c>
      <c r="E101" s="75">
        <v>333850</v>
      </c>
      <c r="F101" s="20" t="s">
        <v>2780</v>
      </c>
      <c r="G101" s="77">
        <f t="shared" si="3"/>
        <v>0.2</v>
      </c>
      <c r="H101" s="53">
        <v>12</v>
      </c>
      <c r="I101">
        <f t="shared" si="4"/>
        <v>2</v>
      </c>
      <c r="J101" s="1">
        <v>1</v>
      </c>
      <c r="K101" s="43">
        <f t="shared" si="5"/>
        <v>-1</v>
      </c>
      <c r="L101" s="78"/>
      <c r="N101"/>
      <c r="O101"/>
      <c r="P101"/>
      <c r="Q101"/>
      <c r="R101"/>
      <c r="S101"/>
      <c r="T101"/>
      <c r="U101"/>
      <c r="V101"/>
    </row>
    <row r="102" spans="2:22" x14ac:dyDescent="0.25">
      <c r="B102" s="1" t="s">
        <v>2740</v>
      </c>
      <c r="C102" s="1">
        <v>80</v>
      </c>
      <c r="D102" s="1" t="s">
        <v>22</v>
      </c>
      <c r="E102" s="75">
        <v>333945</v>
      </c>
      <c r="F102" s="20" t="s">
        <v>2780</v>
      </c>
      <c r="G102" s="77">
        <f t="shared" si="3"/>
        <v>0.2</v>
      </c>
      <c r="H102" s="53">
        <v>4</v>
      </c>
      <c r="I102">
        <f t="shared" si="4"/>
        <v>1</v>
      </c>
      <c r="J102" s="1">
        <v>1</v>
      </c>
      <c r="K102" s="43">
        <f t="shared" si="5"/>
        <v>0</v>
      </c>
      <c r="L102" s="78"/>
      <c r="N102"/>
      <c r="O102"/>
      <c r="P102"/>
      <c r="Q102"/>
      <c r="R102"/>
      <c r="S102"/>
      <c r="T102"/>
      <c r="U102"/>
      <c r="V102"/>
    </row>
    <row r="103" spans="2:22" x14ac:dyDescent="0.25">
      <c r="B103" s="1" t="s">
        <v>2740</v>
      </c>
      <c r="C103" s="1">
        <v>80</v>
      </c>
      <c r="D103" s="1" t="s">
        <v>23</v>
      </c>
      <c r="E103" s="75">
        <v>334020</v>
      </c>
      <c r="F103" s="20" t="s">
        <v>2780</v>
      </c>
      <c r="G103" s="77">
        <f t="shared" si="3"/>
        <v>0.2</v>
      </c>
      <c r="H103" s="53">
        <v>7</v>
      </c>
      <c r="I103">
        <f t="shared" si="4"/>
        <v>1</v>
      </c>
      <c r="J103" s="1">
        <v>1</v>
      </c>
      <c r="K103" s="43">
        <f t="shared" si="5"/>
        <v>0</v>
      </c>
      <c r="L103" s="78"/>
      <c r="N103"/>
      <c r="O103"/>
      <c r="P103"/>
      <c r="Q103"/>
      <c r="R103"/>
      <c r="S103"/>
      <c r="T103"/>
      <c r="U103"/>
      <c r="V103"/>
    </row>
    <row r="104" spans="2:22" x14ac:dyDescent="0.25">
      <c r="B104" s="1" t="s">
        <v>2740</v>
      </c>
      <c r="C104" s="1">
        <v>80</v>
      </c>
      <c r="D104" s="1" t="s">
        <v>24</v>
      </c>
      <c r="E104" s="75">
        <v>334035</v>
      </c>
      <c r="F104" s="20" t="s">
        <v>2780</v>
      </c>
      <c r="G104" s="77">
        <f t="shared" si="3"/>
        <v>0.2</v>
      </c>
      <c r="H104" s="53">
        <v>2</v>
      </c>
      <c r="I104">
        <f t="shared" si="4"/>
        <v>0</v>
      </c>
      <c r="J104" s="1">
        <v>1</v>
      </c>
      <c r="K104" s="43">
        <f t="shared" si="5"/>
        <v>1</v>
      </c>
      <c r="L104" s="78"/>
      <c r="N104"/>
      <c r="O104"/>
      <c r="P104"/>
      <c r="Q104"/>
      <c r="R104"/>
      <c r="S104"/>
      <c r="T104"/>
      <c r="U104"/>
      <c r="V104"/>
    </row>
    <row r="105" spans="2:22" x14ac:dyDescent="0.25">
      <c r="B105" s="1" t="s">
        <v>2740</v>
      </c>
      <c r="C105" s="1">
        <v>80</v>
      </c>
      <c r="D105" s="1" t="s">
        <v>25</v>
      </c>
      <c r="E105" s="75">
        <v>334050</v>
      </c>
      <c r="F105" s="20" t="s">
        <v>2780</v>
      </c>
      <c r="G105" s="77">
        <f t="shared" si="3"/>
        <v>0.2</v>
      </c>
      <c r="H105" s="53">
        <v>9</v>
      </c>
      <c r="I105">
        <f t="shared" si="4"/>
        <v>2</v>
      </c>
      <c r="J105" s="1">
        <v>1</v>
      </c>
      <c r="K105" s="43">
        <f t="shared" si="5"/>
        <v>-1</v>
      </c>
      <c r="L105" s="78"/>
      <c r="N105"/>
      <c r="O105"/>
      <c r="P105"/>
      <c r="Q105"/>
      <c r="R105"/>
      <c r="S105"/>
      <c r="T105"/>
      <c r="U105"/>
      <c r="V105"/>
    </row>
    <row r="106" spans="2:22" x14ac:dyDescent="0.25">
      <c r="B106" s="1" t="s">
        <v>2740</v>
      </c>
      <c r="C106" s="1">
        <v>80</v>
      </c>
      <c r="D106" s="1" t="s">
        <v>26</v>
      </c>
      <c r="E106" s="75">
        <v>334125</v>
      </c>
      <c r="F106" s="20" t="s">
        <v>2787</v>
      </c>
      <c r="G106" s="77">
        <f t="shared" si="3"/>
        <v>0.1</v>
      </c>
      <c r="H106" s="53">
        <v>8</v>
      </c>
      <c r="I106">
        <f t="shared" si="4"/>
        <v>2</v>
      </c>
      <c r="J106" s="1">
        <v>1</v>
      </c>
      <c r="K106" s="43">
        <f t="shared" si="5"/>
        <v>-1</v>
      </c>
      <c r="L106" s="78"/>
      <c r="N106"/>
      <c r="O106"/>
      <c r="P106"/>
      <c r="Q106"/>
      <c r="R106"/>
      <c r="S106"/>
      <c r="T106"/>
      <c r="U106"/>
      <c r="V106"/>
    </row>
    <row r="107" spans="2:22" x14ac:dyDescent="0.25">
      <c r="B107" s="1" t="s">
        <v>2740</v>
      </c>
      <c r="C107" s="1">
        <v>80</v>
      </c>
      <c r="D107" s="1" t="s">
        <v>27</v>
      </c>
      <c r="E107" s="75">
        <v>334140</v>
      </c>
      <c r="F107" s="20" t="s">
        <v>2787</v>
      </c>
      <c r="G107" s="77">
        <f t="shared" si="3"/>
        <v>0.1</v>
      </c>
      <c r="H107" s="53">
        <v>9</v>
      </c>
      <c r="I107">
        <f t="shared" si="4"/>
        <v>2</v>
      </c>
      <c r="J107" s="1">
        <v>1</v>
      </c>
      <c r="K107" s="43">
        <f t="shared" si="5"/>
        <v>-1</v>
      </c>
      <c r="L107" s="78"/>
      <c r="N107"/>
      <c r="O107"/>
      <c r="P107"/>
      <c r="Q107"/>
      <c r="R107"/>
      <c r="S107"/>
      <c r="T107"/>
      <c r="U107"/>
      <c r="V107"/>
    </row>
    <row r="108" spans="2:22" x14ac:dyDescent="0.25">
      <c r="B108" s="1" t="s">
        <v>2740</v>
      </c>
      <c r="C108" s="1">
        <v>80</v>
      </c>
      <c r="D108" s="1" t="s">
        <v>28</v>
      </c>
      <c r="E108" s="75">
        <v>334155</v>
      </c>
      <c r="F108" s="20" t="s">
        <v>2780</v>
      </c>
      <c r="G108" s="77">
        <f t="shared" si="3"/>
        <v>0.2</v>
      </c>
      <c r="H108" s="53">
        <v>5</v>
      </c>
      <c r="I108">
        <f t="shared" si="4"/>
        <v>1</v>
      </c>
      <c r="J108" s="1">
        <v>1</v>
      </c>
      <c r="K108" s="43">
        <f t="shared" si="5"/>
        <v>0</v>
      </c>
      <c r="L108" s="78"/>
      <c r="N108"/>
      <c r="O108"/>
      <c r="P108"/>
      <c r="Q108"/>
      <c r="R108"/>
      <c r="S108"/>
      <c r="T108"/>
      <c r="U108"/>
      <c r="V108"/>
    </row>
    <row r="109" spans="2:22" x14ac:dyDescent="0.25">
      <c r="B109" s="1" t="s">
        <v>2740</v>
      </c>
      <c r="C109" s="1">
        <v>80</v>
      </c>
      <c r="D109" s="1" t="s">
        <v>29</v>
      </c>
      <c r="E109" s="75">
        <v>334185</v>
      </c>
      <c r="F109" s="20" t="s">
        <v>2780</v>
      </c>
      <c r="G109" s="77">
        <f t="shared" si="3"/>
        <v>0.2</v>
      </c>
      <c r="H109" s="53">
        <v>1</v>
      </c>
      <c r="I109">
        <f t="shared" si="4"/>
        <v>0</v>
      </c>
      <c r="J109" s="1">
        <v>1</v>
      </c>
      <c r="K109" s="43">
        <f t="shared" si="5"/>
        <v>1</v>
      </c>
      <c r="L109" s="78"/>
      <c r="N109"/>
      <c r="O109"/>
      <c r="P109"/>
      <c r="Q109"/>
      <c r="R109"/>
      <c r="S109"/>
      <c r="T109"/>
      <c r="U109"/>
      <c r="V109"/>
    </row>
    <row r="110" spans="2:22" x14ac:dyDescent="0.25">
      <c r="B110" s="1" t="s">
        <v>2740</v>
      </c>
      <c r="C110" s="1">
        <v>80</v>
      </c>
      <c r="D110" s="1" t="s">
        <v>30</v>
      </c>
      <c r="E110" s="75">
        <v>334200</v>
      </c>
      <c r="F110" s="20" t="s">
        <v>2780</v>
      </c>
      <c r="G110" s="77">
        <f t="shared" si="3"/>
        <v>0.2</v>
      </c>
      <c r="H110" s="53">
        <v>3</v>
      </c>
      <c r="I110">
        <f t="shared" si="4"/>
        <v>1</v>
      </c>
      <c r="J110" s="1">
        <v>1</v>
      </c>
      <c r="K110" s="43">
        <f t="shared" si="5"/>
        <v>0</v>
      </c>
      <c r="L110" s="78"/>
      <c r="N110"/>
      <c r="O110"/>
      <c r="P110"/>
      <c r="Q110"/>
      <c r="R110"/>
      <c r="S110"/>
      <c r="T110"/>
      <c r="U110"/>
      <c r="V110"/>
    </row>
    <row r="111" spans="2:22" x14ac:dyDescent="0.25">
      <c r="B111" s="1" t="s">
        <v>2740</v>
      </c>
      <c r="C111" s="1">
        <v>80</v>
      </c>
      <c r="D111" s="1" t="s">
        <v>31</v>
      </c>
      <c r="E111" s="75">
        <v>93630</v>
      </c>
      <c r="F111" s="20" t="s">
        <v>2780</v>
      </c>
      <c r="G111" s="77">
        <f t="shared" si="3"/>
        <v>0.2</v>
      </c>
      <c r="H111" s="53">
        <v>4</v>
      </c>
      <c r="I111">
        <f t="shared" si="4"/>
        <v>1</v>
      </c>
      <c r="J111" s="1">
        <v>1</v>
      </c>
      <c r="K111" s="43">
        <f t="shared" si="5"/>
        <v>0</v>
      </c>
      <c r="L111" s="78"/>
      <c r="N111"/>
      <c r="O111"/>
      <c r="P111"/>
      <c r="Q111"/>
      <c r="R111"/>
      <c r="S111"/>
      <c r="T111"/>
      <c r="U111"/>
      <c r="V111"/>
    </row>
    <row r="112" spans="2:22" x14ac:dyDescent="0.25">
      <c r="B112" s="1" t="s">
        <v>2740</v>
      </c>
      <c r="C112" s="1">
        <v>80</v>
      </c>
      <c r="D112" s="1" t="s">
        <v>32</v>
      </c>
      <c r="E112" s="75">
        <v>334260</v>
      </c>
      <c r="F112" s="20" t="s">
        <v>2780</v>
      </c>
      <c r="G112" s="77">
        <f t="shared" si="3"/>
        <v>0.2</v>
      </c>
      <c r="H112" s="53">
        <v>2</v>
      </c>
      <c r="I112">
        <f t="shared" si="4"/>
        <v>0</v>
      </c>
      <c r="J112" s="1">
        <v>1</v>
      </c>
      <c r="K112" s="43">
        <f t="shared" si="5"/>
        <v>1</v>
      </c>
      <c r="L112" s="78"/>
      <c r="N112"/>
      <c r="O112"/>
      <c r="P112"/>
      <c r="Q112"/>
      <c r="R112"/>
      <c r="S112"/>
      <c r="T112"/>
      <c r="U112"/>
      <c r="V112"/>
    </row>
    <row r="113" spans="2:22" x14ac:dyDescent="0.25">
      <c r="B113" s="1" t="s">
        <v>2740</v>
      </c>
      <c r="C113" s="1">
        <v>80</v>
      </c>
      <c r="D113" s="1" t="s">
        <v>33</v>
      </c>
      <c r="E113" s="75">
        <v>334275</v>
      </c>
      <c r="F113" s="20" t="s">
        <v>2780</v>
      </c>
      <c r="G113" s="77">
        <f t="shared" si="3"/>
        <v>0.2</v>
      </c>
      <c r="H113" s="53">
        <v>2</v>
      </c>
      <c r="I113">
        <f t="shared" si="4"/>
        <v>0</v>
      </c>
      <c r="J113" s="1">
        <v>1</v>
      </c>
      <c r="K113" s="43">
        <f t="shared" si="5"/>
        <v>1</v>
      </c>
      <c r="L113" s="78"/>
      <c r="N113"/>
      <c r="O113"/>
      <c r="P113"/>
      <c r="Q113"/>
      <c r="R113"/>
      <c r="S113"/>
      <c r="T113"/>
      <c r="U113"/>
      <c r="V113"/>
    </row>
    <row r="114" spans="2:22" x14ac:dyDescent="0.25">
      <c r="B114" s="1" t="s">
        <v>2740</v>
      </c>
      <c r="C114" s="1">
        <v>80</v>
      </c>
      <c r="D114" s="1" t="s">
        <v>34</v>
      </c>
      <c r="E114" s="75">
        <v>334380</v>
      </c>
      <c r="F114" s="20" t="s">
        <v>2780</v>
      </c>
      <c r="G114" s="77">
        <f t="shared" si="3"/>
        <v>0.2</v>
      </c>
      <c r="H114" s="53">
        <v>2</v>
      </c>
      <c r="I114">
        <f t="shared" si="4"/>
        <v>0</v>
      </c>
      <c r="J114" s="1">
        <v>1</v>
      </c>
      <c r="K114" s="43">
        <f t="shared" si="5"/>
        <v>1</v>
      </c>
      <c r="L114" s="78"/>
      <c r="N114"/>
      <c r="O114"/>
      <c r="P114"/>
      <c r="Q114"/>
      <c r="R114"/>
      <c r="S114"/>
      <c r="T114"/>
      <c r="U114"/>
      <c r="V114"/>
    </row>
    <row r="115" spans="2:22" x14ac:dyDescent="0.25">
      <c r="B115" s="1" t="s">
        <v>2740</v>
      </c>
      <c r="C115" s="1">
        <v>80</v>
      </c>
      <c r="D115" s="1" t="s">
        <v>35</v>
      </c>
      <c r="E115" s="75">
        <v>93740</v>
      </c>
      <c r="F115" s="20" t="s">
        <v>2780</v>
      </c>
      <c r="G115" s="77">
        <f t="shared" si="3"/>
        <v>0.2</v>
      </c>
      <c r="H115" s="53">
        <v>5</v>
      </c>
      <c r="I115">
        <f t="shared" si="4"/>
        <v>1</v>
      </c>
      <c r="J115" s="1">
        <v>1</v>
      </c>
      <c r="K115" s="43">
        <f t="shared" si="5"/>
        <v>0</v>
      </c>
      <c r="L115" s="78"/>
      <c r="N115"/>
      <c r="O115"/>
      <c r="P115"/>
      <c r="Q115"/>
      <c r="R115"/>
      <c r="S115"/>
      <c r="T115"/>
      <c r="U115"/>
      <c r="V115"/>
    </row>
    <row r="116" spans="2:22" x14ac:dyDescent="0.25">
      <c r="B116" s="1" t="s">
        <v>2740</v>
      </c>
      <c r="C116" s="1">
        <v>80</v>
      </c>
      <c r="D116" s="1" t="s">
        <v>36</v>
      </c>
      <c r="E116" s="75">
        <v>93850</v>
      </c>
      <c r="F116" s="20" t="s">
        <v>2780</v>
      </c>
      <c r="G116" s="77">
        <f t="shared" si="3"/>
        <v>0.2</v>
      </c>
      <c r="H116" s="53">
        <v>2</v>
      </c>
      <c r="I116">
        <f t="shared" si="4"/>
        <v>0</v>
      </c>
      <c r="J116" s="1">
        <v>1</v>
      </c>
      <c r="K116" s="43">
        <f t="shared" si="5"/>
        <v>1</v>
      </c>
      <c r="L116" s="78"/>
      <c r="N116"/>
      <c r="O116"/>
      <c r="P116"/>
      <c r="Q116"/>
      <c r="R116"/>
      <c r="S116"/>
      <c r="T116"/>
      <c r="U116"/>
      <c r="V116"/>
    </row>
    <row r="117" spans="2:22" x14ac:dyDescent="0.25">
      <c r="B117" s="1" t="s">
        <v>2740</v>
      </c>
      <c r="C117" s="1">
        <v>80</v>
      </c>
      <c r="D117" s="1" t="s">
        <v>37</v>
      </c>
      <c r="E117" s="75">
        <v>334425</v>
      </c>
      <c r="F117" s="20" t="s">
        <v>2780</v>
      </c>
      <c r="G117" s="77">
        <f t="shared" si="3"/>
        <v>0.2</v>
      </c>
      <c r="H117" s="53">
        <v>4</v>
      </c>
      <c r="I117">
        <f t="shared" si="4"/>
        <v>1</v>
      </c>
      <c r="J117" s="1">
        <v>1</v>
      </c>
      <c r="K117" s="43">
        <f t="shared" si="5"/>
        <v>0</v>
      </c>
      <c r="L117" s="78"/>
      <c r="N117"/>
      <c r="O117"/>
      <c r="P117"/>
      <c r="Q117"/>
      <c r="R117"/>
      <c r="S117"/>
      <c r="T117"/>
      <c r="U117"/>
      <c r="V117"/>
    </row>
    <row r="118" spans="2:22" x14ac:dyDescent="0.25">
      <c r="B118" s="1" t="s">
        <v>2740</v>
      </c>
      <c r="C118" s="1">
        <v>80</v>
      </c>
      <c r="D118" s="1" t="s">
        <v>38</v>
      </c>
      <c r="E118" s="75">
        <v>334470</v>
      </c>
      <c r="F118" s="20" t="s">
        <v>2780</v>
      </c>
      <c r="G118" s="77">
        <f t="shared" si="3"/>
        <v>0.2</v>
      </c>
      <c r="H118" s="53">
        <v>4</v>
      </c>
      <c r="I118">
        <f t="shared" si="4"/>
        <v>1</v>
      </c>
      <c r="J118" s="1">
        <v>1</v>
      </c>
      <c r="K118" s="43">
        <f t="shared" si="5"/>
        <v>0</v>
      </c>
      <c r="L118" s="78"/>
      <c r="N118"/>
      <c r="O118"/>
      <c r="P118"/>
      <c r="Q118"/>
      <c r="R118"/>
      <c r="S118"/>
      <c r="T118"/>
      <c r="U118"/>
      <c r="V118"/>
    </row>
    <row r="119" spans="2:22" x14ac:dyDescent="0.25">
      <c r="B119" s="1" t="s">
        <v>2740</v>
      </c>
      <c r="C119" s="1">
        <v>80</v>
      </c>
      <c r="D119" s="1" t="s">
        <v>39</v>
      </c>
      <c r="E119" s="75">
        <v>334515</v>
      </c>
      <c r="F119" s="20" t="s">
        <v>2780</v>
      </c>
      <c r="G119" s="77">
        <f t="shared" si="3"/>
        <v>0.2</v>
      </c>
      <c r="H119" s="53">
        <v>4</v>
      </c>
      <c r="I119">
        <f t="shared" si="4"/>
        <v>1</v>
      </c>
      <c r="J119" s="1">
        <v>1</v>
      </c>
      <c r="K119" s="43">
        <f t="shared" si="5"/>
        <v>0</v>
      </c>
      <c r="L119" s="78"/>
      <c r="N119"/>
      <c r="O119"/>
      <c r="P119"/>
      <c r="Q119"/>
      <c r="R119"/>
      <c r="S119"/>
      <c r="T119"/>
      <c r="U119"/>
      <c r="V119"/>
    </row>
    <row r="120" spans="2:22" x14ac:dyDescent="0.25">
      <c r="B120" s="1" t="s">
        <v>2740</v>
      </c>
      <c r="C120" s="1">
        <v>80</v>
      </c>
      <c r="D120" s="1" t="s">
        <v>40</v>
      </c>
      <c r="E120" s="75">
        <v>334590</v>
      </c>
      <c r="F120" s="20" t="s">
        <v>2780</v>
      </c>
      <c r="G120" s="77">
        <f t="shared" si="3"/>
        <v>0.2</v>
      </c>
      <c r="H120" s="53">
        <v>9</v>
      </c>
      <c r="I120">
        <f t="shared" si="4"/>
        <v>2</v>
      </c>
      <c r="J120" s="1">
        <v>1</v>
      </c>
      <c r="K120" s="43">
        <f t="shared" si="5"/>
        <v>-1</v>
      </c>
      <c r="L120" s="78"/>
      <c r="N120"/>
      <c r="O120"/>
      <c r="P120"/>
      <c r="Q120"/>
      <c r="R120"/>
      <c r="S120"/>
      <c r="T120"/>
      <c r="U120"/>
      <c r="V120"/>
    </row>
    <row r="121" spans="2:22" x14ac:dyDescent="0.25">
      <c r="B121" s="1" t="s">
        <v>2740</v>
      </c>
      <c r="C121" s="1">
        <v>80</v>
      </c>
      <c r="D121" s="1" t="s">
        <v>41</v>
      </c>
      <c r="E121" s="75">
        <v>334650</v>
      </c>
      <c r="F121" s="20" t="s">
        <v>2780</v>
      </c>
      <c r="G121" s="77">
        <f t="shared" si="3"/>
        <v>0.2</v>
      </c>
      <c r="H121" s="53">
        <v>1</v>
      </c>
      <c r="I121">
        <f t="shared" si="4"/>
        <v>0</v>
      </c>
      <c r="J121" s="1">
        <v>1</v>
      </c>
      <c r="K121" s="43">
        <f t="shared" si="5"/>
        <v>1</v>
      </c>
      <c r="L121" s="78"/>
      <c r="N121"/>
      <c r="O121"/>
      <c r="P121"/>
      <c r="Q121"/>
      <c r="R121"/>
      <c r="S121"/>
      <c r="T121"/>
      <c r="U121"/>
      <c r="V121"/>
    </row>
    <row r="122" spans="2:22" x14ac:dyDescent="0.25">
      <c r="B122" s="1" t="s">
        <v>2740</v>
      </c>
      <c r="C122" s="1">
        <v>80</v>
      </c>
      <c r="D122" s="1" t="s">
        <v>42</v>
      </c>
      <c r="E122" s="75">
        <v>94070</v>
      </c>
      <c r="F122" s="20" t="s">
        <v>2780</v>
      </c>
      <c r="G122" s="77">
        <f t="shared" si="3"/>
        <v>0.2</v>
      </c>
      <c r="H122" s="53">
        <v>2</v>
      </c>
      <c r="I122">
        <f t="shared" si="4"/>
        <v>0</v>
      </c>
      <c r="J122" s="1">
        <v>1</v>
      </c>
      <c r="K122" s="43">
        <f t="shared" si="5"/>
        <v>1</v>
      </c>
      <c r="L122" s="78"/>
      <c r="N122"/>
      <c r="O122"/>
      <c r="P122"/>
      <c r="Q122"/>
      <c r="R122"/>
      <c r="S122"/>
      <c r="T122"/>
      <c r="U122"/>
      <c r="V122"/>
    </row>
    <row r="123" spans="2:22" x14ac:dyDescent="0.25">
      <c r="B123" s="1" t="s">
        <v>2740</v>
      </c>
      <c r="C123" s="1">
        <v>80</v>
      </c>
      <c r="D123" s="1" t="s">
        <v>43</v>
      </c>
      <c r="E123" s="75">
        <v>334710</v>
      </c>
      <c r="F123" s="20" t="s">
        <v>2780</v>
      </c>
      <c r="G123" s="77">
        <f t="shared" si="3"/>
        <v>0.2</v>
      </c>
      <c r="H123" s="53">
        <v>2</v>
      </c>
      <c r="I123">
        <f t="shared" si="4"/>
        <v>0</v>
      </c>
      <c r="J123" s="1">
        <v>1</v>
      </c>
      <c r="K123" s="43">
        <f t="shared" si="5"/>
        <v>1</v>
      </c>
      <c r="L123" s="78"/>
      <c r="N123"/>
      <c r="O123"/>
      <c r="P123"/>
      <c r="Q123"/>
      <c r="R123"/>
      <c r="S123"/>
      <c r="T123"/>
      <c r="U123"/>
      <c r="V123"/>
    </row>
    <row r="124" spans="2:22" x14ac:dyDescent="0.25">
      <c r="B124" s="1" t="s">
        <v>2740</v>
      </c>
      <c r="C124" s="1">
        <v>80</v>
      </c>
      <c r="D124" s="1" t="s">
        <v>44</v>
      </c>
      <c r="E124" s="75">
        <v>334740</v>
      </c>
      <c r="F124" s="20" t="s">
        <v>2780</v>
      </c>
      <c r="G124" s="77">
        <f t="shared" si="3"/>
        <v>0.2</v>
      </c>
      <c r="H124" s="53">
        <v>1</v>
      </c>
      <c r="I124">
        <f t="shared" si="4"/>
        <v>0</v>
      </c>
      <c r="J124" s="1">
        <v>1</v>
      </c>
      <c r="K124" s="43">
        <f t="shared" si="5"/>
        <v>1</v>
      </c>
      <c r="L124" s="78"/>
      <c r="N124"/>
      <c r="O124"/>
      <c r="P124"/>
      <c r="Q124"/>
      <c r="R124"/>
      <c r="S124"/>
      <c r="T124"/>
      <c r="U124"/>
      <c r="V124"/>
    </row>
    <row r="125" spans="2:22" x14ac:dyDescent="0.25">
      <c r="B125" s="1" t="s">
        <v>2740</v>
      </c>
      <c r="C125" s="1">
        <v>80</v>
      </c>
      <c r="D125" s="1" t="s">
        <v>45</v>
      </c>
      <c r="E125" s="75">
        <v>334755</v>
      </c>
      <c r="F125" s="20" t="s">
        <v>2780</v>
      </c>
      <c r="G125" s="77">
        <f t="shared" si="3"/>
        <v>0.2</v>
      </c>
      <c r="H125" s="53">
        <v>7</v>
      </c>
      <c r="I125">
        <f t="shared" si="4"/>
        <v>1</v>
      </c>
      <c r="J125" s="1">
        <v>1</v>
      </c>
      <c r="K125" s="43">
        <f t="shared" si="5"/>
        <v>0</v>
      </c>
      <c r="L125" s="78"/>
      <c r="N125"/>
      <c r="O125"/>
      <c r="P125"/>
      <c r="Q125"/>
      <c r="R125"/>
      <c r="S125"/>
      <c r="T125"/>
      <c r="U125"/>
      <c r="V125"/>
    </row>
    <row r="126" spans="2:22" x14ac:dyDescent="0.25">
      <c r="B126" s="1" t="s">
        <v>2740</v>
      </c>
      <c r="C126" s="1">
        <v>80</v>
      </c>
      <c r="D126" s="1" t="s">
        <v>46</v>
      </c>
      <c r="E126" s="75">
        <v>334770</v>
      </c>
      <c r="F126" s="20" t="s">
        <v>2780</v>
      </c>
      <c r="G126" s="77">
        <f t="shared" si="3"/>
        <v>0.2</v>
      </c>
      <c r="H126" s="53">
        <v>6</v>
      </c>
      <c r="I126">
        <f t="shared" si="4"/>
        <v>1</v>
      </c>
      <c r="J126" s="1">
        <v>1</v>
      </c>
      <c r="K126" s="43">
        <f t="shared" si="5"/>
        <v>0</v>
      </c>
      <c r="L126" s="78"/>
      <c r="N126"/>
      <c r="O126"/>
      <c r="P126"/>
      <c r="Q126"/>
      <c r="R126"/>
      <c r="S126"/>
      <c r="T126"/>
      <c r="U126"/>
      <c r="V126"/>
    </row>
    <row r="127" spans="2:22" x14ac:dyDescent="0.25">
      <c r="B127" s="1" t="s">
        <v>2740</v>
      </c>
      <c r="C127" s="1">
        <v>80</v>
      </c>
      <c r="D127" s="1" t="s">
        <v>47</v>
      </c>
      <c r="E127" s="75">
        <v>334785</v>
      </c>
      <c r="F127" s="20" t="s">
        <v>2780</v>
      </c>
      <c r="G127" s="77">
        <f t="shared" si="3"/>
        <v>0.2</v>
      </c>
      <c r="H127" s="53">
        <v>1</v>
      </c>
      <c r="I127">
        <f t="shared" si="4"/>
        <v>0</v>
      </c>
      <c r="J127" s="1">
        <v>1</v>
      </c>
      <c r="K127" s="43">
        <f t="shared" si="5"/>
        <v>1</v>
      </c>
      <c r="L127" s="78"/>
      <c r="N127"/>
      <c r="O127"/>
      <c r="P127"/>
      <c r="Q127"/>
      <c r="R127"/>
      <c r="S127"/>
      <c r="T127"/>
      <c r="U127"/>
      <c r="V127"/>
    </row>
    <row r="128" spans="2:22" x14ac:dyDescent="0.25">
      <c r="B128" s="1" t="s">
        <v>2740</v>
      </c>
      <c r="C128" s="1">
        <v>80</v>
      </c>
      <c r="D128" s="1" t="s">
        <v>48</v>
      </c>
      <c r="E128" s="75">
        <v>334800</v>
      </c>
      <c r="F128" s="20" t="s">
        <v>2780</v>
      </c>
      <c r="G128" s="77">
        <f t="shared" si="3"/>
        <v>0.2</v>
      </c>
      <c r="H128" s="53">
        <v>5</v>
      </c>
      <c r="I128">
        <f t="shared" si="4"/>
        <v>1</v>
      </c>
      <c r="J128" s="1">
        <v>1</v>
      </c>
      <c r="K128" s="43">
        <f t="shared" si="5"/>
        <v>0</v>
      </c>
      <c r="L128" s="78"/>
      <c r="N128"/>
      <c r="O128"/>
      <c r="P128"/>
      <c r="Q128"/>
      <c r="R128"/>
      <c r="S128"/>
      <c r="T128"/>
      <c r="U128"/>
      <c r="V128"/>
    </row>
    <row r="129" spans="2:22" x14ac:dyDescent="0.25">
      <c r="B129" s="1" t="s">
        <v>2740</v>
      </c>
      <c r="C129" s="1">
        <v>80</v>
      </c>
      <c r="D129" s="1" t="s">
        <v>49</v>
      </c>
      <c r="E129" s="75">
        <v>334830</v>
      </c>
      <c r="F129" s="20" t="s">
        <v>2780</v>
      </c>
      <c r="G129" s="77">
        <f t="shared" si="3"/>
        <v>0.2</v>
      </c>
      <c r="H129" s="53">
        <v>7</v>
      </c>
      <c r="I129">
        <f t="shared" si="4"/>
        <v>1</v>
      </c>
      <c r="J129" s="1">
        <v>1</v>
      </c>
      <c r="K129" s="43">
        <f t="shared" si="5"/>
        <v>0</v>
      </c>
      <c r="L129" s="78"/>
      <c r="N129"/>
      <c r="O129"/>
      <c r="P129"/>
      <c r="Q129"/>
      <c r="R129"/>
      <c r="S129"/>
      <c r="T129"/>
      <c r="U129"/>
      <c r="V129"/>
    </row>
    <row r="130" spans="2:22" x14ac:dyDescent="0.25">
      <c r="B130" s="1" t="s">
        <v>2740</v>
      </c>
      <c r="C130" s="1">
        <v>80</v>
      </c>
      <c r="D130" s="1" t="s">
        <v>50</v>
      </c>
      <c r="E130" s="75">
        <v>334860</v>
      </c>
      <c r="F130" s="20" t="s">
        <v>2780</v>
      </c>
      <c r="G130" s="77">
        <f t="shared" si="3"/>
        <v>0.2</v>
      </c>
      <c r="H130" s="53">
        <v>4</v>
      </c>
      <c r="I130">
        <f t="shared" si="4"/>
        <v>1</v>
      </c>
      <c r="J130" s="1">
        <v>1</v>
      </c>
      <c r="K130" s="43">
        <f t="shared" si="5"/>
        <v>0</v>
      </c>
      <c r="L130" s="78"/>
      <c r="N130"/>
      <c r="O130"/>
      <c r="P130"/>
      <c r="Q130"/>
      <c r="R130"/>
      <c r="S130"/>
      <c r="T130"/>
      <c r="U130"/>
      <c r="V130"/>
    </row>
    <row r="131" spans="2:22" x14ac:dyDescent="0.25">
      <c r="B131" s="1" t="s">
        <v>2740</v>
      </c>
      <c r="C131" s="1">
        <v>80</v>
      </c>
      <c r="D131" s="1" t="s">
        <v>51</v>
      </c>
      <c r="E131" s="75">
        <v>334875</v>
      </c>
      <c r="F131" s="20" t="s">
        <v>2780</v>
      </c>
      <c r="G131" s="77">
        <f t="shared" si="3"/>
        <v>0.2</v>
      </c>
      <c r="H131" s="53">
        <v>12</v>
      </c>
      <c r="I131">
        <f t="shared" si="4"/>
        <v>2</v>
      </c>
      <c r="J131" s="1">
        <v>1</v>
      </c>
      <c r="K131" s="43">
        <f t="shared" si="5"/>
        <v>-1</v>
      </c>
      <c r="L131" s="78"/>
      <c r="N131"/>
      <c r="O131"/>
      <c r="P131"/>
      <c r="Q131"/>
      <c r="R131"/>
      <c r="S131"/>
      <c r="T131"/>
      <c r="U131"/>
      <c r="V131"/>
    </row>
    <row r="132" spans="2:22" x14ac:dyDescent="0.25">
      <c r="B132" s="1" t="s">
        <v>2740</v>
      </c>
      <c r="C132" s="1">
        <v>80</v>
      </c>
      <c r="D132" s="1" t="s">
        <v>52</v>
      </c>
      <c r="E132" s="75">
        <v>334890</v>
      </c>
      <c r="F132" s="20" t="s">
        <v>2780</v>
      </c>
      <c r="G132" s="77">
        <f t="shared" si="3"/>
        <v>0.2</v>
      </c>
      <c r="H132" s="53">
        <v>3</v>
      </c>
      <c r="I132">
        <f t="shared" si="4"/>
        <v>1</v>
      </c>
      <c r="J132" s="1">
        <v>1</v>
      </c>
      <c r="K132" s="43">
        <f t="shared" si="5"/>
        <v>0</v>
      </c>
      <c r="L132" s="78"/>
      <c r="N132"/>
      <c r="O132"/>
      <c r="P132"/>
      <c r="Q132"/>
      <c r="R132"/>
      <c r="S132"/>
      <c r="T132"/>
      <c r="U132"/>
      <c r="V132"/>
    </row>
    <row r="133" spans="2:22" x14ac:dyDescent="0.25">
      <c r="B133" s="1" t="s">
        <v>2740</v>
      </c>
      <c r="C133" s="1">
        <v>80</v>
      </c>
      <c r="D133" s="1" t="s">
        <v>53</v>
      </c>
      <c r="E133" s="75">
        <v>334935</v>
      </c>
      <c r="F133" s="20" t="s">
        <v>2780</v>
      </c>
      <c r="G133" s="77">
        <f t="shared" si="3"/>
        <v>0.2</v>
      </c>
      <c r="H133" s="53">
        <v>7</v>
      </c>
      <c r="I133">
        <f t="shared" si="4"/>
        <v>1</v>
      </c>
      <c r="J133" s="1">
        <v>1</v>
      </c>
      <c r="K133" s="43">
        <f t="shared" si="5"/>
        <v>0</v>
      </c>
      <c r="L133" s="78"/>
      <c r="N133"/>
      <c r="O133"/>
      <c r="P133"/>
      <c r="Q133"/>
      <c r="R133"/>
      <c r="S133"/>
      <c r="T133"/>
      <c r="U133"/>
      <c r="V133"/>
    </row>
    <row r="134" spans="2:22" x14ac:dyDescent="0.25">
      <c r="B134" s="1" t="s">
        <v>2740</v>
      </c>
      <c r="C134" s="1">
        <v>80</v>
      </c>
      <c r="D134" s="1" t="s">
        <v>54</v>
      </c>
      <c r="E134" s="75">
        <v>334980</v>
      </c>
      <c r="F134" s="20" t="s">
        <v>2780</v>
      </c>
      <c r="G134" s="77">
        <f t="shared" si="3"/>
        <v>0.2</v>
      </c>
      <c r="H134" s="53">
        <v>6</v>
      </c>
      <c r="I134">
        <f t="shared" si="4"/>
        <v>1</v>
      </c>
      <c r="J134" s="1">
        <v>1</v>
      </c>
      <c r="K134" s="43">
        <f t="shared" si="5"/>
        <v>0</v>
      </c>
      <c r="L134" s="78"/>
      <c r="N134"/>
      <c r="O134"/>
      <c r="P134"/>
      <c r="Q134"/>
      <c r="R134"/>
      <c r="S134"/>
      <c r="T134"/>
      <c r="U134"/>
      <c r="V134"/>
    </row>
    <row r="135" spans="2:22" x14ac:dyDescent="0.25">
      <c r="B135" s="1" t="s">
        <v>2740</v>
      </c>
      <c r="C135" s="1">
        <v>80</v>
      </c>
      <c r="D135" s="1" t="s">
        <v>55</v>
      </c>
      <c r="E135" s="75">
        <v>334995</v>
      </c>
      <c r="F135" s="20" t="s">
        <v>2780</v>
      </c>
      <c r="G135" s="77">
        <f t="shared" ref="G135:G198" si="6">IF(F135="Lvl 21 &amp; below",0.2,0.1)</f>
        <v>0.2</v>
      </c>
      <c r="H135" s="53">
        <v>7</v>
      </c>
      <c r="I135">
        <f t="shared" ref="I135:I198" si="7">IF(F135="Lvl 21 &amp; below",ROUND(H135*0.2,0),ROUND(H135*0.2,0))</f>
        <v>1</v>
      </c>
      <c r="J135" s="1">
        <v>1</v>
      </c>
      <c r="K135" s="43">
        <f t="shared" ref="K135:K198" si="8">J135-I135</f>
        <v>0</v>
      </c>
      <c r="L135" s="78"/>
      <c r="N135"/>
      <c r="O135"/>
      <c r="P135"/>
      <c r="Q135"/>
      <c r="R135"/>
      <c r="S135"/>
      <c r="T135"/>
      <c r="U135"/>
      <c r="V135"/>
    </row>
    <row r="136" spans="2:22" x14ac:dyDescent="0.25">
      <c r="B136" s="1" t="s">
        <v>2740</v>
      </c>
      <c r="C136" s="1">
        <v>80</v>
      </c>
      <c r="D136" s="1" t="s">
        <v>56</v>
      </c>
      <c r="E136" s="75">
        <v>335070</v>
      </c>
      <c r="F136" s="20" t="s">
        <v>2780</v>
      </c>
      <c r="G136" s="77">
        <f t="shared" si="6"/>
        <v>0.2</v>
      </c>
      <c r="H136" s="53">
        <v>3</v>
      </c>
      <c r="I136">
        <f t="shared" si="7"/>
        <v>1</v>
      </c>
      <c r="J136" s="1">
        <v>1</v>
      </c>
      <c r="K136" s="43">
        <f t="shared" si="8"/>
        <v>0</v>
      </c>
      <c r="L136" s="78"/>
      <c r="N136"/>
      <c r="O136"/>
      <c r="P136"/>
      <c r="Q136"/>
      <c r="R136"/>
      <c r="S136"/>
      <c r="T136"/>
      <c r="U136"/>
      <c r="V136"/>
    </row>
    <row r="137" spans="2:22" x14ac:dyDescent="0.25">
      <c r="B137" s="1" t="s">
        <v>2740</v>
      </c>
      <c r="C137" s="1">
        <v>80</v>
      </c>
      <c r="D137" s="1" t="s">
        <v>57</v>
      </c>
      <c r="E137" s="75">
        <v>94290</v>
      </c>
      <c r="F137" s="20" t="s">
        <v>2780</v>
      </c>
      <c r="G137" s="77">
        <f t="shared" si="6"/>
        <v>0.2</v>
      </c>
      <c r="H137" s="53">
        <v>6</v>
      </c>
      <c r="I137">
        <f t="shared" si="7"/>
        <v>1</v>
      </c>
      <c r="J137" s="1">
        <v>1</v>
      </c>
      <c r="K137" s="43">
        <f t="shared" si="8"/>
        <v>0</v>
      </c>
      <c r="L137" s="78"/>
      <c r="N137"/>
      <c r="O137"/>
      <c r="P137"/>
      <c r="Q137"/>
      <c r="R137"/>
      <c r="S137"/>
      <c r="T137"/>
      <c r="U137"/>
      <c r="V137"/>
    </row>
    <row r="138" spans="2:22" x14ac:dyDescent="0.25">
      <c r="B138" s="1" t="s">
        <v>2740</v>
      </c>
      <c r="C138" s="1">
        <v>80</v>
      </c>
      <c r="D138" s="1" t="s">
        <v>57</v>
      </c>
      <c r="E138" s="75">
        <v>335115</v>
      </c>
      <c r="F138" s="20" t="s">
        <v>2780</v>
      </c>
      <c r="G138" s="77">
        <f t="shared" si="6"/>
        <v>0.2</v>
      </c>
      <c r="H138" s="53">
        <v>7</v>
      </c>
      <c r="I138">
        <f t="shared" si="7"/>
        <v>1</v>
      </c>
      <c r="J138" s="1">
        <v>1</v>
      </c>
      <c r="K138" s="43">
        <f t="shared" si="8"/>
        <v>0</v>
      </c>
      <c r="L138" s="78"/>
      <c r="N138"/>
      <c r="O138"/>
      <c r="P138"/>
      <c r="Q138"/>
      <c r="R138"/>
      <c r="S138"/>
      <c r="T138"/>
      <c r="U138"/>
      <c r="V138"/>
    </row>
    <row r="139" spans="2:22" x14ac:dyDescent="0.25">
      <c r="B139" s="1" t="s">
        <v>2740</v>
      </c>
      <c r="C139" s="1">
        <v>80</v>
      </c>
      <c r="D139" s="1" t="s">
        <v>58</v>
      </c>
      <c r="E139" s="75">
        <v>94400</v>
      </c>
      <c r="F139" s="20" t="s">
        <v>2780</v>
      </c>
      <c r="G139" s="77">
        <f t="shared" si="6"/>
        <v>0.2</v>
      </c>
      <c r="H139" s="53">
        <v>5</v>
      </c>
      <c r="I139">
        <f t="shared" si="7"/>
        <v>1</v>
      </c>
      <c r="J139" s="1">
        <v>1</v>
      </c>
      <c r="K139" s="43">
        <f t="shared" si="8"/>
        <v>0</v>
      </c>
      <c r="L139" s="78"/>
      <c r="N139"/>
      <c r="O139"/>
      <c r="P139"/>
      <c r="Q139"/>
      <c r="R139"/>
      <c r="S139"/>
      <c r="T139"/>
      <c r="U139"/>
      <c r="V139"/>
    </row>
    <row r="140" spans="2:22" x14ac:dyDescent="0.25">
      <c r="B140" s="1" t="s">
        <v>2740</v>
      </c>
      <c r="C140" s="1">
        <v>80</v>
      </c>
      <c r="D140" s="1" t="s">
        <v>59</v>
      </c>
      <c r="E140" s="75">
        <v>94510</v>
      </c>
      <c r="F140" s="20" t="s">
        <v>2780</v>
      </c>
      <c r="G140" s="77">
        <f t="shared" si="6"/>
        <v>0.2</v>
      </c>
      <c r="H140" s="53">
        <v>4</v>
      </c>
      <c r="I140">
        <f t="shared" si="7"/>
        <v>1</v>
      </c>
      <c r="J140" s="1">
        <v>1</v>
      </c>
      <c r="K140" s="43">
        <f t="shared" si="8"/>
        <v>0</v>
      </c>
      <c r="L140" s="78"/>
      <c r="N140"/>
      <c r="O140"/>
      <c r="P140"/>
      <c r="Q140"/>
      <c r="R140"/>
      <c r="S140"/>
      <c r="T140"/>
      <c r="U140"/>
      <c r="V140"/>
    </row>
    <row r="141" spans="2:22" x14ac:dyDescent="0.25">
      <c r="B141" s="1" t="s">
        <v>2740</v>
      </c>
      <c r="C141" s="1">
        <v>80</v>
      </c>
      <c r="D141" s="1" t="s">
        <v>60</v>
      </c>
      <c r="E141" s="75">
        <v>335250</v>
      </c>
      <c r="F141" s="20" t="s">
        <v>2780</v>
      </c>
      <c r="G141" s="77">
        <f t="shared" si="6"/>
        <v>0.2</v>
      </c>
      <c r="H141" s="53">
        <v>8</v>
      </c>
      <c r="I141">
        <f t="shared" si="7"/>
        <v>2</v>
      </c>
      <c r="J141" s="1">
        <v>1</v>
      </c>
      <c r="K141" s="43">
        <f t="shared" si="8"/>
        <v>-1</v>
      </c>
      <c r="L141" s="78"/>
      <c r="N141"/>
      <c r="O141"/>
      <c r="P141"/>
      <c r="Q141"/>
      <c r="R141"/>
      <c r="S141"/>
      <c r="T141"/>
      <c r="U141"/>
      <c r="V141"/>
    </row>
    <row r="142" spans="2:22" x14ac:dyDescent="0.25">
      <c r="B142" s="1" t="s">
        <v>2740</v>
      </c>
      <c r="C142" s="1">
        <v>80</v>
      </c>
      <c r="D142" s="1" t="s">
        <v>61</v>
      </c>
      <c r="E142" s="75">
        <v>94730</v>
      </c>
      <c r="F142" s="20" t="s">
        <v>2780</v>
      </c>
      <c r="G142" s="77">
        <f t="shared" si="6"/>
        <v>0.2</v>
      </c>
      <c r="H142" s="53">
        <v>3</v>
      </c>
      <c r="I142">
        <f t="shared" si="7"/>
        <v>1</v>
      </c>
      <c r="J142" s="1">
        <v>1</v>
      </c>
      <c r="K142" s="43">
        <f t="shared" si="8"/>
        <v>0</v>
      </c>
      <c r="L142" s="78"/>
      <c r="N142"/>
      <c r="O142"/>
      <c r="P142"/>
      <c r="Q142"/>
      <c r="R142"/>
      <c r="S142"/>
      <c r="T142"/>
      <c r="U142"/>
      <c r="V142"/>
    </row>
    <row r="143" spans="2:22" x14ac:dyDescent="0.25">
      <c r="B143" s="1" t="s">
        <v>2740</v>
      </c>
      <c r="C143" s="1">
        <v>80</v>
      </c>
      <c r="D143" s="1" t="s">
        <v>62</v>
      </c>
      <c r="E143" s="75">
        <v>335280</v>
      </c>
      <c r="F143" s="20" t="s">
        <v>2780</v>
      </c>
      <c r="G143" s="77">
        <f t="shared" si="6"/>
        <v>0.2</v>
      </c>
      <c r="H143" s="53">
        <v>2</v>
      </c>
      <c r="I143">
        <f t="shared" si="7"/>
        <v>0</v>
      </c>
      <c r="J143" s="1">
        <v>1</v>
      </c>
      <c r="K143" s="43">
        <f t="shared" si="8"/>
        <v>1</v>
      </c>
      <c r="L143" s="78"/>
      <c r="N143"/>
      <c r="O143"/>
      <c r="P143"/>
      <c r="Q143"/>
      <c r="R143"/>
      <c r="S143"/>
      <c r="T143"/>
      <c r="U143"/>
      <c r="V143"/>
    </row>
    <row r="144" spans="2:22" x14ac:dyDescent="0.25">
      <c r="B144" s="1" t="s">
        <v>2740</v>
      </c>
      <c r="C144" s="1">
        <v>80</v>
      </c>
      <c r="D144" s="1" t="s">
        <v>63</v>
      </c>
      <c r="E144" s="75">
        <v>335310</v>
      </c>
      <c r="F144" s="20" t="s">
        <v>2780</v>
      </c>
      <c r="G144" s="77">
        <f t="shared" si="6"/>
        <v>0.2</v>
      </c>
      <c r="H144" s="53">
        <v>2</v>
      </c>
      <c r="I144">
        <f t="shared" si="7"/>
        <v>0</v>
      </c>
      <c r="J144" s="1">
        <v>1</v>
      </c>
      <c r="K144" s="43">
        <f t="shared" si="8"/>
        <v>1</v>
      </c>
      <c r="L144" s="78"/>
      <c r="N144"/>
      <c r="O144"/>
      <c r="P144"/>
      <c r="Q144"/>
      <c r="R144"/>
      <c r="S144"/>
      <c r="T144"/>
      <c r="U144"/>
      <c r="V144"/>
    </row>
    <row r="145" spans="2:22" x14ac:dyDescent="0.25">
      <c r="B145" s="1" t="s">
        <v>2740</v>
      </c>
      <c r="C145" s="1">
        <v>80</v>
      </c>
      <c r="D145" s="1" t="s">
        <v>64</v>
      </c>
      <c r="E145" s="75">
        <v>335355</v>
      </c>
      <c r="F145" s="20" t="s">
        <v>2780</v>
      </c>
      <c r="G145" s="77">
        <f t="shared" si="6"/>
        <v>0.2</v>
      </c>
      <c r="H145" s="53">
        <v>2</v>
      </c>
      <c r="I145">
        <f t="shared" si="7"/>
        <v>0</v>
      </c>
      <c r="J145" s="1">
        <v>1</v>
      </c>
      <c r="K145" s="43">
        <f t="shared" si="8"/>
        <v>1</v>
      </c>
      <c r="L145" s="78"/>
      <c r="N145"/>
      <c r="O145"/>
      <c r="P145"/>
      <c r="Q145"/>
      <c r="R145"/>
      <c r="S145"/>
      <c r="T145"/>
      <c r="U145"/>
      <c r="V145"/>
    </row>
    <row r="146" spans="2:22" x14ac:dyDescent="0.25">
      <c r="B146" s="1" t="s">
        <v>2740</v>
      </c>
      <c r="C146" s="1">
        <v>80</v>
      </c>
      <c r="D146" s="1" t="s">
        <v>65</v>
      </c>
      <c r="E146" s="75">
        <v>94840</v>
      </c>
      <c r="F146" s="20" t="s">
        <v>2780</v>
      </c>
      <c r="G146" s="77">
        <f t="shared" si="6"/>
        <v>0.2</v>
      </c>
      <c r="H146" s="53">
        <v>2</v>
      </c>
      <c r="I146">
        <f t="shared" si="7"/>
        <v>0</v>
      </c>
      <c r="J146" s="1">
        <v>1</v>
      </c>
      <c r="K146" s="43">
        <f t="shared" si="8"/>
        <v>1</v>
      </c>
      <c r="L146" s="78"/>
      <c r="N146"/>
      <c r="O146"/>
      <c r="P146"/>
      <c r="Q146"/>
      <c r="R146"/>
      <c r="S146"/>
      <c r="T146"/>
      <c r="U146"/>
      <c r="V146"/>
    </row>
    <row r="147" spans="2:22" x14ac:dyDescent="0.25">
      <c r="B147" s="1" t="s">
        <v>2740</v>
      </c>
      <c r="C147" s="1">
        <v>80</v>
      </c>
      <c r="D147" s="1" t="s">
        <v>66</v>
      </c>
      <c r="E147" s="75">
        <v>335415</v>
      </c>
      <c r="F147" s="20" t="s">
        <v>2780</v>
      </c>
      <c r="G147" s="77">
        <f t="shared" si="6"/>
        <v>0.2</v>
      </c>
      <c r="H147" s="53">
        <v>7</v>
      </c>
      <c r="I147">
        <f t="shared" si="7"/>
        <v>1</v>
      </c>
      <c r="J147" s="1">
        <v>1</v>
      </c>
      <c r="K147" s="43">
        <f t="shared" si="8"/>
        <v>0</v>
      </c>
      <c r="L147" s="78"/>
      <c r="N147"/>
      <c r="O147"/>
      <c r="P147"/>
      <c r="Q147"/>
      <c r="R147"/>
      <c r="S147"/>
      <c r="T147"/>
      <c r="U147"/>
      <c r="V147"/>
    </row>
    <row r="148" spans="2:22" x14ac:dyDescent="0.25">
      <c r="B148" s="1" t="s">
        <v>2740</v>
      </c>
      <c r="C148" s="1">
        <v>80</v>
      </c>
      <c r="D148" s="1" t="s">
        <v>67</v>
      </c>
      <c r="E148" s="75">
        <v>335430</v>
      </c>
      <c r="F148" s="20" t="s">
        <v>2780</v>
      </c>
      <c r="G148" s="77">
        <f t="shared" si="6"/>
        <v>0.2</v>
      </c>
      <c r="H148" s="53">
        <v>5</v>
      </c>
      <c r="I148">
        <f t="shared" si="7"/>
        <v>1</v>
      </c>
      <c r="J148" s="1">
        <v>1</v>
      </c>
      <c r="K148" s="43">
        <f t="shared" si="8"/>
        <v>0</v>
      </c>
      <c r="L148" s="78"/>
      <c r="N148"/>
      <c r="O148"/>
      <c r="P148"/>
      <c r="Q148"/>
      <c r="R148"/>
      <c r="S148"/>
      <c r="T148"/>
      <c r="U148"/>
      <c r="V148"/>
    </row>
    <row r="149" spans="2:22" x14ac:dyDescent="0.25">
      <c r="B149" s="1" t="s">
        <v>2740</v>
      </c>
      <c r="C149" s="1">
        <v>80</v>
      </c>
      <c r="D149" s="1" t="s">
        <v>68</v>
      </c>
      <c r="E149" s="75">
        <v>335520</v>
      </c>
      <c r="F149" s="20" t="s">
        <v>2780</v>
      </c>
      <c r="G149" s="77">
        <f t="shared" si="6"/>
        <v>0.2</v>
      </c>
      <c r="H149" s="53">
        <v>3</v>
      </c>
      <c r="I149">
        <f t="shared" si="7"/>
        <v>1</v>
      </c>
      <c r="J149" s="1">
        <v>1</v>
      </c>
      <c r="K149" s="43">
        <f t="shared" si="8"/>
        <v>0</v>
      </c>
      <c r="L149" s="78"/>
      <c r="N149"/>
      <c r="O149"/>
      <c r="P149"/>
      <c r="Q149"/>
      <c r="R149"/>
      <c r="S149"/>
      <c r="T149"/>
      <c r="U149"/>
      <c r="V149"/>
    </row>
    <row r="150" spans="2:22" x14ac:dyDescent="0.25">
      <c r="B150" s="1" t="s">
        <v>2740</v>
      </c>
      <c r="C150" s="1">
        <v>80</v>
      </c>
      <c r="D150" s="1" t="s">
        <v>69</v>
      </c>
      <c r="E150" s="75">
        <v>335550</v>
      </c>
      <c r="F150" s="20" t="s">
        <v>2780</v>
      </c>
      <c r="G150" s="77">
        <f t="shared" si="6"/>
        <v>0.2</v>
      </c>
      <c r="H150" s="53">
        <v>7</v>
      </c>
      <c r="I150">
        <f t="shared" si="7"/>
        <v>1</v>
      </c>
      <c r="J150" s="1">
        <v>1</v>
      </c>
      <c r="K150" s="43">
        <f t="shared" si="8"/>
        <v>0</v>
      </c>
      <c r="L150" s="78"/>
      <c r="N150"/>
      <c r="O150"/>
      <c r="P150"/>
      <c r="Q150"/>
      <c r="R150"/>
      <c r="S150"/>
      <c r="T150"/>
      <c r="U150"/>
      <c r="V150"/>
    </row>
    <row r="151" spans="2:22" x14ac:dyDescent="0.25">
      <c r="B151" s="1" t="s">
        <v>2740</v>
      </c>
      <c r="C151" s="1">
        <v>80</v>
      </c>
      <c r="D151" s="1" t="s">
        <v>70</v>
      </c>
      <c r="E151" s="75">
        <v>335558</v>
      </c>
      <c r="F151" s="20" t="s">
        <v>2780</v>
      </c>
      <c r="G151" s="77">
        <f t="shared" si="6"/>
        <v>0.2</v>
      </c>
      <c r="H151" s="53">
        <v>16</v>
      </c>
      <c r="I151">
        <f t="shared" si="7"/>
        <v>3</v>
      </c>
      <c r="J151" s="1">
        <v>1</v>
      </c>
      <c r="K151" s="43">
        <f t="shared" si="8"/>
        <v>-2</v>
      </c>
      <c r="L151" s="78"/>
      <c r="N151"/>
      <c r="O151"/>
      <c r="P151"/>
      <c r="Q151"/>
      <c r="R151"/>
      <c r="S151"/>
      <c r="T151"/>
      <c r="U151"/>
      <c r="V151"/>
    </row>
    <row r="152" spans="2:22" x14ac:dyDescent="0.25">
      <c r="B152" s="1" t="s">
        <v>2740</v>
      </c>
      <c r="C152" s="1">
        <v>80</v>
      </c>
      <c r="D152" s="1" t="s">
        <v>71</v>
      </c>
      <c r="E152" s="75">
        <v>335565</v>
      </c>
      <c r="F152" s="20" t="s">
        <v>2780</v>
      </c>
      <c r="G152" s="77">
        <f t="shared" si="6"/>
        <v>0.2</v>
      </c>
      <c r="H152" s="53">
        <v>1</v>
      </c>
      <c r="I152">
        <f t="shared" si="7"/>
        <v>0</v>
      </c>
      <c r="J152" s="1">
        <v>1</v>
      </c>
      <c r="K152" s="43">
        <f t="shared" si="8"/>
        <v>1</v>
      </c>
      <c r="L152" s="78"/>
      <c r="N152"/>
      <c r="O152"/>
      <c r="P152"/>
      <c r="Q152"/>
      <c r="R152"/>
      <c r="S152"/>
      <c r="T152"/>
      <c r="U152"/>
      <c r="V152"/>
    </row>
    <row r="153" spans="2:22" x14ac:dyDescent="0.25">
      <c r="B153" s="1" t="s">
        <v>2740</v>
      </c>
      <c r="C153" s="1">
        <v>80</v>
      </c>
      <c r="D153" s="1" t="s">
        <v>72</v>
      </c>
      <c r="E153" s="75">
        <v>335580</v>
      </c>
      <c r="F153" s="20" t="s">
        <v>2780</v>
      </c>
      <c r="G153" s="77">
        <f t="shared" si="6"/>
        <v>0.2</v>
      </c>
      <c r="H153" s="53">
        <v>3</v>
      </c>
      <c r="I153">
        <f t="shared" si="7"/>
        <v>1</v>
      </c>
      <c r="J153" s="1">
        <v>1</v>
      </c>
      <c r="K153" s="43">
        <f t="shared" si="8"/>
        <v>0</v>
      </c>
      <c r="L153" s="78"/>
      <c r="N153"/>
      <c r="O153"/>
      <c r="P153"/>
      <c r="Q153"/>
      <c r="R153"/>
      <c r="S153"/>
      <c r="T153"/>
      <c r="U153"/>
      <c r="V153"/>
    </row>
    <row r="154" spans="2:22" x14ac:dyDescent="0.25">
      <c r="B154" s="1" t="s">
        <v>2740</v>
      </c>
      <c r="C154" s="1">
        <v>80</v>
      </c>
      <c r="D154" s="1" t="s">
        <v>73</v>
      </c>
      <c r="E154" s="75">
        <v>95060</v>
      </c>
      <c r="F154" s="20" t="s">
        <v>2780</v>
      </c>
      <c r="G154" s="77">
        <f t="shared" si="6"/>
        <v>0.2</v>
      </c>
      <c r="H154" s="53">
        <v>1</v>
      </c>
      <c r="I154">
        <f t="shared" si="7"/>
        <v>0</v>
      </c>
      <c r="J154" s="1">
        <v>1</v>
      </c>
      <c r="K154" s="43">
        <f t="shared" si="8"/>
        <v>1</v>
      </c>
      <c r="L154" s="78"/>
      <c r="N154"/>
      <c r="O154"/>
      <c r="P154"/>
      <c r="Q154"/>
      <c r="R154"/>
      <c r="S154"/>
      <c r="T154"/>
      <c r="U154"/>
      <c r="V154"/>
    </row>
    <row r="155" spans="2:22" x14ac:dyDescent="0.25">
      <c r="B155" s="1" t="s">
        <v>2740</v>
      </c>
      <c r="C155" s="1">
        <v>80</v>
      </c>
      <c r="D155" s="1" t="s">
        <v>74</v>
      </c>
      <c r="E155" s="75">
        <v>335610</v>
      </c>
      <c r="F155" s="20" t="s">
        <v>2780</v>
      </c>
      <c r="G155" s="77">
        <f t="shared" si="6"/>
        <v>0.2</v>
      </c>
      <c r="H155" s="53">
        <v>2</v>
      </c>
      <c r="I155">
        <f t="shared" si="7"/>
        <v>0</v>
      </c>
      <c r="J155" s="1">
        <v>1</v>
      </c>
      <c r="K155" s="43">
        <f t="shared" si="8"/>
        <v>1</v>
      </c>
      <c r="L155" s="78"/>
      <c r="N155"/>
      <c r="O155"/>
      <c r="P155"/>
      <c r="Q155"/>
      <c r="R155"/>
      <c r="S155"/>
      <c r="T155"/>
      <c r="U155"/>
      <c r="V155"/>
    </row>
    <row r="156" spans="2:22" x14ac:dyDescent="0.25">
      <c r="B156" s="1" t="s">
        <v>2740</v>
      </c>
      <c r="C156" s="1">
        <v>80</v>
      </c>
      <c r="D156" s="1" t="s">
        <v>75</v>
      </c>
      <c r="E156" s="75">
        <v>335625</v>
      </c>
      <c r="F156" s="20" t="s">
        <v>2780</v>
      </c>
      <c r="G156" s="77">
        <f t="shared" si="6"/>
        <v>0.2</v>
      </c>
      <c r="H156" s="53">
        <v>1</v>
      </c>
      <c r="I156">
        <f t="shared" si="7"/>
        <v>0</v>
      </c>
      <c r="J156" s="1">
        <v>1</v>
      </c>
      <c r="K156" s="43">
        <f t="shared" si="8"/>
        <v>1</v>
      </c>
      <c r="L156" s="78"/>
      <c r="N156"/>
      <c r="O156"/>
      <c r="P156"/>
      <c r="Q156"/>
      <c r="R156"/>
      <c r="S156"/>
      <c r="T156"/>
      <c r="U156"/>
      <c r="V156"/>
    </row>
    <row r="157" spans="2:22" x14ac:dyDescent="0.25">
      <c r="B157" s="1" t="s">
        <v>2740</v>
      </c>
      <c r="C157" s="1">
        <v>80</v>
      </c>
      <c r="D157" s="1" t="s">
        <v>76</v>
      </c>
      <c r="E157" s="75">
        <v>335630</v>
      </c>
      <c r="F157" s="20" t="s">
        <v>2780</v>
      </c>
      <c r="G157" s="77">
        <f t="shared" si="6"/>
        <v>0.2</v>
      </c>
      <c r="H157" s="53">
        <v>10</v>
      </c>
      <c r="I157">
        <f t="shared" si="7"/>
        <v>2</v>
      </c>
      <c r="J157" s="1">
        <v>1</v>
      </c>
      <c r="K157" s="43">
        <f t="shared" si="8"/>
        <v>-1</v>
      </c>
      <c r="L157" s="78"/>
      <c r="N157"/>
      <c r="O157"/>
      <c r="P157"/>
      <c r="Q157"/>
      <c r="R157"/>
      <c r="S157"/>
      <c r="T157"/>
      <c r="U157"/>
      <c r="V157"/>
    </row>
    <row r="158" spans="2:22" x14ac:dyDescent="0.25">
      <c r="B158" s="1" t="s">
        <v>2740</v>
      </c>
      <c r="C158" s="1">
        <v>80</v>
      </c>
      <c r="D158" s="1" t="s">
        <v>77</v>
      </c>
      <c r="E158" s="75">
        <v>95280</v>
      </c>
      <c r="F158" s="20" t="s">
        <v>2787</v>
      </c>
      <c r="G158" s="77">
        <f t="shared" si="6"/>
        <v>0.1</v>
      </c>
      <c r="H158" s="53">
        <v>8</v>
      </c>
      <c r="I158">
        <f t="shared" si="7"/>
        <v>2</v>
      </c>
      <c r="J158" s="1">
        <v>1</v>
      </c>
      <c r="K158" s="43">
        <f t="shared" si="8"/>
        <v>-1</v>
      </c>
      <c r="L158" s="78"/>
      <c r="N158"/>
      <c r="O158"/>
      <c r="P158"/>
      <c r="Q158"/>
      <c r="R158"/>
      <c r="S158"/>
      <c r="T158"/>
      <c r="U158"/>
      <c r="V158"/>
    </row>
    <row r="159" spans="2:22" x14ac:dyDescent="0.25">
      <c r="B159" s="1" t="s">
        <v>2740</v>
      </c>
      <c r="C159" s="1">
        <v>80</v>
      </c>
      <c r="D159" s="1" t="s">
        <v>78</v>
      </c>
      <c r="E159" s="75">
        <v>335700</v>
      </c>
      <c r="F159" s="20" t="s">
        <v>2780</v>
      </c>
      <c r="G159" s="77">
        <f t="shared" si="6"/>
        <v>0.2</v>
      </c>
      <c r="H159" s="53">
        <v>3</v>
      </c>
      <c r="I159">
        <f t="shared" si="7"/>
        <v>1</v>
      </c>
      <c r="J159" s="1">
        <v>1</v>
      </c>
      <c r="K159" s="43">
        <f t="shared" si="8"/>
        <v>0</v>
      </c>
      <c r="L159" s="78"/>
      <c r="N159"/>
      <c r="O159"/>
      <c r="P159"/>
      <c r="Q159"/>
      <c r="R159"/>
      <c r="S159"/>
      <c r="T159"/>
      <c r="U159"/>
      <c r="V159"/>
    </row>
    <row r="160" spans="2:22" x14ac:dyDescent="0.25">
      <c r="B160" s="1" t="s">
        <v>2740</v>
      </c>
      <c r="C160" s="1">
        <v>80</v>
      </c>
      <c r="D160" s="1" t="s">
        <v>79</v>
      </c>
      <c r="E160" s="75">
        <v>335745</v>
      </c>
      <c r="F160" s="20" t="s">
        <v>2780</v>
      </c>
      <c r="G160" s="77">
        <f t="shared" si="6"/>
        <v>0.2</v>
      </c>
      <c r="H160" s="53">
        <v>1</v>
      </c>
      <c r="I160">
        <f t="shared" si="7"/>
        <v>0</v>
      </c>
      <c r="J160" s="1">
        <v>1</v>
      </c>
      <c r="K160" s="43">
        <f t="shared" si="8"/>
        <v>1</v>
      </c>
      <c r="L160" s="78"/>
      <c r="N160"/>
      <c r="O160"/>
      <c r="P160"/>
      <c r="Q160"/>
      <c r="R160"/>
      <c r="S160"/>
      <c r="T160"/>
      <c r="U160"/>
      <c r="V160"/>
    </row>
    <row r="161" spans="2:22" x14ac:dyDescent="0.25">
      <c r="B161" s="1" t="s">
        <v>2740</v>
      </c>
      <c r="C161" s="1">
        <v>80</v>
      </c>
      <c r="D161" s="1" t="s">
        <v>80</v>
      </c>
      <c r="E161" s="75">
        <v>95170</v>
      </c>
      <c r="F161" s="20" t="s">
        <v>2787</v>
      </c>
      <c r="G161" s="77">
        <f t="shared" si="6"/>
        <v>0.1</v>
      </c>
      <c r="H161" s="53">
        <v>13</v>
      </c>
      <c r="I161">
        <f t="shared" si="7"/>
        <v>3</v>
      </c>
      <c r="J161" s="1">
        <v>1</v>
      </c>
      <c r="K161" s="43">
        <f t="shared" si="8"/>
        <v>-2</v>
      </c>
      <c r="L161" s="78"/>
      <c r="N161"/>
      <c r="O161"/>
      <c r="P161"/>
      <c r="Q161"/>
      <c r="R161"/>
      <c r="S161"/>
      <c r="T161"/>
      <c r="U161"/>
      <c r="V161"/>
    </row>
    <row r="162" spans="2:22" x14ac:dyDescent="0.25">
      <c r="B162" s="1" t="s">
        <v>2740</v>
      </c>
      <c r="C162" s="1">
        <v>80</v>
      </c>
      <c r="D162" s="1" t="s">
        <v>81</v>
      </c>
      <c r="E162" s="75">
        <v>335715</v>
      </c>
      <c r="F162" s="20" t="s">
        <v>2780</v>
      </c>
      <c r="G162" s="77">
        <f t="shared" si="6"/>
        <v>0.2</v>
      </c>
      <c r="H162" s="53">
        <v>3</v>
      </c>
      <c r="I162">
        <f t="shared" si="7"/>
        <v>1</v>
      </c>
      <c r="J162" s="1">
        <v>1</v>
      </c>
      <c r="K162" s="43">
        <f t="shared" si="8"/>
        <v>0</v>
      </c>
      <c r="L162" s="78"/>
      <c r="N162"/>
      <c r="O162"/>
      <c r="P162"/>
      <c r="Q162"/>
      <c r="R162"/>
      <c r="S162"/>
      <c r="T162"/>
      <c r="U162"/>
      <c r="V162"/>
    </row>
    <row r="163" spans="2:22" x14ac:dyDescent="0.25">
      <c r="B163" s="1" t="s">
        <v>2740</v>
      </c>
      <c r="C163" s="1">
        <v>80</v>
      </c>
      <c r="D163" s="1" t="s">
        <v>82</v>
      </c>
      <c r="E163" s="75">
        <v>335910</v>
      </c>
      <c r="F163" s="20" t="s">
        <v>2780</v>
      </c>
      <c r="G163" s="77">
        <f t="shared" si="6"/>
        <v>0.2</v>
      </c>
      <c r="H163" s="53">
        <v>2</v>
      </c>
      <c r="I163">
        <f t="shared" si="7"/>
        <v>0</v>
      </c>
      <c r="J163" s="1">
        <v>1</v>
      </c>
      <c r="K163" s="43">
        <f t="shared" si="8"/>
        <v>1</v>
      </c>
      <c r="L163" s="78"/>
      <c r="N163"/>
      <c r="O163"/>
      <c r="P163"/>
      <c r="Q163"/>
      <c r="R163"/>
      <c r="S163"/>
      <c r="T163"/>
      <c r="U163"/>
      <c r="V163"/>
    </row>
    <row r="164" spans="2:22" x14ac:dyDescent="0.25">
      <c r="B164" s="1" t="s">
        <v>2740</v>
      </c>
      <c r="C164" s="1">
        <v>80</v>
      </c>
      <c r="D164" s="1" t="s">
        <v>83</v>
      </c>
      <c r="E164" s="75">
        <v>335970</v>
      </c>
      <c r="F164" s="20" t="s">
        <v>2780</v>
      </c>
      <c r="G164" s="77">
        <f t="shared" si="6"/>
        <v>0.2</v>
      </c>
      <c r="H164" s="53">
        <v>5</v>
      </c>
      <c r="I164">
        <f t="shared" si="7"/>
        <v>1</v>
      </c>
      <c r="J164" s="1">
        <v>1</v>
      </c>
      <c r="K164" s="43">
        <f t="shared" si="8"/>
        <v>0</v>
      </c>
      <c r="L164" s="78"/>
      <c r="N164"/>
      <c r="O164"/>
      <c r="P164"/>
      <c r="Q164"/>
      <c r="R164"/>
      <c r="S164"/>
      <c r="T164"/>
      <c r="U164"/>
      <c r="V164"/>
    </row>
    <row r="165" spans="2:22" x14ac:dyDescent="0.25">
      <c r="B165" s="1" t="s">
        <v>2740</v>
      </c>
      <c r="C165" s="1">
        <v>80</v>
      </c>
      <c r="D165" s="1" t="s">
        <v>84</v>
      </c>
      <c r="E165" s="75">
        <v>336030</v>
      </c>
      <c r="F165" s="20" t="s">
        <v>2780</v>
      </c>
      <c r="G165" s="77">
        <f t="shared" si="6"/>
        <v>0.2</v>
      </c>
      <c r="H165" s="53">
        <v>5</v>
      </c>
      <c r="I165">
        <f t="shared" si="7"/>
        <v>1</v>
      </c>
      <c r="J165" s="1">
        <v>1</v>
      </c>
      <c r="K165" s="43">
        <f t="shared" si="8"/>
        <v>0</v>
      </c>
      <c r="L165" s="78"/>
      <c r="N165"/>
      <c r="O165"/>
      <c r="P165"/>
      <c r="Q165"/>
      <c r="R165"/>
      <c r="S165"/>
      <c r="T165"/>
      <c r="U165"/>
      <c r="V165"/>
    </row>
    <row r="166" spans="2:22" x14ac:dyDescent="0.25">
      <c r="B166" s="1" t="s">
        <v>2740</v>
      </c>
      <c r="C166" s="1">
        <v>80</v>
      </c>
      <c r="D166" s="1" t="s">
        <v>85</v>
      </c>
      <c r="E166" s="75">
        <v>336075</v>
      </c>
      <c r="F166" s="20" t="s">
        <v>2780</v>
      </c>
      <c r="G166" s="77">
        <f t="shared" si="6"/>
        <v>0.2</v>
      </c>
      <c r="H166" s="53">
        <v>8</v>
      </c>
      <c r="I166">
        <f t="shared" si="7"/>
        <v>2</v>
      </c>
      <c r="J166" s="1">
        <v>1</v>
      </c>
      <c r="K166" s="43">
        <f t="shared" si="8"/>
        <v>-1</v>
      </c>
      <c r="L166" s="78"/>
      <c r="N166"/>
      <c r="O166"/>
      <c r="P166"/>
      <c r="Q166"/>
      <c r="R166"/>
      <c r="S166"/>
      <c r="T166"/>
      <c r="U166"/>
      <c r="V166"/>
    </row>
    <row r="167" spans="2:22" x14ac:dyDescent="0.25">
      <c r="B167" s="1" t="s">
        <v>2740</v>
      </c>
      <c r="C167" s="1">
        <v>80</v>
      </c>
      <c r="D167" s="1" t="s">
        <v>86</v>
      </c>
      <c r="E167" s="75">
        <v>336090</v>
      </c>
      <c r="F167" s="20" t="s">
        <v>2780</v>
      </c>
      <c r="G167" s="77">
        <f t="shared" si="6"/>
        <v>0.2</v>
      </c>
      <c r="H167" s="53">
        <v>2</v>
      </c>
      <c r="I167">
        <f t="shared" si="7"/>
        <v>0</v>
      </c>
      <c r="J167" s="1">
        <v>1</v>
      </c>
      <c r="K167" s="43">
        <f t="shared" si="8"/>
        <v>1</v>
      </c>
      <c r="L167" s="78"/>
      <c r="N167"/>
      <c r="O167"/>
      <c r="P167"/>
      <c r="Q167"/>
      <c r="R167"/>
      <c r="S167"/>
      <c r="T167"/>
      <c r="U167"/>
      <c r="V167"/>
    </row>
    <row r="168" spans="2:22" x14ac:dyDescent="0.25">
      <c r="B168" s="1" t="s">
        <v>2740</v>
      </c>
      <c r="C168" s="1">
        <v>80</v>
      </c>
      <c r="D168" s="1" t="s">
        <v>87</v>
      </c>
      <c r="E168" s="75">
        <v>336105</v>
      </c>
      <c r="F168" s="20" t="s">
        <v>2780</v>
      </c>
      <c r="G168" s="77">
        <f t="shared" si="6"/>
        <v>0.2</v>
      </c>
      <c r="H168" s="53">
        <v>3</v>
      </c>
      <c r="I168">
        <f t="shared" si="7"/>
        <v>1</v>
      </c>
      <c r="J168" s="1">
        <v>1</v>
      </c>
      <c r="K168" s="43">
        <f t="shared" si="8"/>
        <v>0</v>
      </c>
      <c r="L168" s="78"/>
      <c r="N168"/>
      <c r="O168"/>
      <c r="P168"/>
      <c r="Q168"/>
      <c r="R168"/>
      <c r="S168"/>
      <c r="T168"/>
      <c r="U168"/>
      <c r="V168"/>
    </row>
    <row r="169" spans="2:22" x14ac:dyDescent="0.25">
      <c r="B169" s="1" t="s">
        <v>2740</v>
      </c>
      <c r="C169" s="1">
        <v>80</v>
      </c>
      <c r="D169" s="1" t="s">
        <v>88</v>
      </c>
      <c r="E169" s="75">
        <v>95390</v>
      </c>
      <c r="F169" s="20" t="s">
        <v>2780</v>
      </c>
      <c r="G169" s="77">
        <f t="shared" si="6"/>
        <v>0.2</v>
      </c>
      <c r="H169" s="53">
        <v>3</v>
      </c>
      <c r="I169">
        <f t="shared" si="7"/>
        <v>1</v>
      </c>
      <c r="J169" s="1">
        <v>1</v>
      </c>
      <c r="K169" s="43">
        <f t="shared" si="8"/>
        <v>0</v>
      </c>
      <c r="L169" s="78"/>
      <c r="N169"/>
      <c r="O169"/>
      <c r="P169"/>
      <c r="Q169"/>
      <c r="R169"/>
      <c r="S169"/>
      <c r="T169"/>
      <c r="U169"/>
      <c r="V169"/>
    </row>
    <row r="170" spans="2:22" x14ac:dyDescent="0.25">
      <c r="B170" s="1" t="s">
        <v>2740</v>
      </c>
      <c r="C170" s="1">
        <v>80</v>
      </c>
      <c r="D170" s="1" t="s">
        <v>89</v>
      </c>
      <c r="E170" s="75">
        <v>336135</v>
      </c>
      <c r="F170" s="20" t="s">
        <v>2780</v>
      </c>
      <c r="G170" s="77">
        <f t="shared" si="6"/>
        <v>0.2</v>
      </c>
      <c r="H170" s="53">
        <v>3</v>
      </c>
      <c r="I170">
        <f t="shared" si="7"/>
        <v>1</v>
      </c>
      <c r="J170" s="1">
        <v>1</v>
      </c>
      <c r="K170" s="43">
        <f t="shared" si="8"/>
        <v>0</v>
      </c>
      <c r="L170" s="78"/>
      <c r="N170"/>
      <c r="O170"/>
      <c r="P170"/>
      <c r="Q170"/>
      <c r="R170"/>
      <c r="S170"/>
      <c r="T170"/>
      <c r="U170"/>
      <c r="V170"/>
    </row>
    <row r="171" spans="2:22" x14ac:dyDescent="0.25">
      <c r="B171" s="1" t="s">
        <v>2740</v>
      </c>
      <c r="C171" s="1">
        <v>80</v>
      </c>
      <c r="D171" s="1" t="s">
        <v>90</v>
      </c>
      <c r="E171" s="75">
        <v>336120</v>
      </c>
      <c r="F171" s="20" t="s">
        <v>2780</v>
      </c>
      <c r="G171" s="77">
        <f t="shared" si="6"/>
        <v>0.2</v>
      </c>
      <c r="H171" s="53">
        <v>2</v>
      </c>
      <c r="I171">
        <f t="shared" si="7"/>
        <v>0</v>
      </c>
      <c r="J171" s="1">
        <v>1</v>
      </c>
      <c r="K171" s="43">
        <f t="shared" si="8"/>
        <v>1</v>
      </c>
      <c r="L171" s="78"/>
      <c r="N171"/>
      <c r="O171"/>
      <c r="P171"/>
      <c r="Q171"/>
      <c r="R171"/>
      <c r="S171"/>
      <c r="T171"/>
      <c r="U171"/>
      <c r="V171"/>
    </row>
    <row r="172" spans="2:22" x14ac:dyDescent="0.25">
      <c r="B172" s="1" t="s">
        <v>2740</v>
      </c>
      <c r="C172" s="1">
        <v>80</v>
      </c>
      <c r="D172" s="1" t="s">
        <v>91</v>
      </c>
      <c r="E172" s="75">
        <v>336315</v>
      </c>
      <c r="F172" s="20" t="s">
        <v>2780</v>
      </c>
      <c r="G172" s="77">
        <f t="shared" si="6"/>
        <v>0.2</v>
      </c>
      <c r="H172" s="53">
        <v>2</v>
      </c>
      <c r="I172">
        <f t="shared" si="7"/>
        <v>0</v>
      </c>
      <c r="J172" s="1">
        <v>1</v>
      </c>
      <c r="K172" s="43">
        <f t="shared" si="8"/>
        <v>1</v>
      </c>
      <c r="L172" s="78"/>
      <c r="N172"/>
      <c r="O172"/>
      <c r="P172"/>
      <c r="Q172"/>
      <c r="R172"/>
      <c r="S172"/>
      <c r="T172"/>
      <c r="U172"/>
      <c r="V172"/>
    </row>
    <row r="173" spans="2:22" x14ac:dyDescent="0.25">
      <c r="B173" s="1" t="s">
        <v>2740</v>
      </c>
      <c r="C173" s="1">
        <v>80</v>
      </c>
      <c r="D173" s="1" t="s">
        <v>92</v>
      </c>
      <c r="E173" s="75">
        <v>336450</v>
      </c>
      <c r="F173" s="20" t="s">
        <v>2780</v>
      </c>
      <c r="G173" s="77">
        <f t="shared" si="6"/>
        <v>0.2</v>
      </c>
      <c r="H173" s="53">
        <v>3</v>
      </c>
      <c r="I173">
        <f t="shared" si="7"/>
        <v>1</v>
      </c>
      <c r="J173" s="1">
        <v>1</v>
      </c>
      <c r="K173" s="43">
        <f t="shared" si="8"/>
        <v>0</v>
      </c>
      <c r="L173" s="78"/>
      <c r="N173"/>
      <c r="O173"/>
      <c r="P173"/>
      <c r="Q173"/>
      <c r="R173"/>
      <c r="S173"/>
      <c r="T173"/>
      <c r="U173"/>
      <c r="V173"/>
    </row>
    <row r="174" spans="2:22" x14ac:dyDescent="0.25">
      <c r="B174" s="1" t="s">
        <v>2740</v>
      </c>
      <c r="C174" s="1">
        <v>80</v>
      </c>
      <c r="D174" s="1" t="s">
        <v>93</v>
      </c>
      <c r="E174" s="75">
        <v>336480</v>
      </c>
      <c r="F174" s="20" t="s">
        <v>2780</v>
      </c>
      <c r="G174" s="77">
        <f t="shared" si="6"/>
        <v>0.2</v>
      </c>
      <c r="H174" s="53">
        <v>1</v>
      </c>
      <c r="I174">
        <f t="shared" si="7"/>
        <v>0</v>
      </c>
      <c r="J174" s="1">
        <v>1</v>
      </c>
      <c r="K174" s="43">
        <f t="shared" si="8"/>
        <v>1</v>
      </c>
      <c r="L174" s="78"/>
      <c r="N174"/>
      <c r="O174"/>
      <c r="P174"/>
      <c r="Q174"/>
      <c r="R174"/>
      <c r="S174"/>
      <c r="T174"/>
      <c r="U174"/>
      <c r="V174"/>
    </row>
    <row r="175" spans="2:22" x14ac:dyDescent="0.25">
      <c r="B175" s="1" t="s">
        <v>2740</v>
      </c>
      <c r="C175" s="1">
        <v>80</v>
      </c>
      <c r="D175" s="1" t="s">
        <v>94</v>
      </c>
      <c r="E175" s="75">
        <v>336495</v>
      </c>
      <c r="F175" s="20" t="s">
        <v>2780</v>
      </c>
      <c r="G175" s="77">
        <f t="shared" si="6"/>
        <v>0.2</v>
      </c>
      <c r="H175" s="53">
        <v>2</v>
      </c>
      <c r="I175">
        <f t="shared" si="7"/>
        <v>0</v>
      </c>
      <c r="J175" s="1">
        <v>1</v>
      </c>
      <c r="K175" s="43">
        <f t="shared" si="8"/>
        <v>1</v>
      </c>
      <c r="L175" s="78"/>
      <c r="N175"/>
      <c r="O175"/>
      <c r="P175"/>
      <c r="Q175"/>
      <c r="R175"/>
      <c r="S175"/>
      <c r="T175"/>
      <c r="U175"/>
      <c r="V175"/>
    </row>
    <row r="176" spans="2:22" x14ac:dyDescent="0.25">
      <c r="B176" s="1" t="s">
        <v>2740</v>
      </c>
      <c r="C176" s="1">
        <v>80</v>
      </c>
      <c r="D176" s="1" t="s">
        <v>95</v>
      </c>
      <c r="E176" s="75">
        <v>336510</v>
      </c>
      <c r="F176" s="20" t="s">
        <v>2780</v>
      </c>
      <c r="G176" s="77">
        <f t="shared" si="6"/>
        <v>0.2</v>
      </c>
      <c r="H176" s="53">
        <v>4</v>
      </c>
      <c r="I176">
        <f t="shared" si="7"/>
        <v>1</v>
      </c>
      <c r="J176" s="1">
        <v>1</v>
      </c>
      <c r="K176" s="43">
        <f t="shared" si="8"/>
        <v>0</v>
      </c>
      <c r="L176" s="78"/>
      <c r="N176"/>
      <c r="O176"/>
      <c r="P176"/>
      <c r="Q176"/>
      <c r="R176"/>
      <c r="S176"/>
      <c r="T176"/>
      <c r="U176"/>
      <c r="V176"/>
    </row>
    <row r="177" spans="2:22" x14ac:dyDescent="0.25">
      <c r="B177" s="1" t="s">
        <v>2740</v>
      </c>
      <c r="C177" s="1">
        <v>80</v>
      </c>
      <c r="D177" s="1" t="s">
        <v>96</v>
      </c>
      <c r="E177" s="75">
        <v>336525</v>
      </c>
      <c r="F177" s="20" t="s">
        <v>2780</v>
      </c>
      <c r="G177" s="77">
        <f t="shared" si="6"/>
        <v>0.2</v>
      </c>
      <c r="H177" s="53">
        <v>3</v>
      </c>
      <c r="I177">
        <f t="shared" si="7"/>
        <v>1</v>
      </c>
      <c r="J177" s="1">
        <v>1</v>
      </c>
      <c r="K177" s="43">
        <f t="shared" si="8"/>
        <v>0</v>
      </c>
      <c r="L177" s="78"/>
      <c r="N177"/>
      <c r="O177"/>
      <c r="P177"/>
      <c r="Q177"/>
      <c r="R177"/>
      <c r="S177"/>
      <c r="T177"/>
      <c r="U177"/>
      <c r="V177"/>
    </row>
    <row r="178" spans="2:22" x14ac:dyDescent="0.25">
      <c r="B178" s="1" t="s">
        <v>2740</v>
      </c>
      <c r="C178" s="1">
        <v>80</v>
      </c>
      <c r="D178" s="1" t="s">
        <v>97</v>
      </c>
      <c r="E178" s="75">
        <v>336540</v>
      </c>
      <c r="F178" s="20" t="s">
        <v>2780</v>
      </c>
      <c r="G178" s="77">
        <f t="shared" si="6"/>
        <v>0.2</v>
      </c>
      <c r="H178" s="53">
        <v>2</v>
      </c>
      <c r="I178">
        <f t="shared" si="7"/>
        <v>0</v>
      </c>
      <c r="J178" s="1">
        <v>1</v>
      </c>
      <c r="K178" s="43">
        <f t="shared" si="8"/>
        <v>1</v>
      </c>
      <c r="L178" s="78"/>
      <c r="N178"/>
      <c r="O178"/>
      <c r="P178"/>
      <c r="Q178"/>
      <c r="R178"/>
      <c r="S178"/>
      <c r="T178"/>
      <c r="U178"/>
      <c r="V178"/>
    </row>
    <row r="179" spans="2:22" x14ac:dyDescent="0.25">
      <c r="B179" s="1" t="s">
        <v>2740</v>
      </c>
      <c r="C179" s="1">
        <v>80</v>
      </c>
      <c r="D179" s="1" t="s">
        <v>98</v>
      </c>
      <c r="E179" s="75">
        <v>336570</v>
      </c>
      <c r="F179" s="20" t="s">
        <v>2780</v>
      </c>
      <c r="G179" s="77">
        <f t="shared" si="6"/>
        <v>0.2</v>
      </c>
      <c r="H179" s="53">
        <v>3</v>
      </c>
      <c r="I179">
        <f t="shared" si="7"/>
        <v>1</v>
      </c>
      <c r="J179" s="1">
        <v>1</v>
      </c>
      <c r="K179" s="43">
        <f t="shared" si="8"/>
        <v>0</v>
      </c>
      <c r="L179" s="78"/>
      <c r="N179"/>
      <c r="O179"/>
      <c r="P179"/>
      <c r="Q179"/>
      <c r="R179"/>
      <c r="S179"/>
      <c r="T179"/>
      <c r="U179"/>
      <c r="V179"/>
    </row>
    <row r="180" spans="2:22" x14ac:dyDescent="0.25">
      <c r="B180" s="1" t="s">
        <v>2740</v>
      </c>
      <c r="C180" s="1">
        <v>80</v>
      </c>
      <c r="D180" s="1" t="s">
        <v>99</v>
      </c>
      <c r="E180" s="75">
        <v>336630</v>
      </c>
      <c r="F180" s="20" t="s">
        <v>2780</v>
      </c>
      <c r="G180" s="77">
        <f t="shared" si="6"/>
        <v>0.2</v>
      </c>
      <c r="H180" s="53">
        <v>2</v>
      </c>
      <c r="I180">
        <f t="shared" si="7"/>
        <v>0</v>
      </c>
      <c r="J180" s="1">
        <v>1</v>
      </c>
      <c r="K180" s="43">
        <f t="shared" si="8"/>
        <v>1</v>
      </c>
      <c r="L180" s="78"/>
      <c r="N180"/>
      <c r="O180"/>
      <c r="P180"/>
      <c r="Q180"/>
      <c r="R180"/>
      <c r="S180"/>
      <c r="T180"/>
      <c r="U180"/>
      <c r="V180"/>
    </row>
    <row r="181" spans="2:22" x14ac:dyDescent="0.25">
      <c r="B181" s="1" t="s">
        <v>2740</v>
      </c>
      <c r="C181" s="1">
        <v>80</v>
      </c>
      <c r="D181" s="1" t="s">
        <v>100</v>
      </c>
      <c r="E181" s="75">
        <v>336660</v>
      </c>
      <c r="F181" s="20" t="s">
        <v>2780</v>
      </c>
      <c r="G181" s="77">
        <f t="shared" si="6"/>
        <v>0.2</v>
      </c>
      <c r="H181" s="53">
        <v>4</v>
      </c>
      <c r="I181">
        <f t="shared" si="7"/>
        <v>1</v>
      </c>
      <c r="J181" s="1">
        <v>1</v>
      </c>
      <c r="K181" s="43">
        <f t="shared" si="8"/>
        <v>0</v>
      </c>
      <c r="L181" s="78"/>
      <c r="N181"/>
      <c r="O181"/>
      <c r="P181"/>
      <c r="Q181"/>
      <c r="R181"/>
      <c r="S181"/>
      <c r="T181"/>
      <c r="U181"/>
      <c r="V181"/>
    </row>
    <row r="182" spans="2:22" x14ac:dyDescent="0.25">
      <c r="B182" s="1" t="s">
        <v>2740</v>
      </c>
      <c r="C182" s="1">
        <v>80</v>
      </c>
      <c r="D182" s="1" t="s">
        <v>101</v>
      </c>
      <c r="E182" s="75">
        <v>336705</v>
      </c>
      <c r="F182" s="20" t="s">
        <v>2780</v>
      </c>
      <c r="G182" s="77">
        <f t="shared" si="6"/>
        <v>0.2</v>
      </c>
      <c r="H182" s="53">
        <v>5</v>
      </c>
      <c r="I182">
        <f t="shared" si="7"/>
        <v>1</v>
      </c>
      <c r="J182" s="1">
        <v>1</v>
      </c>
      <c r="K182" s="43">
        <f t="shared" si="8"/>
        <v>0</v>
      </c>
      <c r="L182" s="78"/>
      <c r="N182"/>
      <c r="O182"/>
      <c r="P182"/>
      <c r="Q182"/>
      <c r="R182"/>
      <c r="S182"/>
      <c r="T182"/>
      <c r="U182"/>
      <c r="V182"/>
    </row>
    <row r="183" spans="2:22" x14ac:dyDescent="0.25">
      <c r="B183" s="1" t="s">
        <v>2740</v>
      </c>
      <c r="C183" s="1">
        <v>80</v>
      </c>
      <c r="D183" s="1" t="s">
        <v>102</v>
      </c>
      <c r="E183" s="75">
        <v>336720</v>
      </c>
      <c r="F183" s="20" t="s">
        <v>2787</v>
      </c>
      <c r="G183" s="77">
        <f t="shared" si="6"/>
        <v>0.1</v>
      </c>
      <c r="H183" s="53">
        <v>12</v>
      </c>
      <c r="I183">
        <f t="shared" si="7"/>
        <v>2</v>
      </c>
      <c r="J183" s="1">
        <v>1</v>
      </c>
      <c r="K183" s="43">
        <f t="shared" si="8"/>
        <v>-1</v>
      </c>
      <c r="L183" s="78"/>
      <c r="N183"/>
      <c r="O183"/>
      <c r="P183"/>
      <c r="Q183"/>
      <c r="R183"/>
      <c r="S183"/>
      <c r="T183"/>
      <c r="U183"/>
      <c r="V183"/>
    </row>
    <row r="184" spans="2:22" x14ac:dyDescent="0.25">
      <c r="B184" s="1" t="s">
        <v>2740</v>
      </c>
      <c r="C184" s="1">
        <v>80</v>
      </c>
      <c r="D184" s="1" t="s">
        <v>103</v>
      </c>
      <c r="E184" s="75">
        <v>336765</v>
      </c>
      <c r="F184" s="20" t="s">
        <v>2780</v>
      </c>
      <c r="G184" s="77">
        <f t="shared" si="6"/>
        <v>0.2</v>
      </c>
      <c r="H184" s="53">
        <v>2</v>
      </c>
      <c r="I184">
        <f t="shared" si="7"/>
        <v>0</v>
      </c>
      <c r="J184" s="1">
        <v>1</v>
      </c>
      <c r="K184" s="43">
        <f t="shared" si="8"/>
        <v>1</v>
      </c>
      <c r="L184" s="78"/>
      <c r="N184"/>
      <c r="O184"/>
      <c r="P184"/>
      <c r="Q184"/>
      <c r="R184"/>
      <c r="S184"/>
      <c r="T184"/>
      <c r="U184"/>
      <c r="V184"/>
    </row>
    <row r="185" spans="2:22" x14ac:dyDescent="0.25">
      <c r="B185" s="1" t="s">
        <v>2740</v>
      </c>
      <c r="C185" s="1">
        <v>80</v>
      </c>
      <c r="D185" s="1" t="s">
        <v>104</v>
      </c>
      <c r="E185" s="75">
        <v>336825</v>
      </c>
      <c r="F185" s="20" t="s">
        <v>2780</v>
      </c>
      <c r="G185" s="77">
        <f t="shared" si="6"/>
        <v>0.2</v>
      </c>
      <c r="H185" s="53">
        <v>2</v>
      </c>
      <c r="I185">
        <f t="shared" si="7"/>
        <v>0</v>
      </c>
      <c r="J185" s="1">
        <v>1</v>
      </c>
      <c r="K185" s="43">
        <f t="shared" si="8"/>
        <v>1</v>
      </c>
      <c r="L185" s="78"/>
      <c r="N185"/>
      <c r="O185"/>
      <c r="P185"/>
      <c r="Q185"/>
      <c r="R185"/>
      <c r="S185"/>
      <c r="T185"/>
      <c r="U185"/>
      <c r="V185"/>
    </row>
    <row r="186" spans="2:22" x14ac:dyDescent="0.25">
      <c r="B186" s="1" t="s">
        <v>2740</v>
      </c>
      <c r="C186" s="1">
        <v>80</v>
      </c>
      <c r="D186" s="1" t="s">
        <v>105</v>
      </c>
      <c r="E186" s="75">
        <v>336945</v>
      </c>
      <c r="F186" s="20" t="s">
        <v>2780</v>
      </c>
      <c r="G186" s="77">
        <f t="shared" si="6"/>
        <v>0.2</v>
      </c>
      <c r="H186" s="53">
        <v>7</v>
      </c>
      <c r="I186">
        <f t="shared" si="7"/>
        <v>1</v>
      </c>
      <c r="J186" s="1">
        <v>1</v>
      </c>
      <c r="K186" s="43">
        <f t="shared" si="8"/>
        <v>0</v>
      </c>
      <c r="L186" s="78"/>
      <c r="N186"/>
      <c r="O186"/>
      <c r="P186"/>
      <c r="Q186"/>
      <c r="R186"/>
      <c r="S186"/>
      <c r="T186"/>
      <c r="U186"/>
      <c r="V186"/>
    </row>
    <row r="187" spans="2:22" x14ac:dyDescent="0.25">
      <c r="B187" s="1" t="s">
        <v>2740</v>
      </c>
      <c r="C187" s="1">
        <v>80</v>
      </c>
      <c r="D187" s="1" t="s">
        <v>106</v>
      </c>
      <c r="E187" s="75">
        <v>336930</v>
      </c>
      <c r="F187" s="20" t="s">
        <v>2787</v>
      </c>
      <c r="G187" s="77">
        <f t="shared" si="6"/>
        <v>0.1</v>
      </c>
      <c r="H187" s="53">
        <v>13</v>
      </c>
      <c r="I187">
        <f t="shared" si="7"/>
        <v>3</v>
      </c>
      <c r="J187" s="1">
        <v>1</v>
      </c>
      <c r="K187" s="43">
        <f t="shared" si="8"/>
        <v>-2</v>
      </c>
      <c r="L187" s="78"/>
      <c r="N187"/>
      <c r="O187"/>
      <c r="P187"/>
      <c r="Q187"/>
      <c r="R187"/>
      <c r="S187"/>
      <c r="T187"/>
      <c r="U187"/>
      <c r="V187"/>
    </row>
    <row r="188" spans="2:22" x14ac:dyDescent="0.25">
      <c r="B188" s="1" t="s">
        <v>2740</v>
      </c>
      <c r="C188" s="1">
        <v>80</v>
      </c>
      <c r="D188" s="1" t="s">
        <v>107</v>
      </c>
      <c r="E188" s="75">
        <v>336750</v>
      </c>
      <c r="F188" s="20" t="s">
        <v>2780</v>
      </c>
      <c r="G188" s="77">
        <f t="shared" si="6"/>
        <v>0.2</v>
      </c>
      <c r="H188" s="53">
        <v>11</v>
      </c>
      <c r="I188">
        <f t="shared" si="7"/>
        <v>2</v>
      </c>
      <c r="J188" s="1">
        <v>1</v>
      </c>
      <c r="K188" s="43">
        <f t="shared" si="8"/>
        <v>-1</v>
      </c>
      <c r="L188" s="78"/>
      <c r="N188"/>
      <c r="O188"/>
      <c r="P188"/>
      <c r="Q188"/>
      <c r="R188"/>
      <c r="S188"/>
      <c r="T188"/>
      <c r="U188"/>
      <c r="V188"/>
    </row>
    <row r="189" spans="2:22" x14ac:dyDescent="0.25">
      <c r="B189" s="1" t="s">
        <v>2740</v>
      </c>
      <c r="C189" s="1">
        <v>80</v>
      </c>
      <c r="D189" s="1" t="s">
        <v>108</v>
      </c>
      <c r="E189" s="75">
        <v>337050</v>
      </c>
      <c r="F189" s="20" t="s">
        <v>2780</v>
      </c>
      <c r="G189" s="77">
        <f t="shared" si="6"/>
        <v>0.2</v>
      </c>
      <c r="H189" s="53">
        <v>2</v>
      </c>
      <c r="I189">
        <f t="shared" si="7"/>
        <v>0</v>
      </c>
      <c r="J189" s="1">
        <v>1</v>
      </c>
      <c r="K189" s="43">
        <f t="shared" si="8"/>
        <v>1</v>
      </c>
      <c r="L189" s="78"/>
      <c r="N189"/>
      <c r="O189"/>
      <c r="P189"/>
      <c r="Q189"/>
      <c r="R189"/>
      <c r="S189"/>
      <c r="T189"/>
      <c r="U189"/>
      <c r="V189"/>
    </row>
    <row r="190" spans="2:22" x14ac:dyDescent="0.25">
      <c r="B190" s="1" t="s">
        <v>2740</v>
      </c>
      <c r="C190" s="1">
        <v>80</v>
      </c>
      <c r="D190" s="1" t="s">
        <v>109</v>
      </c>
      <c r="E190" s="75">
        <v>337095</v>
      </c>
      <c r="F190" s="20" t="s">
        <v>2787</v>
      </c>
      <c r="G190" s="77">
        <f t="shared" si="6"/>
        <v>0.1</v>
      </c>
      <c r="H190" s="53">
        <v>12</v>
      </c>
      <c r="I190">
        <f t="shared" si="7"/>
        <v>2</v>
      </c>
      <c r="J190" s="1">
        <v>1</v>
      </c>
      <c r="K190" s="43">
        <f t="shared" si="8"/>
        <v>-1</v>
      </c>
      <c r="L190" s="78"/>
      <c r="N190"/>
      <c r="O190"/>
      <c r="P190"/>
      <c r="Q190"/>
      <c r="R190"/>
      <c r="S190"/>
      <c r="T190"/>
      <c r="U190"/>
      <c r="V190"/>
    </row>
    <row r="191" spans="2:22" x14ac:dyDescent="0.25">
      <c r="B191" s="1" t="s">
        <v>2740</v>
      </c>
      <c r="C191" s="1">
        <v>80</v>
      </c>
      <c r="D191" s="1" t="s">
        <v>110</v>
      </c>
      <c r="E191" s="75">
        <v>95720</v>
      </c>
      <c r="F191" s="20" t="s">
        <v>2780</v>
      </c>
      <c r="G191" s="77">
        <f t="shared" si="6"/>
        <v>0.2</v>
      </c>
      <c r="H191" s="53">
        <v>4</v>
      </c>
      <c r="I191">
        <f t="shared" si="7"/>
        <v>1</v>
      </c>
      <c r="J191" s="1">
        <v>1</v>
      </c>
      <c r="K191" s="43">
        <f t="shared" si="8"/>
        <v>0</v>
      </c>
      <c r="L191" s="78"/>
      <c r="N191"/>
      <c r="O191"/>
      <c r="P191"/>
      <c r="Q191"/>
      <c r="R191"/>
      <c r="S191"/>
      <c r="T191"/>
      <c r="U191"/>
      <c r="V191"/>
    </row>
    <row r="192" spans="2:22" x14ac:dyDescent="0.25">
      <c r="B192" s="1" t="s">
        <v>2740</v>
      </c>
      <c r="C192" s="1">
        <v>80</v>
      </c>
      <c r="D192" s="1" t="s">
        <v>111</v>
      </c>
      <c r="E192" s="75">
        <v>337200</v>
      </c>
      <c r="F192" s="20" t="s">
        <v>2780</v>
      </c>
      <c r="G192" s="77">
        <f t="shared" si="6"/>
        <v>0.2</v>
      </c>
      <c r="H192" s="53">
        <v>3</v>
      </c>
      <c r="I192">
        <f t="shared" si="7"/>
        <v>1</v>
      </c>
      <c r="J192" s="1">
        <v>1</v>
      </c>
      <c r="K192" s="43">
        <f t="shared" si="8"/>
        <v>0</v>
      </c>
      <c r="L192" s="78"/>
      <c r="N192"/>
      <c r="O192"/>
      <c r="P192"/>
      <c r="Q192"/>
      <c r="R192"/>
      <c r="S192"/>
      <c r="T192"/>
      <c r="U192"/>
      <c r="V192"/>
    </row>
    <row r="193" spans="2:22" x14ac:dyDescent="0.25">
      <c r="B193" s="1" t="s">
        <v>2740</v>
      </c>
      <c r="C193" s="1">
        <v>80</v>
      </c>
      <c r="D193" s="1" t="s">
        <v>112</v>
      </c>
      <c r="E193" s="75">
        <v>337230</v>
      </c>
      <c r="F193" s="20" t="s">
        <v>2780</v>
      </c>
      <c r="G193" s="77">
        <f t="shared" si="6"/>
        <v>0.2</v>
      </c>
      <c r="H193" s="53">
        <v>4</v>
      </c>
      <c r="I193">
        <f t="shared" si="7"/>
        <v>1</v>
      </c>
      <c r="J193" s="1">
        <v>1</v>
      </c>
      <c r="K193" s="43">
        <f t="shared" si="8"/>
        <v>0</v>
      </c>
      <c r="L193" s="78"/>
      <c r="N193"/>
      <c r="O193"/>
      <c r="P193"/>
      <c r="Q193"/>
      <c r="R193"/>
      <c r="S193"/>
      <c r="T193"/>
      <c r="U193"/>
      <c r="V193"/>
    </row>
    <row r="194" spans="2:22" x14ac:dyDescent="0.25">
      <c r="B194" s="1" t="s">
        <v>2740</v>
      </c>
      <c r="C194" s="1">
        <v>80</v>
      </c>
      <c r="D194" s="1" t="s">
        <v>113</v>
      </c>
      <c r="E194" s="75">
        <v>337275</v>
      </c>
      <c r="F194" s="20" t="s">
        <v>2780</v>
      </c>
      <c r="G194" s="77">
        <f t="shared" si="6"/>
        <v>0.2</v>
      </c>
      <c r="H194" s="53">
        <v>9</v>
      </c>
      <c r="I194">
        <f t="shared" si="7"/>
        <v>2</v>
      </c>
      <c r="J194" s="1">
        <v>1</v>
      </c>
      <c r="K194" s="43">
        <f t="shared" si="8"/>
        <v>-1</v>
      </c>
      <c r="L194" s="78"/>
      <c r="N194"/>
      <c r="O194"/>
      <c r="P194"/>
      <c r="Q194"/>
      <c r="R194"/>
      <c r="S194"/>
      <c r="T194"/>
      <c r="U194"/>
      <c r="V194"/>
    </row>
    <row r="195" spans="2:22" x14ac:dyDescent="0.25">
      <c r="B195" s="1" t="s">
        <v>2740</v>
      </c>
      <c r="C195" s="1">
        <v>80</v>
      </c>
      <c r="D195" s="1" t="s">
        <v>114</v>
      </c>
      <c r="E195" s="75">
        <v>337290</v>
      </c>
      <c r="F195" s="20" t="s">
        <v>2780</v>
      </c>
      <c r="G195" s="77">
        <f t="shared" si="6"/>
        <v>0.2</v>
      </c>
      <c r="H195" s="53">
        <v>7</v>
      </c>
      <c r="I195">
        <f t="shared" si="7"/>
        <v>1</v>
      </c>
      <c r="J195" s="1">
        <v>1</v>
      </c>
      <c r="K195" s="43">
        <f t="shared" si="8"/>
        <v>0</v>
      </c>
      <c r="L195" s="78"/>
      <c r="N195"/>
      <c r="O195"/>
      <c r="P195"/>
      <c r="Q195"/>
      <c r="R195"/>
      <c r="S195"/>
      <c r="T195"/>
      <c r="U195"/>
      <c r="V195"/>
    </row>
    <row r="196" spans="2:22" x14ac:dyDescent="0.25">
      <c r="B196" s="1" t="s">
        <v>2740</v>
      </c>
      <c r="C196" s="1">
        <v>80</v>
      </c>
      <c r="D196" s="1" t="s">
        <v>115</v>
      </c>
      <c r="E196" s="75">
        <v>337365</v>
      </c>
      <c r="F196" s="20" t="s">
        <v>2780</v>
      </c>
      <c r="G196" s="77">
        <f t="shared" si="6"/>
        <v>0.2</v>
      </c>
      <c r="H196" s="53">
        <v>2</v>
      </c>
      <c r="I196">
        <f t="shared" si="7"/>
        <v>0</v>
      </c>
      <c r="J196" s="1">
        <v>1</v>
      </c>
      <c r="K196" s="43">
        <f t="shared" si="8"/>
        <v>1</v>
      </c>
      <c r="L196" s="78"/>
      <c r="N196"/>
      <c r="O196"/>
      <c r="P196"/>
      <c r="Q196"/>
      <c r="R196"/>
      <c r="S196"/>
      <c r="T196"/>
      <c r="U196"/>
      <c r="V196"/>
    </row>
    <row r="197" spans="2:22" x14ac:dyDescent="0.25">
      <c r="B197" s="1" t="s">
        <v>2740</v>
      </c>
      <c r="C197" s="1">
        <v>80</v>
      </c>
      <c r="D197" s="1" t="s">
        <v>116</v>
      </c>
      <c r="E197" s="75">
        <v>337380</v>
      </c>
      <c r="F197" s="20" t="s">
        <v>2780</v>
      </c>
      <c r="G197" s="77">
        <f t="shared" si="6"/>
        <v>0.2</v>
      </c>
      <c r="H197" s="53">
        <v>2</v>
      </c>
      <c r="I197">
        <f t="shared" si="7"/>
        <v>0</v>
      </c>
      <c r="J197" s="1">
        <v>1</v>
      </c>
      <c r="K197" s="43">
        <f t="shared" si="8"/>
        <v>1</v>
      </c>
      <c r="L197" s="78"/>
      <c r="N197"/>
      <c r="O197"/>
      <c r="P197"/>
      <c r="Q197"/>
      <c r="R197"/>
      <c r="S197"/>
      <c r="T197"/>
      <c r="U197"/>
      <c r="V197"/>
    </row>
    <row r="198" spans="2:22" x14ac:dyDescent="0.25">
      <c r="B198" s="1" t="s">
        <v>2740</v>
      </c>
      <c r="C198" s="1">
        <v>80</v>
      </c>
      <c r="D198" s="1" t="s">
        <v>117</v>
      </c>
      <c r="E198" s="75">
        <v>337455</v>
      </c>
      <c r="F198" s="20" t="s">
        <v>2780</v>
      </c>
      <c r="G198" s="77">
        <f t="shared" si="6"/>
        <v>0.2</v>
      </c>
      <c r="H198" s="53">
        <v>4</v>
      </c>
      <c r="I198">
        <f t="shared" si="7"/>
        <v>1</v>
      </c>
      <c r="J198" s="1">
        <v>1</v>
      </c>
      <c r="K198" s="43">
        <f t="shared" si="8"/>
        <v>0</v>
      </c>
      <c r="L198" s="78"/>
      <c r="N198"/>
      <c r="O198"/>
      <c r="P198"/>
      <c r="Q198"/>
      <c r="R198"/>
      <c r="S198"/>
      <c r="T198"/>
      <c r="U198"/>
      <c r="V198"/>
    </row>
    <row r="199" spans="2:22" x14ac:dyDescent="0.25">
      <c r="B199" s="1" t="s">
        <v>2740</v>
      </c>
      <c r="C199" s="1">
        <v>80</v>
      </c>
      <c r="D199" s="1" t="s">
        <v>118</v>
      </c>
      <c r="E199" s="75">
        <v>337470</v>
      </c>
      <c r="F199" s="20" t="s">
        <v>2780</v>
      </c>
      <c r="G199" s="77">
        <f t="shared" ref="G199:G262" si="9">IF(F199="Lvl 21 &amp; below",0.2,0.1)</f>
        <v>0.2</v>
      </c>
      <c r="H199" s="53">
        <v>3</v>
      </c>
      <c r="I199">
        <f t="shared" ref="I199:I262" si="10">IF(F199="Lvl 21 &amp; below",ROUND(H199*0.2,0),ROUND(H199*0.2,0))</f>
        <v>1</v>
      </c>
      <c r="J199" s="1">
        <v>1</v>
      </c>
      <c r="K199" s="43">
        <f t="shared" ref="K199:K262" si="11">J199-I199</f>
        <v>0</v>
      </c>
      <c r="L199" s="78"/>
      <c r="N199"/>
      <c r="O199"/>
      <c r="P199"/>
      <c r="Q199"/>
      <c r="R199"/>
      <c r="S199"/>
      <c r="T199"/>
      <c r="U199"/>
      <c r="V199"/>
    </row>
    <row r="200" spans="2:22" x14ac:dyDescent="0.25">
      <c r="B200" s="1" t="s">
        <v>2740</v>
      </c>
      <c r="C200" s="1">
        <v>80</v>
      </c>
      <c r="D200" s="1" t="s">
        <v>119</v>
      </c>
      <c r="E200" s="75">
        <v>337515</v>
      </c>
      <c r="F200" s="20" t="s">
        <v>2780</v>
      </c>
      <c r="G200" s="77">
        <f t="shared" si="9"/>
        <v>0.2</v>
      </c>
      <c r="H200" s="53">
        <v>5</v>
      </c>
      <c r="I200">
        <f t="shared" si="10"/>
        <v>1</v>
      </c>
      <c r="J200" s="1">
        <v>1</v>
      </c>
      <c r="K200" s="43">
        <f t="shared" si="11"/>
        <v>0</v>
      </c>
      <c r="L200" s="78"/>
      <c r="N200"/>
      <c r="O200"/>
      <c r="P200"/>
      <c r="Q200"/>
      <c r="R200"/>
      <c r="S200"/>
      <c r="T200"/>
      <c r="U200"/>
      <c r="V200"/>
    </row>
    <row r="201" spans="2:22" x14ac:dyDescent="0.25">
      <c r="B201" s="1" t="s">
        <v>2740</v>
      </c>
      <c r="C201" s="1">
        <v>80</v>
      </c>
      <c r="D201" s="1" t="s">
        <v>120</v>
      </c>
      <c r="E201" s="75">
        <v>337605</v>
      </c>
      <c r="F201" s="20" t="s">
        <v>2780</v>
      </c>
      <c r="G201" s="77">
        <f t="shared" si="9"/>
        <v>0.2</v>
      </c>
      <c r="H201" s="53">
        <v>3</v>
      </c>
      <c r="I201">
        <f t="shared" si="10"/>
        <v>1</v>
      </c>
      <c r="J201" s="1">
        <v>1</v>
      </c>
      <c r="K201" s="43">
        <f t="shared" si="11"/>
        <v>0</v>
      </c>
      <c r="L201" s="78"/>
      <c r="N201"/>
      <c r="O201"/>
      <c r="P201"/>
      <c r="Q201"/>
      <c r="R201"/>
      <c r="S201"/>
      <c r="T201"/>
      <c r="U201"/>
      <c r="V201"/>
    </row>
    <row r="202" spans="2:22" x14ac:dyDescent="0.25">
      <c r="B202" s="1" t="s">
        <v>2740</v>
      </c>
      <c r="C202" s="1">
        <v>80</v>
      </c>
      <c r="D202" s="1" t="s">
        <v>121</v>
      </c>
      <c r="E202" s="75">
        <v>337620</v>
      </c>
      <c r="F202" s="20" t="s">
        <v>2780</v>
      </c>
      <c r="G202" s="77">
        <f t="shared" si="9"/>
        <v>0.2</v>
      </c>
      <c r="H202" s="53">
        <v>2</v>
      </c>
      <c r="I202">
        <f t="shared" si="10"/>
        <v>0</v>
      </c>
      <c r="J202" s="1">
        <v>1</v>
      </c>
      <c r="K202" s="43">
        <f t="shared" si="11"/>
        <v>1</v>
      </c>
      <c r="L202" s="78"/>
      <c r="N202"/>
      <c r="O202"/>
      <c r="P202"/>
      <c r="Q202"/>
      <c r="R202"/>
      <c r="S202"/>
      <c r="T202"/>
      <c r="U202"/>
      <c r="V202"/>
    </row>
    <row r="203" spans="2:22" x14ac:dyDescent="0.25">
      <c r="B203" s="1" t="s">
        <v>2740</v>
      </c>
      <c r="C203" s="1">
        <v>80</v>
      </c>
      <c r="D203" s="1" t="s">
        <v>122</v>
      </c>
      <c r="E203" s="75">
        <v>96050</v>
      </c>
      <c r="F203" s="20" t="s">
        <v>2780</v>
      </c>
      <c r="G203" s="77">
        <f t="shared" si="9"/>
        <v>0.2</v>
      </c>
      <c r="H203" s="53">
        <v>6</v>
      </c>
      <c r="I203">
        <f t="shared" si="10"/>
        <v>1</v>
      </c>
      <c r="J203" s="1">
        <v>1</v>
      </c>
      <c r="K203" s="43">
        <f t="shared" si="11"/>
        <v>0</v>
      </c>
      <c r="L203" s="78"/>
      <c r="N203"/>
      <c r="O203"/>
      <c r="P203"/>
      <c r="Q203"/>
      <c r="R203"/>
      <c r="S203"/>
      <c r="T203"/>
      <c r="U203"/>
      <c r="V203"/>
    </row>
    <row r="204" spans="2:22" x14ac:dyDescent="0.25">
      <c r="B204" s="1" t="s">
        <v>2740</v>
      </c>
      <c r="C204" s="1">
        <v>80</v>
      </c>
      <c r="D204" s="1" t="s">
        <v>123</v>
      </c>
      <c r="E204" s="75">
        <v>337635</v>
      </c>
      <c r="F204" s="20" t="s">
        <v>2780</v>
      </c>
      <c r="G204" s="77">
        <f t="shared" si="9"/>
        <v>0.2</v>
      </c>
      <c r="H204" s="53">
        <v>2</v>
      </c>
      <c r="I204">
        <f t="shared" si="10"/>
        <v>0</v>
      </c>
      <c r="J204" s="1">
        <v>1</v>
      </c>
      <c r="K204" s="43">
        <f t="shared" si="11"/>
        <v>1</v>
      </c>
      <c r="L204" s="78"/>
      <c r="N204"/>
      <c r="O204"/>
      <c r="P204"/>
      <c r="Q204"/>
      <c r="R204"/>
      <c r="S204"/>
      <c r="T204"/>
      <c r="U204"/>
      <c r="V204"/>
    </row>
    <row r="205" spans="2:22" x14ac:dyDescent="0.25">
      <c r="B205" s="1" t="s">
        <v>2740</v>
      </c>
      <c r="C205" s="1">
        <v>80</v>
      </c>
      <c r="D205" s="1" t="s">
        <v>124</v>
      </c>
      <c r="E205" s="75">
        <v>337650</v>
      </c>
      <c r="F205" s="20" t="s">
        <v>2780</v>
      </c>
      <c r="G205" s="77">
        <f t="shared" si="9"/>
        <v>0.2</v>
      </c>
      <c r="H205" s="53">
        <v>2</v>
      </c>
      <c r="I205">
        <f t="shared" si="10"/>
        <v>0</v>
      </c>
      <c r="J205" s="1">
        <v>1</v>
      </c>
      <c r="K205" s="43">
        <f t="shared" si="11"/>
        <v>1</v>
      </c>
      <c r="L205" s="78"/>
      <c r="N205"/>
      <c r="O205"/>
      <c r="P205"/>
      <c r="Q205"/>
      <c r="R205"/>
      <c r="S205"/>
      <c r="T205"/>
      <c r="U205"/>
      <c r="V205"/>
    </row>
    <row r="206" spans="2:22" x14ac:dyDescent="0.25">
      <c r="B206" s="1" t="s">
        <v>2740</v>
      </c>
      <c r="C206" s="1">
        <v>80</v>
      </c>
      <c r="D206" s="1" t="s">
        <v>125</v>
      </c>
      <c r="E206" s="75">
        <v>96160</v>
      </c>
      <c r="F206" s="20" t="s">
        <v>2780</v>
      </c>
      <c r="G206" s="77">
        <f t="shared" si="9"/>
        <v>0.2</v>
      </c>
      <c r="H206" s="53">
        <v>3</v>
      </c>
      <c r="I206">
        <f t="shared" si="10"/>
        <v>1</v>
      </c>
      <c r="J206" s="1">
        <v>1</v>
      </c>
      <c r="K206" s="43">
        <f t="shared" si="11"/>
        <v>0</v>
      </c>
      <c r="L206" s="78"/>
      <c r="N206"/>
      <c r="O206"/>
      <c r="P206"/>
      <c r="Q206"/>
      <c r="R206"/>
      <c r="S206"/>
      <c r="T206"/>
      <c r="U206"/>
      <c r="V206"/>
    </row>
    <row r="207" spans="2:22" x14ac:dyDescent="0.25">
      <c r="B207" s="1" t="s">
        <v>2740</v>
      </c>
      <c r="C207" s="1">
        <v>80</v>
      </c>
      <c r="D207" s="1" t="s">
        <v>126</v>
      </c>
      <c r="E207" s="75">
        <v>337695</v>
      </c>
      <c r="F207" s="20" t="s">
        <v>2780</v>
      </c>
      <c r="G207" s="77">
        <f t="shared" si="9"/>
        <v>0.2</v>
      </c>
      <c r="H207" s="53">
        <v>8</v>
      </c>
      <c r="I207">
        <f t="shared" si="10"/>
        <v>2</v>
      </c>
      <c r="J207" s="1">
        <v>1</v>
      </c>
      <c r="K207" s="43">
        <f t="shared" si="11"/>
        <v>-1</v>
      </c>
      <c r="L207" s="78"/>
      <c r="N207"/>
      <c r="O207"/>
      <c r="P207"/>
      <c r="Q207"/>
      <c r="R207"/>
      <c r="S207"/>
      <c r="T207"/>
      <c r="U207"/>
      <c r="V207"/>
    </row>
    <row r="208" spans="2:22" x14ac:dyDescent="0.25">
      <c r="B208" s="1" t="s">
        <v>2740</v>
      </c>
      <c r="C208" s="1">
        <v>80</v>
      </c>
      <c r="D208" s="1" t="s">
        <v>127</v>
      </c>
      <c r="E208" s="75">
        <v>337785</v>
      </c>
      <c r="F208" s="20" t="s">
        <v>2780</v>
      </c>
      <c r="G208" s="77">
        <f t="shared" si="9"/>
        <v>0.2</v>
      </c>
      <c r="H208" s="53">
        <v>7</v>
      </c>
      <c r="I208">
        <f t="shared" si="10"/>
        <v>1</v>
      </c>
      <c r="J208" s="1">
        <v>1</v>
      </c>
      <c r="K208" s="43">
        <f t="shared" si="11"/>
        <v>0</v>
      </c>
      <c r="L208" s="78"/>
      <c r="N208"/>
      <c r="O208"/>
      <c r="P208"/>
      <c r="Q208"/>
      <c r="R208"/>
      <c r="S208"/>
      <c r="T208"/>
      <c r="U208"/>
      <c r="V208"/>
    </row>
    <row r="209" spans="2:22" x14ac:dyDescent="0.25">
      <c r="B209" s="1" t="s">
        <v>2740</v>
      </c>
      <c r="C209" s="1">
        <v>80</v>
      </c>
      <c r="D209" s="1" t="s">
        <v>128</v>
      </c>
      <c r="E209" s="75">
        <v>337800</v>
      </c>
      <c r="F209" s="20" t="s">
        <v>2780</v>
      </c>
      <c r="G209" s="77">
        <f t="shared" si="9"/>
        <v>0.2</v>
      </c>
      <c r="H209" s="53">
        <v>2</v>
      </c>
      <c r="I209">
        <f t="shared" si="10"/>
        <v>0</v>
      </c>
      <c r="J209" s="1">
        <v>1</v>
      </c>
      <c r="K209" s="43">
        <f t="shared" si="11"/>
        <v>1</v>
      </c>
      <c r="L209" s="78"/>
      <c r="N209"/>
      <c r="O209"/>
      <c r="P209"/>
      <c r="Q209"/>
      <c r="R209"/>
      <c r="S209"/>
      <c r="T209"/>
      <c r="U209"/>
      <c r="V209"/>
    </row>
    <row r="210" spans="2:22" x14ac:dyDescent="0.25">
      <c r="B210" s="1" t="s">
        <v>2740</v>
      </c>
      <c r="C210" s="1">
        <v>80</v>
      </c>
      <c r="D210" s="1" t="s">
        <v>129</v>
      </c>
      <c r="E210" s="75">
        <v>96270</v>
      </c>
      <c r="F210" s="20" t="s">
        <v>2780</v>
      </c>
      <c r="G210" s="77">
        <f t="shared" si="9"/>
        <v>0.2</v>
      </c>
      <c r="H210" s="53">
        <v>5</v>
      </c>
      <c r="I210">
        <f t="shared" si="10"/>
        <v>1</v>
      </c>
      <c r="J210" s="1">
        <v>1</v>
      </c>
      <c r="K210" s="43">
        <f t="shared" si="11"/>
        <v>0</v>
      </c>
      <c r="L210" s="78"/>
      <c r="N210"/>
      <c r="O210"/>
      <c r="P210"/>
      <c r="Q210"/>
      <c r="R210"/>
      <c r="S210"/>
      <c r="T210"/>
      <c r="U210"/>
      <c r="V210"/>
    </row>
    <row r="211" spans="2:22" x14ac:dyDescent="0.25">
      <c r="B211" s="1" t="s">
        <v>2740</v>
      </c>
      <c r="C211" s="1">
        <v>80</v>
      </c>
      <c r="D211" s="1" t="s">
        <v>130</v>
      </c>
      <c r="E211" s="75">
        <v>337830</v>
      </c>
      <c r="F211" s="20" t="s">
        <v>2780</v>
      </c>
      <c r="G211" s="77">
        <f t="shared" si="9"/>
        <v>0.2</v>
      </c>
      <c r="H211" s="53">
        <v>4</v>
      </c>
      <c r="I211">
        <f t="shared" si="10"/>
        <v>1</v>
      </c>
      <c r="J211" s="1">
        <v>1</v>
      </c>
      <c r="K211" s="43">
        <f t="shared" si="11"/>
        <v>0</v>
      </c>
      <c r="L211" s="78"/>
      <c r="N211"/>
      <c r="O211"/>
      <c r="P211"/>
      <c r="Q211"/>
      <c r="R211"/>
      <c r="S211"/>
      <c r="T211"/>
      <c r="U211"/>
      <c r="V211"/>
    </row>
    <row r="212" spans="2:22" x14ac:dyDescent="0.25">
      <c r="B212" s="1" t="s">
        <v>2740</v>
      </c>
      <c r="C212" s="1">
        <v>80</v>
      </c>
      <c r="D212" s="1" t="s">
        <v>131</v>
      </c>
      <c r="E212" s="75">
        <v>337845</v>
      </c>
      <c r="F212" s="20" t="s">
        <v>2780</v>
      </c>
      <c r="G212" s="77">
        <f t="shared" si="9"/>
        <v>0.2</v>
      </c>
      <c r="H212" s="53">
        <v>5</v>
      </c>
      <c r="I212">
        <f t="shared" si="10"/>
        <v>1</v>
      </c>
      <c r="J212" s="1">
        <v>1</v>
      </c>
      <c r="K212" s="43">
        <f t="shared" si="11"/>
        <v>0</v>
      </c>
      <c r="L212" s="78"/>
      <c r="N212"/>
      <c r="O212"/>
      <c r="P212"/>
      <c r="Q212"/>
      <c r="R212"/>
      <c r="S212"/>
      <c r="T212"/>
      <c r="U212"/>
      <c r="V212"/>
    </row>
    <row r="213" spans="2:22" x14ac:dyDescent="0.25">
      <c r="B213" s="1" t="s">
        <v>2740</v>
      </c>
      <c r="C213" s="1">
        <v>80</v>
      </c>
      <c r="D213" s="1" t="s">
        <v>132</v>
      </c>
      <c r="E213" s="75">
        <v>338085</v>
      </c>
      <c r="F213" s="20" t="s">
        <v>2780</v>
      </c>
      <c r="G213" s="77">
        <f t="shared" si="9"/>
        <v>0.2</v>
      </c>
      <c r="H213" s="53">
        <v>4</v>
      </c>
      <c r="I213">
        <f t="shared" si="10"/>
        <v>1</v>
      </c>
      <c r="J213" s="1">
        <v>1</v>
      </c>
      <c r="K213" s="43">
        <f t="shared" si="11"/>
        <v>0</v>
      </c>
      <c r="L213" s="78"/>
      <c r="N213"/>
      <c r="O213"/>
      <c r="P213"/>
      <c r="Q213"/>
      <c r="R213"/>
      <c r="S213"/>
      <c r="T213"/>
      <c r="U213"/>
      <c r="V213"/>
    </row>
    <row r="214" spans="2:22" x14ac:dyDescent="0.25">
      <c r="B214" s="1" t="s">
        <v>2740</v>
      </c>
      <c r="C214" s="1">
        <v>80</v>
      </c>
      <c r="D214" s="1" t="s">
        <v>133</v>
      </c>
      <c r="E214" s="75">
        <v>338220</v>
      </c>
      <c r="F214" s="20" t="s">
        <v>2780</v>
      </c>
      <c r="G214" s="77">
        <f t="shared" si="9"/>
        <v>0.2</v>
      </c>
      <c r="H214" s="53">
        <v>2</v>
      </c>
      <c r="I214">
        <f t="shared" si="10"/>
        <v>0</v>
      </c>
      <c r="J214" s="1">
        <v>1</v>
      </c>
      <c r="K214" s="43">
        <f t="shared" si="11"/>
        <v>1</v>
      </c>
      <c r="L214" s="78"/>
      <c r="N214"/>
      <c r="O214"/>
      <c r="P214"/>
      <c r="Q214"/>
      <c r="R214"/>
      <c r="S214"/>
      <c r="T214"/>
      <c r="U214"/>
      <c r="V214"/>
    </row>
    <row r="215" spans="2:22" x14ac:dyDescent="0.25">
      <c r="B215" s="1" t="s">
        <v>2740</v>
      </c>
      <c r="C215" s="1">
        <v>80</v>
      </c>
      <c r="D215" s="1" t="s">
        <v>134</v>
      </c>
      <c r="E215" s="75">
        <v>338235</v>
      </c>
      <c r="F215" s="20" t="s">
        <v>2780</v>
      </c>
      <c r="G215" s="77">
        <f t="shared" si="9"/>
        <v>0.2</v>
      </c>
      <c r="H215" s="53">
        <v>2</v>
      </c>
      <c r="I215">
        <f t="shared" si="10"/>
        <v>0</v>
      </c>
      <c r="J215" s="1">
        <v>1</v>
      </c>
      <c r="K215" s="43">
        <f t="shared" si="11"/>
        <v>1</v>
      </c>
      <c r="L215" s="78"/>
      <c r="N215"/>
      <c r="O215"/>
      <c r="P215"/>
      <c r="Q215"/>
      <c r="R215"/>
      <c r="S215"/>
      <c r="T215"/>
      <c r="U215"/>
      <c r="V215"/>
    </row>
    <row r="216" spans="2:22" x14ac:dyDescent="0.25">
      <c r="B216" s="1" t="s">
        <v>2740</v>
      </c>
      <c r="C216" s="1">
        <v>80</v>
      </c>
      <c r="D216" s="1" t="s">
        <v>135</v>
      </c>
      <c r="E216" s="75">
        <v>338250</v>
      </c>
      <c r="F216" s="20" t="s">
        <v>2780</v>
      </c>
      <c r="G216" s="77">
        <f t="shared" si="9"/>
        <v>0.2</v>
      </c>
      <c r="H216" s="53">
        <v>3</v>
      </c>
      <c r="I216">
        <f t="shared" si="10"/>
        <v>1</v>
      </c>
      <c r="J216" s="1">
        <v>1</v>
      </c>
      <c r="K216" s="43">
        <f t="shared" si="11"/>
        <v>0</v>
      </c>
      <c r="L216" s="78"/>
      <c r="N216"/>
      <c r="O216"/>
      <c r="P216"/>
      <c r="Q216"/>
      <c r="R216"/>
      <c r="S216"/>
      <c r="T216"/>
      <c r="U216"/>
      <c r="V216"/>
    </row>
    <row r="217" spans="2:22" x14ac:dyDescent="0.25">
      <c r="B217" s="1" t="s">
        <v>2740</v>
      </c>
      <c r="C217" s="1">
        <v>80</v>
      </c>
      <c r="D217" s="1" t="s">
        <v>136</v>
      </c>
      <c r="E217" s="75">
        <v>338355</v>
      </c>
      <c r="F217" s="20" t="s">
        <v>2780</v>
      </c>
      <c r="G217" s="77">
        <f t="shared" si="9"/>
        <v>0.2</v>
      </c>
      <c r="H217" s="53">
        <v>7</v>
      </c>
      <c r="I217">
        <f t="shared" si="10"/>
        <v>1</v>
      </c>
      <c r="J217" s="1">
        <v>1</v>
      </c>
      <c r="K217" s="43">
        <f t="shared" si="11"/>
        <v>0</v>
      </c>
      <c r="L217" s="78"/>
      <c r="N217"/>
      <c r="O217"/>
      <c r="P217"/>
      <c r="Q217"/>
      <c r="R217"/>
      <c r="S217"/>
      <c r="T217"/>
      <c r="U217"/>
      <c r="V217"/>
    </row>
    <row r="218" spans="2:22" x14ac:dyDescent="0.25">
      <c r="B218" s="1" t="s">
        <v>2740</v>
      </c>
      <c r="C218" s="1">
        <v>80</v>
      </c>
      <c r="D218" s="1" t="s">
        <v>137</v>
      </c>
      <c r="E218" s="75">
        <v>338430</v>
      </c>
      <c r="F218" s="20" t="s">
        <v>2780</v>
      </c>
      <c r="G218" s="77">
        <f t="shared" si="9"/>
        <v>0.2</v>
      </c>
      <c r="H218" s="53">
        <v>3</v>
      </c>
      <c r="I218">
        <f t="shared" si="10"/>
        <v>1</v>
      </c>
      <c r="J218" s="1">
        <v>1</v>
      </c>
      <c r="K218" s="43">
        <f t="shared" si="11"/>
        <v>0</v>
      </c>
      <c r="L218" s="78"/>
      <c r="N218"/>
      <c r="O218"/>
      <c r="P218"/>
      <c r="Q218"/>
      <c r="R218"/>
      <c r="S218"/>
      <c r="T218"/>
      <c r="U218"/>
      <c r="V218"/>
    </row>
    <row r="219" spans="2:22" x14ac:dyDescent="0.25">
      <c r="B219" s="1" t="s">
        <v>2740</v>
      </c>
      <c r="C219" s="1">
        <v>80</v>
      </c>
      <c r="D219" s="1" t="s">
        <v>138</v>
      </c>
      <c r="E219" s="75">
        <v>338475</v>
      </c>
      <c r="F219" s="20" t="s">
        <v>2787</v>
      </c>
      <c r="G219" s="77">
        <f t="shared" si="9"/>
        <v>0.1</v>
      </c>
      <c r="H219" s="53">
        <v>9</v>
      </c>
      <c r="I219">
        <f t="shared" si="10"/>
        <v>2</v>
      </c>
      <c r="J219" s="1">
        <v>1</v>
      </c>
      <c r="K219" s="43">
        <f t="shared" si="11"/>
        <v>-1</v>
      </c>
      <c r="L219" s="78"/>
      <c r="N219"/>
      <c r="O219"/>
      <c r="P219"/>
      <c r="Q219"/>
      <c r="R219"/>
      <c r="S219"/>
      <c r="T219"/>
      <c r="U219"/>
      <c r="V219"/>
    </row>
    <row r="220" spans="2:22" x14ac:dyDescent="0.25">
      <c r="B220" s="1" t="s">
        <v>2740</v>
      </c>
      <c r="C220" s="1">
        <v>80</v>
      </c>
      <c r="D220" s="1" t="s">
        <v>139</v>
      </c>
      <c r="E220" s="75">
        <v>96600</v>
      </c>
      <c r="F220" s="20" t="s">
        <v>2780</v>
      </c>
      <c r="G220" s="77">
        <f t="shared" si="9"/>
        <v>0.2</v>
      </c>
      <c r="H220" s="53">
        <v>2</v>
      </c>
      <c r="I220">
        <f t="shared" si="10"/>
        <v>0</v>
      </c>
      <c r="J220" s="1">
        <v>1</v>
      </c>
      <c r="K220" s="43">
        <f t="shared" si="11"/>
        <v>1</v>
      </c>
      <c r="L220" s="78"/>
      <c r="N220"/>
      <c r="O220"/>
      <c r="P220"/>
      <c r="Q220"/>
      <c r="R220"/>
      <c r="S220"/>
      <c r="T220"/>
      <c r="U220"/>
      <c r="V220"/>
    </row>
    <row r="221" spans="2:22" x14ac:dyDescent="0.25">
      <c r="B221" s="1" t="s">
        <v>2740</v>
      </c>
      <c r="C221" s="1">
        <v>80</v>
      </c>
      <c r="D221" s="1" t="s">
        <v>140</v>
      </c>
      <c r="E221" s="75">
        <v>338550</v>
      </c>
      <c r="F221" s="20" t="s">
        <v>2787</v>
      </c>
      <c r="G221" s="77">
        <f t="shared" si="9"/>
        <v>0.1</v>
      </c>
      <c r="H221" s="53">
        <v>44</v>
      </c>
      <c r="I221">
        <f t="shared" si="10"/>
        <v>9</v>
      </c>
      <c r="J221" s="1">
        <v>1</v>
      </c>
      <c r="K221" s="43">
        <f t="shared" si="11"/>
        <v>-8</v>
      </c>
      <c r="L221" s="78"/>
      <c r="N221"/>
      <c r="O221"/>
      <c r="P221"/>
      <c r="Q221"/>
      <c r="R221"/>
      <c r="S221"/>
      <c r="T221"/>
      <c r="U221"/>
      <c r="V221"/>
    </row>
    <row r="222" spans="2:22" x14ac:dyDescent="0.25">
      <c r="B222" s="1" t="s">
        <v>2740</v>
      </c>
      <c r="C222" s="1">
        <v>80</v>
      </c>
      <c r="D222" s="1" t="s">
        <v>141</v>
      </c>
      <c r="E222" s="75">
        <v>338580</v>
      </c>
      <c r="F222" s="20" t="s">
        <v>2780</v>
      </c>
      <c r="G222" s="77">
        <f t="shared" si="9"/>
        <v>0.2</v>
      </c>
      <c r="H222" s="53">
        <v>7</v>
      </c>
      <c r="I222">
        <f t="shared" si="10"/>
        <v>1</v>
      </c>
      <c r="J222" s="1">
        <v>1</v>
      </c>
      <c r="K222" s="43">
        <f t="shared" si="11"/>
        <v>0</v>
      </c>
      <c r="L222" s="78"/>
      <c r="N222"/>
      <c r="O222"/>
      <c r="P222"/>
      <c r="Q222"/>
      <c r="R222"/>
      <c r="S222"/>
      <c r="T222"/>
      <c r="U222"/>
      <c r="V222"/>
    </row>
    <row r="223" spans="2:22" x14ac:dyDescent="0.25">
      <c r="B223" s="1" t="s">
        <v>2740</v>
      </c>
      <c r="C223" s="1">
        <v>80</v>
      </c>
      <c r="D223" s="1" t="s">
        <v>142</v>
      </c>
      <c r="E223" s="75">
        <v>338685</v>
      </c>
      <c r="F223" s="20" t="s">
        <v>2780</v>
      </c>
      <c r="G223" s="77">
        <f t="shared" si="9"/>
        <v>0.2</v>
      </c>
      <c r="H223" s="53">
        <v>4</v>
      </c>
      <c r="I223">
        <f t="shared" si="10"/>
        <v>1</v>
      </c>
      <c r="J223" s="1">
        <v>1</v>
      </c>
      <c r="K223" s="43">
        <f t="shared" si="11"/>
        <v>0</v>
      </c>
      <c r="L223" s="78"/>
      <c r="N223"/>
      <c r="O223"/>
      <c r="P223"/>
      <c r="Q223"/>
      <c r="R223"/>
      <c r="S223"/>
      <c r="T223"/>
      <c r="U223"/>
      <c r="V223"/>
    </row>
    <row r="224" spans="2:22" x14ac:dyDescent="0.25">
      <c r="B224" s="1" t="s">
        <v>2740</v>
      </c>
      <c r="C224" s="1">
        <v>80</v>
      </c>
      <c r="D224" s="1" t="s">
        <v>143</v>
      </c>
      <c r="E224" s="75">
        <v>338700</v>
      </c>
      <c r="F224" s="20" t="s">
        <v>2780</v>
      </c>
      <c r="G224" s="77">
        <f t="shared" si="9"/>
        <v>0.2</v>
      </c>
      <c r="H224" s="53">
        <v>3</v>
      </c>
      <c r="I224">
        <f t="shared" si="10"/>
        <v>1</v>
      </c>
      <c r="J224" s="1">
        <v>1</v>
      </c>
      <c r="K224" s="43">
        <f t="shared" si="11"/>
        <v>0</v>
      </c>
      <c r="L224" s="78"/>
      <c r="N224"/>
      <c r="O224"/>
      <c r="P224"/>
      <c r="Q224"/>
      <c r="R224"/>
      <c r="S224"/>
      <c r="T224"/>
      <c r="U224"/>
      <c r="V224"/>
    </row>
    <row r="225" spans="2:22" x14ac:dyDescent="0.25">
      <c r="B225" s="1" t="s">
        <v>2740</v>
      </c>
      <c r="C225" s="1">
        <v>80</v>
      </c>
      <c r="D225" s="1" t="s">
        <v>144</v>
      </c>
      <c r="E225" s="75">
        <v>338715</v>
      </c>
      <c r="F225" s="20" t="s">
        <v>2787</v>
      </c>
      <c r="G225" s="77">
        <f t="shared" si="9"/>
        <v>0.1</v>
      </c>
      <c r="H225" s="53">
        <v>10</v>
      </c>
      <c r="I225">
        <f t="shared" si="10"/>
        <v>2</v>
      </c>
      <c r="J225" s="1">
        <v>1</v>
      </c>
      <c r="K225" s="43">
        <f t="shared" si="11"/>
        <v>-1</v>
      </c>
      <c r="L225" s="78"/>
      <c r="N225"/>
      <c r="O225"/>
      <c r="P225"/>
      <c r="Q225"/>
      <c r="R225"/>
      <c r="S225"/>
      <c r="T225"/>
      <c r="U225"/>
      <c r="V225"/>
    </row>
    <row r="226" spans="2:22" x14ac:dyDescent="0.25">
      <c r="B226" s="1" t="s">
        <v>2740</v>
      </c>
      <c r="C226" s="1">
        <v>80</v>
      </c>
      <c r="D226" s="1" t="s">
        <v>145</v>
      </c>
      <c r="E226" s="75">
        <v>338775</v>
      </c>
      <c r="F226" s="20" t="s">
        <v>2780</v>
      </c>
      <c r="G226" s="77">
        <f t="shared" si="9"/>
        <v>0.2</v>
      </c>
      <c r="H226" s="53">
        <v>2</v>
      </c>
      <c r="I226">
        <f t="shared" si="10"/>
        <v>0</v>
      </c>
      <c r="J226" s="1">
        <v>1</v>
      </c>
      <c r="K226" s="43">
        <f t="shared" si="11"/>
        <v>1</v>
      </c>
      <c r="L226" s="78"/>
      <c r="N226"/>
      <c r="O226"/>
      <c r="P226"/>
      <c r="Q226"/>
      <c r="R226"/>
      <c r="S226"/>
      <c r="T226"/>
      <c r="U226"/>
      <c r="V226"/>
    </row>
    <row r="227" spans="2:22" x14ac:dyDescent="0.25">
      <c r="B227" s="1" t="s">
        <v>2740</v>
      </c>
      <c r="C227" s="1">
        <v>80</v>
      </c>
      <c r="D227" s="1" t="s">
        <v>146</v>
      </c>
      <c r="E227" s="75">
        <v>338805</v>
      </c>
      <c r="F227" s="20" t="s">
        <v>2780</v>
      </c>
      <c r="G227" s="77">
        <f t="shared" si="9"/>
        <v>0.2</v>
      </c>
      <c r="H227" s="53">
        <v>2</v>
      </c>
      <c r="I227">
        <f t="shared" si="10"/>
        <v>0</v>
      </c>
      <c r="J227" s="1">
        <v>1</v>
      </c>
      <c r="K227" s="43">
        <f t="shared" si="11"/>
        <v>1</v>
      </c>
      <c r="L227" s="78"/>
      <c r="N227"/>
      <c r="O227"/>
      <c r="P227"/>
      <c r="Q227"/>
      <c r="R227"/>
      <c r="S227"/>
      <c r="T227"/>
      <c r="U227"/>
      <c r="V227"/>
    </row>
    <row r="228" spans="2:22" x14ac:dyDescent="0.25">
      <c r="B228" s="1" t="s">
        <v>2740</v>
      </c>
      <c r="C228" s="1">
        <v>80</v>
      </c>
      <c r="D228" s="1" t="s">
        <v>147</v>
      </c>
      <c r="E228" s="75">
        <v>338835</v>
      </c>
      <c r="F228" s="20" t="s">
        <v>2780</v>
      </c>
      <c r="G228" s="77">
        <f t="shared" si="9"/>
        <v>0.2</v>
      </c>
      <c r="H228" s="53">
        <v>3</v>
      </c>
      <c r="I228">
        <f t="shared" si="10"/>
        <v>1</v>
      </c>
      <c r="J228" s="1">
        <v>1</v>
      </c>
      <c r="K228" s="43">
        <f t="shared" si="11"/>
        <v>0</v>
      </c>
      <c r="L228" s="78"/>
      <c r="N228"/>
      <c r="O228"/>
      <c r="P228"/>
      <c r="Q228"/>
      <c r="R228"/>
      <c r="S228"/>
      <c r="T228"/>
      <c r="U228"/>
      <c r="V228"/>
    </row>
    <row r="229" spans="2:22" x14ac:dyDescent="0.25">
      <c r="B229" s="1" t="s">
        <v>2740</v>
      </c>
      <c r="C229" s="1">
        <v>80</v>
      </c>
      <c r="D229" s="1" t="s">
        <v>148</v>
      </c>
      <c r="E229" s="75">
        <v>338850</v>
      </c>
      <c r="F229" s="20" t="s">
        <v>2780</v>
      </c>
      <c r="G229" s="77">
        <f t="shared" si="9"/>
        <v>0.2</v>
      </c>
      <c r="H229" s="53">
        <v>4</v>
      </c>
      <c r="I229">
        <f t="shared" si="10"/>
        <v>1</v>
      </c>
      <c r="J229" s="1">
        <v>1</v>
      </c>
      <c r="K229" s="43">
        <f t="shared" si="11"/>
        <v>0</v>
      </c>
      <c r="L229" s="78"/>
      <c r="N229"/>
      <c r="O229"/>
      <c r="P229"/>
      <c r="Q229"/>
      <c r="R229"/>
      <c r="S229"/>
      <c r="T229"/>
      <c r="U229"/>
      <c r="V229"/>
    </row>
    <row r="230" spans="2:22" x14ac:dyDescent="0.25">
      <c r="B230" s="1" t="s">
        <v>2740</v>
      </c>
      <c r="C230" s="1">
        <v>80</v>
      </c>
      <c r="D230" s="1" t="s">
        <v>149</v>
      </c>
      <c r="E230" s="75">
        <v>338865</v>
      </c>
      <c r="F230" s="20" t="s">
        <v>2780</v>
      </c>
      <c r="G230" s="77">
        <f t="shared" si="9"/>
        <v>0.2</v>
      </c>
      <c r="H230" s="53">
        <v>1</v>
      </c>
      <c r="I230">
        <f t="shared" si="10"/>
        <v>0</v>
      </c>
      <c r="J230" s="1">
        <v>1</v>
      </c>
      <c r="K230" s="43">
        <f t="shared" si="11"/>
        <v>1</v>
      </c>
      <c r="L230" s="78"/>
      <c r="N230"/>
      <c r="O230"/>
      <c r="P230"/>
      <c r="Q230"/>
      <c r="R230"/>
      <c r="S230"/>
      <c r="T230"/>
      <c r="U230"/>
      <c r="V230"/>
    </row>
    <row r="231" spans="2:22" x14ac:dyDescent="0.25">
      <c r="B231" s="1" t="s">
        <v>2740</v>
      </c>
      <c r="C231" s="1">
        <v>80</v>
      </c>
      <c r="D231" s="1" t="s">
        <v>150</v>
      </c>
      <c r="E231" s="75">
        <v>338895</v>
      </c>
      <c r="F231" s="20" t="s">
        <v>2780</v>
      </c>
      <c r="G231" s="77">
        <f t="shared" si="9"/>
        <v>0.2</v>
      </c>
      <c r="H231" s="53">
        <v>3</v>
      </c>
      <c r="I231">
        <f t="shared" si="10"/>
        <v>1</v>
      </c>
      <c r="J231" s="1">
        <v>1</v>
      </c>
      <c r="K231" s="43">
        <f t="shared" si="11"/>
        <v>0</v>
      </c>
      <c r="L231" s="78"/>
      <c r="N231"/>
      <c r="O231"/>
      <c r="P231"/>
      <c r="Q231"/>
      <c r="R231"/>
      <c r="S231"/>
      <c r="T231"/>
      <c r="U231"/>
      <c r="V231"/>
    </row>
    <row r="232" spans="2:22" x14ac:dyDescent="0.25">
      <c r="B232" s="1" t="s">
        <v>2740</v>
      </c>
      <c r="C232" s="1">
        <v>80</v>
      </c>
      <c r="D232" s="1" t="s">
        <v>151</v>
      </c>
      <c r="E232" s="75">
        <v>339000</v>
      </c>
      <c r="F232" s="20" t="s">
        <v>2780</v>
      </c>
      <c r="G232" s="77">
        <f t="shared" si="9"/>
        <v>0.2</v>
      </c>
      <c r="H232" s="53">
        <v>3</v>
      </c>
      <c r="I232">
        <f t="shared" si="10"/>
        <v>1</v>
      </c>
      <c r="J232" s="1">
        <v>1</v>
      </c>
      <c r="K232" s="43">
        <f t="shared" si="11"/>
        <v>0</v>
      </c>
      <c r="L232" s="78"/>
      <c r="N232"/>
      <c r="O232"/>
      <c r="P232"/>
      <c r="Q232"/>
      <c r="R232"/>
      <c r="S232"/>
      <c r="T232"/>
      <c r="U232"/>
      <c r="V232"/>
    </row>
    <row r="233" spans="2:22" x14ac:dyDescent="0.25">
      <c r="B233" s="1" t="s">
        <v>2740</v>
      </c>
      <c r="C233" s="1">
        <v>80</v>
      </c>
      <c r="D233" s="1" t="s">
        <v>152</v>
      </c>
      <c r="E233" s="75">
        <v>339135</v>
      </c>
      <c r="F233" s="20" t="s">
        <v>2780</v>
      </c>
      <c r="G233" s="77">
        <f t="shared" si="9"/>
        <v>0.2</v>
      </c>
      <c r="H233" s="53">
        <v>2</v>
      </c>
      <c r="I233">
        <f t="shared" si="10"/>
        <v>0</v>
      </c>
      <c r="J233" s="1">
        <v>1</v>
      </c>
      <c r="K233" s="43">
        <f t="shared" si="11"/>
        <v>1</v>
      </c>
      <c r="L233" s="78"/>
      <c r="N233"/>
      <c r="O233"/>
      <c r="P233"/>
      <c r="Q233"/>
      <c r="R233"/>
      <c r="S233"/>
      <c r="T233"/>
      <c r="U233"/>
      <c r="V233"/>
    </row>
    <row r="234" spans="2:22" x14ac:dyDescent="0.25">
      <c r="B234" s="1" t="s">
        <v>2740</v>
      </c>
      <c r="C234" s="1">
        <v>80</v>
      </c>
      <c r="D234" s="1" t="s">
        <v>153</v>
      </c>
      <c r="E234" s="75">
        <v>339150</v>
      </c>
      <c r="F234" s="20" t="s">
        <v>2780</v>
      </c>
      <c r="G234" s="77">
        <f t="shared" si="9"/>
        <v>0.2</v>
      </c>
      <c r="H234" s="53">
        <v>6</v>
      </c>
      <c r="I234">
        <f t="shared" si="10"/>
        <v>1</v>
      </c>
      <c r="J234" s="1">
        <v>1</v>
      </c>
      <c r="K234" s="43">
        <f t="shared" si="11"/>
        <v>0</v>
      </c>
      <c r="L234" s="78"/>
      <c r="N234"/>
      <c r="O234"/>
      <c r="P234"/>
      <c r="Q234"/>
      <c r="R234"/>
      <c r="S234"/>
      <c r="T234"/>
      <c r="U234"/>
      <c r="V234"/>
    </row>
    <row r="235" spans="2:22" x14ac:dyDescent="0.25">
      <c r="B235" s="1" t="s">
        <v>2740</v>
      </c>
      <c r="C235" s="1">
        <v>80</v>
      </c>
      <c r="D235" s="1" t="s">
        <v>154</v>
      </c>
      <c r="E235" s="75">
        <v>339165</v>
      </c>
      <c r="F235" s="20" t="s">
        <v>2780</v>
      </c>
      <c r="G235" s="77">
        <f t="shared" si="9"/>
        <v>0.2</v>
      </c>
      <c r="H235" s="53">
        <v>8</v>
      </c>
      <c r="I235">
        <f t="shared" si="10"/>
        <v>2</v>
      </c>
      <c r="J235" s="1">
        <v>1</v>
      </c>
      <c r="K235" s="43">
        <f t="shared" si="11"/>
        <v>-1</v>
      </c>
      <c r="L235" s="78"/>
      <c r="N235"/>
      <c r="O235"/>
      <c r="P235"/>
      <c r="Q235"/>
      <c r="R235"/>
      <c r="S235"/>
      <c r="T235"/>
      <c r="U235"/>
      <c r="V235"/>
    </row>
    <row r="236" spans="2:22" x14ac:dyDescent="0.25">
      <c r="B236" s="1" t="s">
        <v>2740</v>
      </c>
      <c r="C236" s="1">
        <v>80</v>
      </c>
      <c r="D236" s="1" t="s">
        <v>155</v>
      </c>
      <c r="E236" s="75">
        <v>339170</v>
      </c>
      <c r="F236" s="20" t="s">
        <v>2780</v>
      </c>
      <c r="G236" s="77">
        <f t="shared" si="9"/>
        <v>0.2</v>
      </c>
      <c r="H236" s="53">
        <v>4</v>
      </c>
      <c r="I236">
        <f t="shared" si="10"/>
        <v>1</v>
      </c>
      <c r="J236" s="1">
        <v>1</v>
      </c>
      <c r="K236" s="43">
        <f t="shared" si="11"/>
        <v>0</v>
      </c>
      <c r="L236" s="78"/>
      <c r="N236"/>
      <c r="O236"/>
      <c r="P236"/>
      <c r="Q236"/>
      <c r="R236"/>
      <c r="S236"/>
      <c r="T236"/>
      <c r="U236"/>
      <c r="V236"/>
    </row>
    <row r="237" spans="2:22" x14ac:dyDescent="0.25">
      <c r="B237" s="1" t="s">
        <v>2740</v>
      </c>
      <c r="C237" s="1">
        <v>80</v>
      </c>
      <c r="D237" s="1" t="s">
        <v>156</v>
      </c>
      <c r="E237" s="75">
        <v>96820</v>
      </c>
      <c r="F237" s="20" t="s">
        <v>2787</v>
      </c>
      <c r="G237" s="77">
        <f t="shared" si="9"/>
        <v>0.1</v>
      </c>
      <c r="H237" s="53">
        <v>70</v>
      </c>
      <c r="I237">
        <f t="shared" si="10"/>
        <v>14</v>
      </c>
      <c r="J237" s="1">
        <v>1</v>
      </c>
      <c r="K237" s="43">
        <f t="shared" si="11"/>
        <v>-13</v>
      </c>
      <c r="L237" s="78"/>
      <c r="N237"/>
      <c r="O237"/>
      <c r="P237"/>
      <c r="Q237"/>
      <c r="R237"/>
      <c r="S237"/>
      <c r="T237"/>
      <c r="U237"/>
      <c r="V237"/>
    </row>
    <row r="238" spans="2:22" x14ac:dyDescent="0.25">
      <c r="B238" s="1" t="s">
        <v>2740</v>
      </c>
      <c r="C238" s="1">
        <v>80</v>
      </c>
      <c r="D238" s="1" t="s">
        <v>157</v>
      </c>
      <c r="E238" s="75">
        <v>339210</v>
      </c>
      <c r="F238" s="20" t="s">
        <v>2780</v>
      </c>
      <c r="G238" s="77">
        <f t="shared" si="9"/>
        <v>0.2</v>
      </c>
      <c r="H238" s="53">
        <v>2</v>
      </c>
      <c r="I238">
        <f t="shared" si="10"/>
        <v>0</v>
      </c>
      <c r="J238" s="1">
        <v>1</v>
      </c>
      <c r="K238" s="43">
        <f t="shared" si="11"/>
        <v>1</v>
      </c>
      <c r="L238" s="78"/>
      <c r="N238"/>
      <c r="O238"/>
      <c r="P238"/>
      <c r="Q238"/>
      <c r="R238"/>
      <c r="S238"/>
      <c r="T238"/>
      <c r="U238"/>
      <c r="V238"/>
    </row>
    <row r="239" spans="2:22" x14ac:dyDescent="0.25">
      <c r="B239" s="1" t="s">
        <v>2740</v>
      </c>
      <c r="C239" s="1">
        <v>80</v>
      </c>
      <c r="D239" s="1" t="s">
        <v>158</v>
      </c>
      <c r="E239" s="75">
        <v>339240</v>
      </c>
      <c r="F239" s="20" t="s">
        <v>2780</v>
      </c>
      <c r="G239" s="77">
        <f t="shared" si="9"/>
        <v>0.2</v>
      </c>
      <c r="H239" s="53">
        <v>11</v>
      </c>
      <c r="I239">
        <f t="shared" si="10"/>
        <v>2</v>
      </c>
      <c r="J239" s="1">
        <v>1</v>
      </c>
      <c r="K239" s="43">
        <f t="shared" si="11"/>
        <v>-1</v>
      </c>
      <c r="L239" s="78"/>
      <c r="N239"/>
      <c r="O239"/>
      <c r="P239"/>
      <c r="Q239"/>
      <c r="R239"/>
      <c r="S239"/>
      <c r="T239"/>
      <c r="U239"/>
      <c r="V239"/>
    </row>
    <row r="240" spans="2:22" x14ac:dyDescent="0.25">
      <c r="B240" s="1" t="s">
        <v>2740</v>
      </c>
      <c r="C240" s="1">
        <v>80</v>
      </c>
      <c r="D240" s="1" t="s">
        <v>159</v>
      </c>
      <c r="E240" s="75">
        <v>339285</v>
      </c>
      <c r="F240" s="20" t="s">
        <v>2780</v>
      </c>
      <c r="G240" s="77">
        <f t="shared" si="9"/>
        <v>0.2</v>
      </c>
      <c r="H240" s="53">
        <v>4</v>
      </c>
      <c r="I240">
        <f t="shared" si="10"/>
        <v>1</v>
      </c>
      <c r="J240" s="1">
        <v>1</v>
      </c>
      <c r="K240" s="43">
        <f t="shared" si="11"/>
        <v>0</v>
      </c>
      <c r="L240" s="78"/>
      <c r="N240"/>
      <c r="O240"/>
      <c r="P240"/>
      <c r="Q240"/>
      <c r="R240"/>
      <c r="S240"/>
      <c r="T240"/>
      <c r="U240"/>
      <c r="V240"/>
    </row>
    <row r="241" spans="2:22" x14ac:dyDescent="0.25">
      <c r="B241" s="1" t="s">
        <v>2740</v>
      </c>
      <c r="C241" s="1">
        <v>80</v>
      </c>
      <c r="D241" s="1" t="s">
        <v>160</v>
      </c>
      <c r="E241" s="75">
        <v>339315</v>
      </c>
      <c r="F241" s="20" t="s">
        <v>2780</v>
      </c>
      <c r="G241" s="77">
        <f t="shared" si="9"/>
        <v>0.2</v>
      </c>
      <c r="H241" s="53">
        <v>2</v>
      </c>
      <c r="I241">
        <f t="shared" si="10"/>
        <v>0</v>
      </c>
      <c r="J241" s="1">
        <v>1</v>
      </c>
      <c r="K241" s="43">
        <f t="shared" si="11"/>
        <v>1</v>
      </c>
      <c r="L241" s="78"/>
      <c r="N241"/>
      <c r="O241"/>
      <c r="P241"/>
      <c r="Q241"/>
      <c r="R241"/>
      <c r="S241"/>
      <c r="T241"/>
      <c r="U241"/>
      <c r="V241"/>
    </row>
    <row r="242" spans="2:22" x14ac:dyDescent="0.25">
      <c r="B242" s="1" t="s">
        <v>2740</v>
      </c>
      <c r="C242" s="1">
        <v>140</v>
      </c>
      <c r="D242" s="1" t="s">
        <v>161</v>
      </c>
      <c r="E242" s="75">
        <v>350035</v>
      </c>
      <c r="F242" s="20" t="s">
        <v>2780</v>
      </c>
      <c r="G242" s="77">
        <f t="shared" si="9"/>
        <v>0.2</v>
      </c>
      <c r="H242" s="53">
        <v>2</v>
      </c>
      <c r="I242">
        <f t="shared" si="10"/>
        <v>0</v>
      </c>
      <c r="J242" s="1">
        <v>1</v>
      </c>
      <c r="K242" s="43">
        <f t="shared" si="11"/>
        <v>1</v>
      </c>
      <c r="L242" s="78"/>
      <c r="N242"/>
      <c r="O242"/>
      <c r="P242"/>
      <c r="Q242"/>
      <c r="R242"/>
      <c r="S242"/>
      <c r="T242"/>
      <c r="U242"/>
      <c r="V242"/>
    </row>
    <row r="243" spans="2:22" x14ac:dyDescent="0.25">
      <c r="B243" s="1" t="s">
        <v>2740</v>
      </c>
      <c r="C243" s="1">
        <v>140</v>
      </c>
      <c r="D243" s="1" t="s">
        <v>162</v>
      </c>
      <c r="E243" s="75">
        <v>350050</v>
      </c>
      <c r="F243" s="20" t="s">
        <v>2780</v>
      </c>
      <c r="G243" s="77">
        <f t="shared" si="9"/>
        <v>0.2</v>
      </c>
      <c r="H243" s="53">
        <v>3</v>
      </c>
      <c r="I243">
        <f t="shared" si="10"/>
        <v>1</v>
      </c>
      <c r="J243" s="1">
        <v>1</v>
      </c>
      <c r="K243" s="43">
        <f t="shared" si="11"/>
        <v>0</v>
      </c>
      <c r="L243" s="78"/>
      <c r="N243"/>
      <c r="O243"/>
      <c r="P243"/>
      <c r="Q243"/>
      <c r="R243"/>
      <c r="S243"/>
      <c r="T243"/>
      <c r="U243"/>
      <c r="V243"/>
    </row>
    <row r="244" spans="2:22" x14ac:dyDescent="0.25">
      <c r="B244" s="1" t="s">
        <v>2740</v>
      </c>
      <c r="C244" s="1">
        <v>140</v>
      </c>
      <c r="D244" s="1" t="s">
        <v>163</v>
      </c>
      <c r="E244" s="75">
        <v>350070</v>
      </c>
      <c r="F244" s="20" t="s">
        <v>2780</v>
      </c>
      <c r="G244" s="77">
        <f t="shared" si="9"/>
        <v>0.2</v>
      </c>
      <c r="H244" s="53">
        <v>5</v>
      </c>
      <c r="I244">
        <f t="shared" si="10"/>
        <v>1</v>
      </c>
      <c r="J244" s="1">
        <v>1</v>
      </c>
      <c r="K244" s="43">
        <f t="shared" si="11"/>
        <v>0</v>
      </c>
      <c r="L244" s="78"/>
      <c r="N244"/>
      <c r="O244"/>
      <c r="P244"/>
      <c r="Q244"/>
      <c r="R244"/>
      <c r="S244"/>
      <c r="T244"/>
      <c r="U244"/>
      <c r="V244"/>
    </row>
    <row r="245" spans="2:22" x14ac:dyDescent="0.25">
      <c r="B245" s="1" t="s">
        <v>2740</v>
      </c>
      <c r="C245" s="1">
        <v>140</v>
      </c>
      <c r="D245" s="1" t="s">
        <v>164</v>
      </c>
      <c r="E245" s="75">
        <v>350080</v>
      </c>
      <c r="F245" s="20" t="s">
        <v>2780</v>
      </c>
      <c r="G245" s="77">
        <f t="shared" si="9"/>
        <v>0.2</v>
      </c>
      <c r="H245" s="53">
        <v>4</v>
      </c>
      <c r="I245">
        <f t="shared" si="10"/>
        <v>1</v>
      </c>
      <c r="J245" s="1">
        <v>1</v>
      </c>
      <c r="K245" s="43">
        <f t="shared" si="11"/>
        <v>0</v>
      </c>
      <c r="L245" s="78"/>
      <c r="N245"/>
      <c r="O245"/>
      <c r="P245"/>
      <c r="Q245"/>
      <c r="R245"/>
      <c r="S245"/>
      <c r="T245"/>
      <c r="U245"/>
      <c r="V245"/>
    </row>
    <row r="246" spans="2:22" x14ac:dyDescent="0.25">
      <c r="B246" s="1" t="s">
        <v>2740</v>
      </c>
      <c r="C246" s="1">
        <v>140</v>
      </c>
      <c r="D246" s="1" t="s">
        <v>165</v>
      </c>
      <c r="E246" s="75">
        <v>350100</v>
      </c>
      <c r="F246" s="20" t="s">
        <v>2780</v>
      </c>
      <c r="G246" s="77">
        <f t="shared" si="9"/>
        <v>0.2</v>
      </c>
      <c r="H246" s="53">
        <v>1</v>
      </c>
      <c r="I246">
        <f t="shared" si="10"/>
        <v>0</v>
      </c>
      <c r="J246" s="1">
        <v>1</v>
      </c>
      <c r="K246" s="43">
        <f t="shared" si="11"/>
        <v>1</v>
      </c>
      <c r="L246" s="78"/>
      <c r="N246"/>
      <c r="O246"/>
      <c r="P246"/>
      <c r="Q246"/>
      <c r="R246"/>
      <c r="S246"/>
      <c r="T246"/>
      <c r="U246"/>
      <c r="V246"/>
    </row>
    <row r="247" spans="2:22" x14ac:dyDescent="0.25">
      <c r="B247" s="1" t="s">
        <v>2740</v>
      </c>
      <c r="C247" s="1">
        <v>140</v>
      </c>
      <c r="D247" s="1" t="s">
        <v>166</v>
      </c>
      <c r="E247" s="75">
        <v>350115</v>
      </c>
      <c r="F247" s="20" t="s">
        <v>2780</v>
      </c>
      <c r="G247" s="77">
        <f t="shared" si="9"/>
        <v>0.2</v>
      </c>
      <c r="H247" s="53">
        <v>1</v>
      </c>
      <c r="I247">
        <f t="shared" si="10"/>
        <v>0</v>
      </c>
      <c r="J247" s="1">
        <v>1</v>
      </c>
      <c r="K247" s="43">
        <f t="shared" si="11"/>
        <v>1</v>
      </c>
      <c r="L247" s="78"/>
      <c r="N247"/>
      <c r="O247"/>
      <c r="P247"/>
      <c r="Q247"/>
      <c r="R247"/>
      <c r="S247"/>
      <c r="T247"/>
      <c r="U247"/>
      <c r="V247"/>
    </row>
    <row r="248" spans="2:22" x14ac:dyDescent="0.25">
      <c r="B248" s="1" t="s">
        <v>2740</v>
      </c>
      <c r="C248" s="1">
        <v>140</v>
      </c>
      <c r="D248" s="1" t="s">
        <v>167</v>
      </c>
      <c r="E248" s="75">
        <v>350220</v>
      </c>
      <c r="F248" s="20" t="s">
        <v>2780</v>
      </c>
      <c r="G248" s="77">
        <f t="shared" si="9"/>
        <v>0.2</v>
      </c>
      <c r="H248" s="53">
        <v>1</v>
      </c>
      <c r="I248">
        <f t="shared" si="10"/>
        <v>0</v>
      </c>
      <c r="J248" s="1">
        <v>1</v>
      </c>
      <c r="K248" s="43">
        <f t="shared" si="11"/>
        <v>1</v>
      </c>
      <c r="L248" s="78"/>
      <c r="N248"/>
      <c r="O248"/>
      <c r="P248"/>
      <c r="Q248"/>
      <c r="R248"/>
      <c r="S248"/>
      <c r="T248"/>
      <c r="U248"/>
      <c r="V248"/>
    </row>
    <row r="249" spans="2:22" x14ac:dyDescent="0.25">
      <c r="B249" s="1" t="s">
        <v>2740</v>
      </c>
      <c r="C249" s="1">
        <v>140</v>
      </c>
      <c r="D249" s="1" t="s">
        <v>168</v>
      </c>
      <c r="E249" s="75">
        <v>350225</v>
      </c>
      <c r="F249" s="20" t="s">
        <v>2780</v>
      </c>
      <c r="G249" s="77">
        <f t="shared" si="9"/>
        <v>0.2</v>
      </c>
      <c r="H249" s="53">
        <v>3</v>
      </c>
      <c r="I249">
        <f t="shared" si="10"/>
        <v>1</v>
      </c>
      <c r="J249" s="1">
        <v>1</v>
      </c>
      <c r="K249" s="43">
        <f t="shared" si="11"/>
        <v>0</v>
      </c>
      <c r="L249" s="78"/>
      <c r="N249"/>
      <c r="O249"/>
      <c r="P249"/>
      <c r="Q249"/>
      <c r="R249"/>
      <c r="S249"/>
      <c r="T249"/>
      <c r="U249"/>
      <c r="V249"/>
    </row>
    <row r="250" spans="2:22" x14ac:dyDescent="0.25">
      <c r="B250" s="1" t="s">
        <v>2740</v>
      </c>
      <c r="C250" s="1">
        <v>140</v>
      </c>
      <c r="D250" s="1" t="s">
        <v>169</v>
      </c>
      <c r="E250" s="75">
        <v>350265</v>
      </c>
      <c r="F250" s="20" t="s">
        <v>2780</v>
      </c>
      <c r="G250" s="77">
        <f t="shared" si="9"/>
        <v>0.2</v>
      </c>
      <c r="H250" s="53">
        <v>2</v>
      </c>
      <c r="I250">
        <f t="shared" si="10"/>
        <v>0</v>
      </c>
      <c r="J250" s="1">
        <v>1</v>
      </c>
      <c r="K250" s="43">
        <f t="shared" si="11"/>
        <v>1</v>
      </c>
      <c r="L250" s="78"/>
      <c r="N250"/>
      <c r="O250"/>
      <c r="P250"/>
      <c r="Q250"/>
      <c r="R250"/>
      <c r="S250"/>
      <c r="T250"/>
      <c r="U250"/>
      <c r="V250"/>
    </row>
    <row r="251" spans="2:22" x14ac:dyDescent="0.25">
      <c r="B251" s="1" t="s">
        <v>2740</v>
      </c>
      <c r="C251" s="1">
        <v>140</v>
      </c>
      <c r="D251" s="1" t="s">
        <v>170</v>
      </c>
      <c r="E251" s="75">
        <v>350305</v>
      </c>
      <c r="F251" s="20" t="s">
        <v>2780</v>
      </c>
      <c r="G251" s="77">
        <f t="shared" si="9"/>
        <v>0.2</v>
      </c>
      <c r="H251" s="53">
        <v>1</v>
      </c>
      <c r="I251">
        <f t="shared" si="10"/>
        <v>0</v>
      </c>
      <c r="J251" s="1">
        <v>1</v>
      </c>
      <c r="K251" s="43">
        <f t="shared" si="11"/>
        <v>1</v>
      </c>
      <c r="L251" s="78"/>
      <c r="N251"/>
      <c r="O251"/>
      <c r="P251"/>
      <c r="Q251"/>
      <c r="R251"/>
      <c r="S251"/>
      <c r="T251"/>
      <c r="U251"/>
      <c r="V251"/>
    </row>
    <row r="252" spans="2:22" x14ac:dyDescent="0.25">
      <c r="B252" s="1" t="s">
        <v>2740</v>
      </c>
      <c r="C252" s="1">
        <v>140</v>
      </c>
      <c r="D252" s="1" t="s">
        <v>171</v>
      </c>
      <c r="E252" s="75">
        <v>350330</v>
      </c>
      <c r="F252" s="20" t="s">
        <v>2780</v>
      </c>
      <c r="G252" s="77">
        <f t="shared" si="9"/>
        <v>0.2</v>
      </c>
      <c r="H252" s="53">
        <v>1</v>
      </c>
      <c r="I252">
        <f t="shared" si="10"/>
        <v>0</v>
      </c>
      <c r="J252" s="1">
        <v>1</v>
      </c>
      <c r="K252" s="43">
        <f t="shared" si="11"/>
        <v>1</v>
      </c>
      <c r="L252" s="78"/>
      <c r="N252"/>
      <c r="O252"/>
      <c r="P252"/>
      <c r="Q252"/>
      <c r="R252"/>
      <c r="S252"/>
      <c r="T252"/>
      <c r="U252"/>
      <c r="V252"/>
    </row>
    <row r="253" spans="2:22" x14ac:dyDescent="0.25">
      <c r="B253" s="1" t="s">
        <v>2740</v>
      </c>
      <c r="C253" s="1">
        <v>140</v>
      </c>
      <c r="D253" s="1" t="s">
        <v>172</v>
      </c>
      <c r="E253" s="75">
        <v>350360</v>
      </c>
      <c r="F253" s="20" t="s">
        <v>2780</v>
      </c>
      <c r="G253" s="77">
        <f t="shared" si="9"/>
        <v>0.2</v>
      </c>
      <c r="H253" s="53">
        <v>4</v>
      </c>
      <c r="I253">
        <f t="shared" si="10"/>
        <v>1</v>
      </c>
      <c r="J253" s="1">
        <v>1</v>
      </c>
      <c r="K253" s="43">
        <f t="shared" si="11"/>
        <v>0</v>
      </c>
      <c r="L253" s="78"/>
      <c r="N253"/>
      <c r="O253"/>
      <c r="P253"/>
      <c r="Q253"/>
      <c r="R253"/>
      <c r="S253"/>
      <c r="T253"/>
      <c r="U253"/>
      <c r="V253"/>
    </row>
    <row r="254" spans="2:22" x14ac:dyDescent="0.25">
      <c r="B254" s="1" t="s">
        <v>2740</v>
      </c>
      <c r="C254" s="1">
        <v>140</v>
      </c>
      <c r="D254" s="1" t="s">
        <v>173</v>
      </c>
      <c r="E254" s="75">
        <v>350410</v>
      </c>
      <c r="F254" s="20" t="s">
        <v>2780</v>
      </c>
      <c r="G254" s="77">
        <f t="shared" si="9"/>
        <v>0.2</v>
      </c>
      <c r="H254" s="53">
        <v>1</v>
      </c>
      <c r="I254">
        <f t="shared" si="10"/>
        <v>0</v>
      </c>
      <c r="J254" s="1">
        <v>1</v>
      </c>
      <c r="K254" s="43">
        <f t="shared" si="11"/>
        <v>1</v>
      </c>
      <c r="L254" s="78"/>
      <c r="N254"/>
      <c r="O254"/>
      <c r="P254"/>
      <c r="Q254"/>
      <c r="R254"/>
      <c r="S254"/>
      <c r="T254"/>
      <c r="U254"/>
      <c r="V254"/>
    </row>
    <row r="255" spans="2:22" x14ac:dyDescent="0.25">
      <c r="B255" s="1" t="s">
        <v>2740</v>
      </c>
      <c r="C255" s="1">
        <v>140</v>
      </c>
      <c r="D255" s="1" t="s">
        <v>174</v>
      </c>
      <c r="E255" s="75">
        <v>350415</v>
      </c>
      <c r="F255" s="20" t="s">
        <v>2780</v>
      </c>
      <c r="G255" s="77">
        <f t="shared" si="9"/>
        <v>0.2</v>
      </c>
      <c r="H255" s="53">
        <v>2</v>
      </c>
      <c r="I255">
        <f t="shared" si="10"/>
        <v>0</v>
      </c>
      <c r="J255" s="1">
        <v>1</v>
      </c>
      <c r="K255" s="43">
        <f t="shared" si="11"/>
        <v>1</v>
      </c>
      <c r="L255" s="78"/>
      <c r="N255"/>
      <c r="O255"/>
      <c r="P255"/>
      <c r="Q255"/>
      <c r="R255"/>
      <c r="S255"/>
      <c r="T255"/>
      <c r="U255"/>
      <c r="V255"/>
    </row>
    <row r="256" spans="2:22" x14ac:dyDescent="0.25">
      <c r="B256" s="1" t="s">
        <v>2740</v>
      </c>
      <c r="C256" s="1">
        <v>140</v>
      </c>
      <c r="D256" s="1" t="s">
        <v>175</v>
      </c>
      <c r="E256" s="75">
        <v>350520</v>
      </c>
      <c r="F256" s="20" t="s">
        <v>2780</v>
      </c>
      <c r="G256" s="77">
        <f t="shared" si="9"/>
        <v>0.2</v>
      </c>
      <c r="H256" s="53">
        <v>6</v>
      </c>
      <c r="I256">
        <f t="shared" si="10"/>
        <v>1</v>
      </c>
      <c r="J256" s="1">
        <v>1</v>
      </c>
      <c r="K256" s="43">
        <f t="shared" si="11"/>
        <v>0</v>
      </c>
      <c r="L256" s="78"/>
      <c r="N256"/>
      <c r="O256"/>
      <c r="P256"/>
      <c r="Q256"/>
      <c r="R256"/>
      <c r="S256"/>
      <c r="T256"/>
      <c r="U256"/>
      <c r="V256"/>
    </row>
    <row r="257" spans="2:22" x14ac:dyDescent="0.25">
      <c r="B257" s="1" t="s">
        <v>2740</v>
      </c>
      <c r="C257" s="1">
        <v>140</v>
      </c>
      <c r="D257" s="1" t="s">
        <v>176</v>
      </c>
      <c r="E257" s="75">
        <v>350525</v>
      </c>
      <c r="F257" s="20" t="s">
        <v>2780</v>
      </c>
      <c r="G257" s="77">
        <f t="shared" si="9"/>
        <v>0.2</v>
      </c>
      <c r="H257" s="53">
        <v>4</v>
      </c>
      <c r="I257">
        <f t="shared" si="10"/>
        <v>1</v>
      </c>
      <c r="J257" s="1">
        <v>1</v>
      </c>
      <c r="K257" s="43">
        <f t="shared" si="11"/>
        <v>0</v>
      </c>
      <c r="L257" s="78"/>
      <c r="N257"/>
      <c r="O257"/>
      <c r="P257"/>
      <c r="Q257"/>
      <c r="R257"/>
      <c r="S257"/>
      <c r="T257"/>
      <c r="U257"/>
      <c r="V257"/>
    </row>
    <row r="258" spans="2:22" x14ac:dyDescent="0.25">
      <c r="B258" s="1" t="s">
        <v>2740</v>
      </c>
      <c r="C258" s="1">
        <v>140</v>
      </c>
      <c r="D258" s="1" t="s">
        <v>177</v>
      </c>
      <c r="E258" s="75">
        <v>350600</v>
      </c>
      <c r="F258" s="20" t="s">
        <v>2780</v>
      </c>
      <c r="G258" s="77">
        <f t="shared" si="9"/>
        <v>0.2</v>
      </c>
      <c r="H258" s="53">
        <v>1</v>
      </c>
      <c r="I258">
        <f t="shared" si="10"/>
        <v>0</v>
      </c>
      <c r="J258" s="1">
        <v>1</v>
      </c>
      <c r="K258" s="43">
        <f t="shared" si="11"/>
        <v>1</v>
      </c>
      <c r="L258" s="78"/>
      <c r="N258"/>
      <c r="O258"/>
      <c r="P258"/>
      <c r="Q258"/>
      <c r="R258"/>
      <c r="S258"/>
      <c r="T258"/>
      <c r="U258"/>
      <c r="V258"/>
    </row>
    <row r="259" spans="2:22" x14ac:dyDescent="0.25">
      <c r="B259" s="1" t="s">
        <v>2740</v>
      </c>
      <c r="C259" s="1">
        <v>140</v>
      </c>
      <c r="D259" s="1" t="s">
        <v>178</v>
      </c>
      <c r="E259" s="75">
        <v>350630</v>
      </c>
      <c r="F259" s="20" t="s">
        <v>2780</v>
      </c>
      <c r="G259" s="77">
        <f t="shared" si="9"/>
        <v>0.2</v>
      </c>
      <c r="H259" s="53">
        <v>1</v>
      </c>
      <c r="I259">
        <f t="shared" si="10"/>
        <v>0</v>
      </c>
      <c r="J259" s="1">
        <v>1</v>
      </c>
      <c r="K259" s="43">
        <f t="shared" si="11"/>
        <v>1</v>
      </c>
      <c r="L259" s="78"/>
      <c r="N259"/>
      <c r="O259"/>
      <c r="P259"/>
      <c r="Q259"/>
      <c r="R259"/>
      <c r="S259"/>
      <c r="T259"/>
      <c r="U259"/>
      <c r="V259"/>
    </row>
    <row r="260" spans="2:22" x14ac:dyDescent="0.25">
      <c r="B260" s="1" t="s">
        <v>2740</v>
      </c>
      <c r="C260" s="1">
        <v>140</v>
      </c>
      <c r="D260" s="1" t="s">
        <v>3029</v>
      </c>
      <c r="E260" s="75">
        <v>350635</v>
      </c>
      <c r="F260" s="20" t="s">
        <v>2780</v>
      </c>
      <c r="G260" s="77">
        <f t="shared" si="9"/>
        <v>0.2</v>
      </c>
      <c r="H260" s="53">
        <v>1</v>
      </c>
      <c r="I260">
        <f t="shared" si="10"/>
        <v>0</v>
      </c>
      <c r="J260" s="1">
        <v>1</v>
      </c>
      <c r="K260" s="43">
        <f t="shared" si="11"/>
        <v>1</v>
      </c>
      <c r="L260" s="78"/>
      <c r="N260"/>
      <c r="O260"/>
      <c r="P260"/>
      <c r="Q260"/>
      <c r="R260"/>
      <c r="S260"/>
      <c r="T260"/>
      <c r="U260"/>
      <c r="V260"/>
    </row>
    <row r="261" spans="2:22" x14ac:dyDescent="0.25">
      <c r="B261" s="1" t="s">
        <v>2740</v>
      </c>
      <c r="C261" s="1">
        <v>140</v>
      </c>
      <c r="D261" s="1" t="s">
        <v>3030</v>
      </c>
      <c r="E261" s="75">
        <v>350640</v>
      </c>
      <c r="F261" s="20" t="s">
        <v>2780</v>
      </c>
      <c r="G261" s="77">
        <f t="shared" si="9"/>
        <v>0.2</v>
      </c>
      <c r="H261" s="53">
        <v>1</v>
      </c>
      <c r="I261">
        <f t="shared" si="10"/>
        <v>0</v>
      </c>
      <c r="J261" s="1">
        <v>1</v>
      </c>
      <c r="K261" s="43">
        <f t="shared" si="11"/>
        <v>1</v>
      </c>
      <c r="L261" s="78"/>
      <c r="N261"/>
      <c r="O261"/>
      <c r="P261"/>
      <c r="Q261"/>
      <c r="R261"/>
      <c r="S261"/>
      <c r="T261"/>
      <c r="U261"/>
      <c r="V261"/>
    </row>
    <row r="262" spans="2:22" x14ac:dyDescent="0.25">
      <c r="B262" s="1" t="s">
        <v>2740</v>
      </c>
      <c r="C262" s="1">
        <v>140</v>
      </c>
      <c r="D262" s="1" t="s">
        <v>3031</v>
      </c>
      <c r="E262" s="75">
        <v>350685</v>
      </c>
      <c r="F262" s="20" t="s">
        <v>2780</v>
      </c>
      <c r="G262" s="77">
        <f t="shared" si="9"/>
        <v>0.2</v>
      </c>
      <c r="H262" s="53">
        <v>1</v>
      </c>
      <c r="I262">
        <f t="shared" si="10"/>
        <v>0</v>
      </c>
      <c r="J262" s="1">
        <v>1</v>
      </c>
      <c r="K262" s="43">
        <f t="shared" si="11"/>
        <v>1</v>
      </c>
      <c r="L262" s="78"/>
      <c r="N262"/>
      <c r="O262"/>
      <c r="P262"/>
      <c r="Q262"/>
      <c r="R262"/>
      <c r="S262"/>
      <c r="T262"/>
      <c r="U262"/>
      <c r="V262"/>
    </row>
    <row r="263" spans="2:22" x14ac:dyDescent="0.25">
      <c r="B263" s="1" t="s">
        <v>2740</v>
      </c>
      <c r="C263" s="1">
        <v>140</v>
      </c>
      <c r="D263" s="1" t="s">
        <v>3032</v>
      </c>
      <c r="E263" s="75">
        <v>353875</v>
      </c>
      <c r="F263" s="20" t="s">
        <v>2780</v>
      </c>
      <c r="G263" s="77">
        <f t="shared" ref="G263:G326" si="12">IF(F263="Lvl 21 &amp; below",0.2,0.1)</f>
        <v>0.2</v>
      </c>
      <c r="H263" s="53">
        <v>3</v>
      </c>
      <c r="I263">
        <f t="shared" ref="I263:I326" si="13">IF(F263="Lvl 21 &amp; below",ROUND(H263*0.2,0),ROUND(H263*0.2,0))</f>
        <v>1</v>
      </c>
      <c r="J263" s="1">
        <v>1</v>
      </c>
      <c r="K263" s="43">
        <f t="shared" ref="K263:K326" si="14">J263-I263</f>
        <v>0</v>
      </c>
      <c r="L263" s="78"/>
      <c r="N263"/>
      <c r="O263"/>
      <c r="P263"/>
      <c r="Q263"/>
      <c r="R263"/>
      <c r="S263"/>
      <c r="T263"/>
      <c r="U263"/>
      <c r="V263"/>
    </row>
    <row r="264" spans="2:22" x14ac:dyDescent="0.25">
      <c r="B264" s="1" t="s">
        <v>2740</v>
      </c>
      <c r="C264" s="1">
        <v>140</v>
      </c>
      <c r="D264" s="1" t="s">
        <v>3033</v>
      </c>
      <c r="E264" s="75">
        <v>350805</v>
      </c>
      <c r="F264" s="20" t="s">
        <v>2780</v>
      </c>
      <c r="G264" s="77">
        <f t="shared" si="12"/>
        <v>0.2</v>
      </c>
      <c r="H264" s="53">
        <v>1</v>
      </c>
      <c r="I264">
        <f t="shared" si="13"/>
        <v>0</v>
      </c>
      <c r="J264" s="1">
        <v>1</v>
      </c>
      <c r="K264" s="43">
        <f t="shared" si="14"/>
        <v>1</v>
      </c>
      <c r="L264" s="78"/>
      <c r="N264"/>
      <c r="O264"/>
      <c r="P264"/>
      <c r="Q264"/>
      <c r="R264"/>
      <c r="S264"/>
      <c r="T264"/>
      <c r="U264"/>
      <c r="V264"/>
    </row>
    <row r="265" spans="2:22" x14ac:dyDescent="0.25">
      <c r="B265" s="1" t="s">
        <v>2740</v>
      </c>
      <c r="C265" s="1">
        <v>140</v>
      </c>
      <c r="D265" s="1" t="s">
        <v>3034</v>
      </c>
      <c r="E265" s="75">
        <v>350830</v>
      </c>
      <c r="F265" s="20" t="s">
        <v>2780</v>
      </c>
      <c r="G265" s="77">
        <f t="shared" si="12"/>
        <v>0.2</v>
      </c>
      <c r="H265" s="53">
        <v>1</v>
      </c>
      <c r="I265">
        <f t="shared" si="13"/>
        <v>0</v>
      </c>
      <c r="J265" s="1">
        <v>1</v>
      </c>
      <c r="K265" s="43">
        <f t="shared" si="14"/>
        <v>1</v>
      </c>
      <c r="L265" s="78"/>
      <c r="N265"/>
      <c r="O265"/>
      <c r="P265"/>
      <c r="Q265"/>
      <c r="R265"/>
      <c r="S265"/>
      <c r="T265"/>
      <c r="U265"/>
      <c r="V265"/>
    </row>
    <row r="266" spans="2:22" x14ac:dyDescent="0.25">
      <c r="B266" s="1" t="s">
        <v>2740</v>
      </c>
      <c r="C266" s="1">
        <v>140</v>
      </c>
      <c r="D266" s="1" t="s">
        <v>3035</v>
      </c>
      <c r="E266" s="75">
        <v>350850</v>
      </c>
      <c r="F266" s="20" t="s">
        <v>2780</v>
      </c>
      <c r="G266" s="77">
        <f t="shared" si="12"/>
        <v>0.2</v>
      </c>
      <c r="H266" s="53">
        <v>1</v>
      </c>
      <c r="I266">
        <f t="shared" si="13"/>
        <v>0</v>
      </c>
      <c r="J266" s="1">
        <v>1</v>
      </c>
      <c r="K266" s="43">
        <f t="shared" si="14"/>
        <v>1</v>
      </c>
      <c r="L266" s="78"/>
      <c r="N266"/>
      <c r="O266"/>
      <c r="P266"/>
      <c r="Q266"/>
      <c r="R266"/>
      <c r="S266"/>
      <c r="T266"/>
      <c r="U266"/>
      <c r="V266"/>
    </row>
    <row r="267" spans="2:22" x14ac:dyDescent="0.25">
      <c r="B267" s="1" t="s">
        <v>2740</v>
      </c>
      <c r="C267" s="1">
        <v>140</v>
      </c>
      <c r="D267" s="1" t="s">
        <v>3036</v>
      </c>
      <c r="E267" s="75">
        <v>350975</v>
      </c>
      <c r="F267" s="20" t="s">
        <v>2780</v>
      </c>
      <c r="G267" s="77">
        <f t="shared" si="12"/>
        <v>0.2</v>
      </c>
      <c r="H267" s="53">
        <v>5</v>
      </c>
      <c r="I267">
        <f t="shared" si="13"/>
        <v>1</v>
      </c>
      <c r="J267" s="1">
        <v>1</v>
      </c>
      <c r="K267" s="43">
        <f t="shared" si="14"/>
        <v>0</v>
      </c>
      <c r="L267" s="78"/>
      <c r="N267"/>
      <c r="O267"/>
      <c r="P267"/>
      <c r="Q267"/>
      <c r="R267"/>
      <c r="S267"/>
      <c r="T267"/>
      <c r="U267"/>
      <c r="V267"/>
    </row>
    <row r="268" spans="2:22" x14ac:dyDescent="0.25">
      <c r="B268" s="1" t="s">
        <v>2740</v>
      </c>
      <c r="C268" s="1">
        <v>140</v>
      </c>
      <c r="D268" s="1" t="s">
        <v>3037</v>
      </c>
      <c r="E268" s="75">
        <v>350980</v>
      </c>
      <c r="F268" s="20" t="s">
        <v>2780</v>
      </c>
      <c r="G268" s="77">
        <f t="shared" si="12"/>
        <v>0.2</v>
      </c>
      <c r="H268" s="53">
        <v>1</v>
      </c>
      <c r="I268">
        <f t="shared" si="13"/>
        <v>0</v>
      </c>
      <c r="J268" s="1">
        <v>1</v>
      </c>
      <c r="K268" s="43">
        <f t="shared" si="14"/>
        <v>1</v>
      </c>
      <c r="L268" s="78"/>
      <c r="N268"/>
      <c r="O268"/>
      <c r="P268"/>
      <c r="Q268"/>
      <c r="R268"/>
      <c r="S268"/>
      <c r="T268"/>
      <c r="U268"/>
      <c r="V268"/>
    </row>
    <row r="269" spans="2:22" x14ac:dyDescent="0.25">
      <c r="B269" s="1" t="s">
        <v>2740</v>
      </c>
      <c r="C269" s="1">
        <v>140</v>
      </c>
      <c r="D269" s="1" t="s">
        <v>3047</v>
      </c>
      <c r="E269" s="75">
        <v>351025</v>
      </c>
      <c r="F269" s="20" t="s">
        <v>2787</v>
      </c>
      <c r="G269" s="77">
        <f t="shared" si="12"/>
        <v>0.1</v>
      </c>
      <c r="H269" s="53">
        <v>110</v>
      </c>
      <c r="I269">
        <f t="shared" si="13"/>
        <v>22</v>
      </c>
      <c r="J269" s="1">
        <v>1</v>
      </c>
      <c r="K269" s="43">
        <f t="shared" si="14"/>
        <v>-21</v>
      </c>
      <c r="L269" s="78"/>
      <c r="N269"/>
      <c r="O269"/>
      <c r="P269"/>
      <c r="Q269"/>
      <c r="R269"/>
      <c r="S269"/>
      <c r="T269"/>
      <c r="U269"/>
      <c r="V269"/>
    </row>
    <row r="270" spans="2:22" x14ac:dyDescent="0.25">
      <c r="B270" s="1" t="s">
        <v>2740</v>
      </c>
      <c r="C270" s="1">
        <v>140</v>
      </c>
      <c r="D270" s="1" t="s">
        <v>3048</v>
      </c>
      <c r="E270" s="75">
        <v>351100</v>
      </c>
      <c r="F270" s="20" t="s">
        <v>2780</v>
      </c>
      <c r="G270" s="77">
        <f t="shared" si="12"/>
        <v>0.2</v>
      </c>
      <c r="H270" s="53">
        <v>2</v>
      </c>
      <c r="I270">
        <f t="shared" si="13"/>
        <v>0</v>
      </c>
      <c r="J270" s="1">
        <v>1</v>
      </c>
      <c r="K270" s="43">
        <f t="shared" si="14"/>
        <v>1</v>
      </c>
      <c r="L270" s="78"/>
      <c r="N270"/>
      <c r="O270"/>
      <c r="P270"/>
      <c r="Q270"/>
      <c r="R270"/>
      <c r="S270"/>
      <c r="T270"/>
      <c r="U270"/>
      <c r="V270"/>
    </row>
    <row r="271" spans="2:22" x14ac:dyDescent="0.25">
      <c r="B271" s="1" t="s">
        <v>2740</v>
      </c>
      <c r="C271" s="1">
        <v>140</v>
      </c>
      <c r="D271" s="1" t="s">
        <v>3049</v>
      </c>
      <c r="E271" s="75">
        <v>351145</v>
      </c>
      <c r="F271" s="20" t="s">
        <v>2780</v>
      </c>
      <c r="G271" s="77">
        <f t="shared" si="12"/>
        <v>0.2</v>
      </c>
      <c r="H271" s="53">
        <v>1</v>
      </c>
      <c r="I271">
        <f t="shared" si="13"/>
        <v>0</v>
      </c>
      <c r="J271" s="1">
        <v>1</v>
      </c>
      <c r="K271" s="43">
        <f t="shared" si="14"/>
        <v>1</v>
      </c>
      <c r="L271" s="78"/>
      <c r="N271"/>
      <c r="O271"/>
      <c r="P271"/>
      <c r="Q271"/>
      <c r="R271"/>
      <c r="S271"/>
      <c r="T271"/>
      <c r="U271"/>
      <c r="V271"/>
    </row>
    <row r="272" spans="2:22" x14ac:dyDescent="0.25">
      <c r="B272" s="1" t="s">
        <v>2740</v>
      </c>
      <c r="C272" s="1">
        <v>140</v>
      </c>
      <c r="D272" s="1" t="s">
        <v>3050</v>
      </c>
      <c r="E272" s="75">
        <v>351170</v>
      </c>
      <c r="F272" s="20" t="s">
        <v>2780</v>
      </c>
      <c r="G272" s="77">
        <f t="shared" si="12"/>
        <v>0.2</v>
      </c>
      <c r="H272" s="53">
        <v>10</v>
      </c>
      <c r="I272">
        <f t="shared" si="13"/>
        <v>2</v>
      </c>
      <c r="J272" s="1">
        <v>1</v>
      </c>
      <c r="K272" s="43">
        <f t="shared" si="14"/>
        <v>-1</v>
      </c>
      <c r="L272" s="78"/>
      <c r="N272"/>
      <c r="O272"/>
      <c r="P272"/>
      <c r="Q272"/>
      <c r="R272"/>
      <c r="S272"/>
      <c r="T272"/>
      <c r="U272"/>
      <c r="V272"/>
    </row>
    <row r="273" spans="2:22" x14ac:dyDescent="0.25">
      <c r="B273" s="1" t="s">
        <v>2740</v>
      </c>
      <c r="C273" s="1">
        <v>140</v>
      </c>
      <c r="D273" s="1" t="s">
        <v>3051</v>
      </c>
      <c r="E273" s="75">
        <v>351195</v>
      </c>
      <c r="F273" s="20" t="s">
        <v>2780</v>
      </c>
      <c r="G273" s="77">
        <f t="shared" si="12"/>
        <v>0.2</v>
      </c>
      <c r="H273" s="53">
        <v>1</v>
      </c>
      <c r="I273">
        <f t="shared" si="13"/>
        <v>0</v>
      </c>
      <c r="J273" s="1">
        <v>1</v>
      </c>
      <c r="K273" s="43">
        <f t="shared" si="14"/>
        <v>1</v>
      </c>
      <c r="L273" s="78"/>
      <c r="N273"/>
      <c r="O273"/>
      <c r="P273"/>
      <c r="Q273"/>
      <c r="R273"/>
      <c r="S273"/>
      <c r="T273"/>
      <c r="U273"/>
      <c r="V273"/>
    </row>
    <row r="274" spans="2:22" x14ac:dyDescent="0.25">
      <c r="B274" s="1" t="s">
        <v>2740</v>
      </c>
      <c r="C274" s="1">
        <v>140</v>
      </c>
      <c r="D274" s="1" t="s">
        <v>3052</v>
      </c>
      <c r="E274" s="75">
        <v>351245</v>
      </c>
      <c r="F274" s="20" t="s">
        <v>2780</v>
      </c>
      <c r="G274" s="77">
        <f t="shared" si="12"/>
        <v>0.2</v>
      </c>
      <c r="H274" s="53">
        <v>1</v>
      </c>
      <c r="I274">
        <f t="shared" si="13"/>
        <v>0</v>
      </c>
      <c r="J274" s="1">
        <v>1</v>
      </c>
      <c r="K274" s="43">
        <f t="shared" si="14"/>
        <v>1</v>
      </c>
      <c r="L274" s="78"/>
      <c r="N274"/>
      <c r="O274"/>
      <c r="P274"/>
      <c r="Q274"/>
      <c r="R274"/>
      <c r="S274"/>
      <c r="T274"/>
      <c r="U274"/>
      <c r="V274"/>
    </row>
    <row r="275" spans="2:22" x14ac:dyDescent="0.25">
      <c r="B275" s="1" t="s">
        <v>2740</v>
      </c>
      <c r="C275" s="1">
        <v>140</v>
      </c>
      <c r="D275" s="1" t="s">
        <v>3053</v>
      </c>
      <c r="E275" s="75">
        <v>351290</v>
      </c>
      <c r="F275" s="20" t="s">
        <v>2780</v>
      </c>
      <c r="G275" s="77">
        <f t="shared" si="12"/>
        <v>0.2</v>
      </c>
      <c r="H275" s="53">
        <v>1</v>
      </c>
      <c r="I275">
        <f t="shared" si="13"/>
        <v>0</v>
      </c>
      <c r="J275" s="1">
        <v>1</v>
      </c>
      <c r="K275" s="43">
        <f t="shared" si="14"/>
        <v>1</v>
      </c>
      <c r="L275" s="78"/>
      <c r="N275"/>
      <c r="O275"/>
      <c r="P275"/>
      <c r="Q275"/>
      <c r="R275"/>
      <c r="S275"/>
      <c r="T275"/>
      <c r="U275"/>
      <c r="V275"/>
    </row>
    <row r="276" spans="2:22" x14ac:dyDescent="0.25">
      <c r="B276" s="1" t="s">
        <v>2740</v>
      </c>
      <c r="C276" s="1">
        <v>140</v>
      </c>
      <c r="D276" s="1" t="s">
        <v>3054</v>
      </c>
      <c r="E276" s="75">
        <v>351440</v>
      </c>
      <c r="F276" s="20" t="s">
        <v>2780</v>
      </c>
      <c r="G276" s="77">
        <f t="shared" si="12"/>
        <v>0.2</v>
      </c>
      <c r="H276" s="53">
        <v>1</v>
      </c>
      <c r="I276">
        <f t="shared" si="13"/>
        <v>0</v>
      </c>
      <c r="J276" s="1">
        <v>1</v>
      </c>
      <c r="K276" s="43">
        <f t="shared" si="14"/>
        <v>1</v>
      </c>
      <c r="L276" s="78"/>
      <c r="N276"/>
      <c r="O276"/>
      <c r="P276"/>
      <c r="Q276"/>
      <c r="R276"/>
      <c r="S276"/>
      <c r="T276"/>
      <c r="U276"/>
      <c r="V276"/>
    </row>
    <row r="277" spans="2:22" x14ac:dyDescent="0.25">
      <c r="B277" s="1" t="s">
        <v>2740</v>
      </c>
      <c r="C277" s="1">
        <v>140</v>
      </c>
      <c r="D277" s="1" t="s">
        <v>3056</v>
      </c>
      <c r="E277" s="75">
        <v>351540</v>
      </c>
      <c r="F277" s="20" t="s">
        <v>2780</v>
      </c>
      <c r="G277" s="77">
        <f t="shared" si="12"/>
        <v>0.2</v>
      </c>
      <c r="H277" s="53">
        <v>3</v>
      </c>
      <c r="I277">
        <f t="shared" si="13"/>
        <v>1</v>
      </c>
      <c r="J277" s="1">
        <v>1</v>
      </c>
      <c r="K277" s="43">
        <f t="shared" si="14"/>
        <v>0</v>
      </c>
      <c r="L277" s="78"/>
      <c r="N277"/>
      <c r="O277"/>
      <c r="P277"/>
      <c r="Q277"/>
      <c r="R277"/>
      <c r="S277"/>
      <c r="T277"/>
      <c r="U277"/>
      <c r="V277"/>
    </row>
    <row r="278" spans="2:22" x14ac:dyDescent="0.25">
      <c r="B278" s="1" t="s">
        <v>2740</v>
      </c>
      <c r="C278" s="1">
        <v>140</v>
      </c>
      <c r="D278" s="1" t="s">
        <v>3057</v>
      </c>
      <c r="E278" s="75">
        <v>351565</v>
      </c>
      <c r="F278" s="20" t="s">
        <v>2780</v>
      </c>
      <c r="G278" s="77">
        <f t="shared" si="12"/>
        <v>0.2</v>
      </c>
      <c r="H278" s="53">
        <v>4</v>
      </c>
      <c r="I278">
        <f t="shared" si="13"/>
        <v>1</v>
      </c>
      <c r="J278" s="1">
        <v>1</v>
      </c>
      <c r="K278" s="43">
        <f t="shared" si="14"/>
        <v>0</v>
      </c>
      <c r="L278" s="78"/>
      <c r="N278"/>
      <c r="O278"/>
      <c r="P278"/>
      <c r="Q278"/>
      <c r="R278"/>
      <c r="S278"/>
      <c r="T278"/>
      <c r="U278"/>
      <c r="V278"/>
    </row>
    <row r="279" spans="2:22" x14ac:dyDescent="0.25">
      <c r="B279" s="1" t="s">
        <v>2740</v>
      </c>
      <c r="C279" s="1">
        <v>140</v>
      </c>
      <c r="D279" s="1" t="s">
        <v>3058</v>
      </c>
      <c r="E279" s="75">
        <v>351650</v>
      </c>
      <c r="F279" s="20" t="s">
        <v>2780</v>
      </c>
      <c r="G279" s="77">
        <f t="shared" si="12"/>
        <v>0.2</v>
      </c>
      <c r="H279" s="53">
        <v>2</v>
      </c>
      <c r="I279">
        <f t="shared" si="13"/>
        <v>0</v>
      </c>
      <c r="J279" s="1">
        <v>1</v>
      </c>
      <c r="K279" s="43">
        <f t="shared" si="14"/>
        <v>1</v>
      </c>
      <c r="L279" s="78"/>
      <c r="N279"/>
      <c r="O279"/>
      <c r="P279"/>
      <c r="Q279"/>
      <c r="R279"/>
      <c r="S279"/>
      <c r="T279"/>
      <c r="U279"/>
      <c r="V279"/>
    </row>
    <row r="280" spans="2:22" x14ac:dyDescent="0.25">
      <c r="B280" s="1" t="s">
        <v>2740</v>
      </c>
      <c r="C280" s="1">
        <v>140</v>
      </c>
      <c r="D280" s="1" t="s">
        <v>3059</v>
      </c>
      <c r="E280" s="75">
        <v>351685</v>
      </c>
      <c r="F280" s="20" t="s">
        <v>2780</v>
      </c>
      <c r="G280" s="77">
        <f t="shared" si="12"/>
        <v>0.2</v>
      </c>
      <c r="H280" s="53">
        <v>2</v>
      </c>
      <c r="I280">
        <f t="shared" si="13"/>
        <v>0</v>
      </c>
      <c r="J280" s="1">
        <v>1</v>
      </c>
      <c r="K280" s="43">
        <f t="shared" si="14"/>
        <v>1</v>
      </c>
      <c r="L280" s="78"/>
      <c r="N280"/>
      <c r="O280"/>
      <c r="P280"/>
      <c r="Q280"/>
      <c r="R280"/>
      <c r="S280"/>
      <c r="T280"/>
      <c r="U280"/>
      <c r="V280"/>
    </row>
    <row r="281" spans="2:22" x14ac:dyDescent="0.25">
      <c r="B281" s="1" t="s">
        <v>2740</v>
      </c>
      <c r="C281" s="1">
        <v>140</v>
      </c>
      <c r="D281" s="1" t="s">
        <v>3060</v>
      </c>
      <c r="E281" s="75">
        <v>351690</v>
      </c>
      <c r="F281" s="20" t="s">
        <v>2780</v>
      </c>
      <c r="G281" s="77">
        <f t="shared" si="12"/>
        <v>0.2</v>
      </c>
      <c r="H281" s="53">
        <v>1</v>
      </c>
      <c r="I281">
        <f t="shared" si="13"/>
        <v>0</v>
      </c>
      <c r="J281" s="1">
        <v>1</v>
      </c>
      <c r="K281" s="43">
        <f t="shared" si="14"/>
        <v>1</v>
      </c>
      <c r="L281" s="78"/>
      <c r="N281"/>
      <c r="O281"/>
      <c r="P281"/>
      <c r="Q281"/>
      <c r="R281"/>
      <c r="S281"/>
      <c r="T281"/>
      <c r="U281"/>
      <c r="V281"/>
    </row>
    <row r="282" spans="2:22" x14ac:dyDescent="0.25">
      <c r="B282" s="1" t="s">
        <v>2740</v>
      </c>
      <c r="C282" s="1">
        <v>140</v>
      </c>
      <c r="D282" s="1" t="s">
        <v>3061</v>
      </c>
      <c r="E282" s="75">
        <v>351720</v>
      </c>
      <c r="F282" s="20" t="s">
        <v>2780</v>
      </c>
      <c r="G282" s="77">
        <f t="shared" si="12"/>
        <v>0.2</v>
      </c>
      <c r="H282" s="53">
        <v>1</v>
      </c>
      <c r="I282">
        <f t="shared" si="13"/>
        <v>0</v>
      </c>
      <c r="J282" s="1">
        <v>1</v>
      </c>
      <c r="K282" s="43">
        <f t="shared" si="14"/>
        <v>1</v>
      </c>
      <c r="L282" s="78"/>
      <c r="N282"/>
      <c r="O282"/>
      <c r="P282"/>
      <c r="Q282"/>
      <c r="R282"/>
      <c r="S282"/>
      <c r="T282"/>
      <c r="U282"/>
      <c r="V282"/>
    </row>
    <row r="283" spans="2:22" x14ac:dyDescent="0.25">
      <c r="B283" s="1" t="s">
        <v>2740</v>
      </c>
      <c r="C283" s="1">
        <v>140</v>
      </c>
      <c r="D283" s="1" t="s">
        <v>3062</v>
      </c>
      <c r="E283" s="75">
        <v>351765</v>
      </c>
      <c r="F283" s="20" t="s">
        <v>2780</v>
      </c>
      <c r="G283" s="77">
        <f t="shared" si="12"/>
        <v>0.2</v>
      </c>
      <c r="H283" s="53">
        <v>1</v>
      </c>
      <c r="I283">
        <f t="shared" si="13"/>
        <v>0</v>
      </c>
      <c r="J283" s="1">
        <v>1</v>
      </c>
      <c r="K283" s="43">
        <f t="shared" si="14"/>
        <v>1</v>
      </c>
      <c r="L283" s="78"/>
      <c r="N283"/>
      <c r="O283"/>
      <c r="P283"/>
      <c r="Q283"/>
      <c r="R283"/>
      <c r="S283"/>
      <c r="T283"/>
      <c r="U283"/>
      <c r="V283"/>
    </row>
    <row r="284" spans="2:22" x14ac:dyDescent="0.25">
      <c r="B284" s="1" t="s">
        <v>2740</v>
      </c>
      <c r="C284" s="1">
        <v>140</v>
      </c>
      <c r="D284" s="1" t="s">
        <v>3063</v>
      </c>
      <c r="E284" s="75">
        <v>351905</v>
      </c>
      <c r="F284" s="20" t="s">
        <v>2780</v>
      </c>
      <c r="G284" s="77">
        <f t="shared" si="12"/>
        <v>0.2</v>
      </c>
      <c r="H284" s="53">
        <v>1</v>
      </c>
      <c r="I284">
        <f t="shared" si="13"/>
        <v>0</v>
      </c>
      <c r="J284" s="1">
        <v>1</v>
      </c>
      <c r="K284" s="43">
        <f t="shared" si="14"/>
        <v>1</v>
      </c>
      <c r="L284" s="78"/>
      <c r="N284"/>
      <c r="O284"/>
      <c r="P284"/>
      <c r="Q284"/>
      <c r="R284"/>
      <c r="S284"/>
      <c r="T284"/>
      <c r="U284"/>
      <c r="V284"/>
    </row>
    <row r="285" spans="2:22" x14ac:dyDescent="0.25">
      <c r="B285" s="1" t="s">
        <v>2740</v>
      </c>
      <c r="C285" s="1">
        <v>140</v>
      </c>
      <c r="D285" s="1" t="s">
        <v>3064</v>
      </c>
      <c r="E285" s="75">
        <v>351915</v>
      </c>
      <c r="F285" s="20" t="s">
        <v>2780</v>
      </c>
      <c r="G285" s="77">
        <f t="shared" si="12"/>
        <v>0.2</v>
      </c>
      <c r="H285" s="53">
        <v>6</v>
      </c>
      <c r="I285">
        <f t="shared" si="13"/>
        <v>1</v>
      </c>
      <c r="J285" s="1">
        <v>1</v>
      </c>
      <c r="K285" s="43">
        <f t="shared" si="14"/>
        <v>0</v>
      </c>
      <c r="L285" s="78"/>
      <c r="N285"/>
      <c r="O285"/>
      <c r="P285"/>
      <c r="Q285"/>
      <c r="R285"/>
      <c r="S285"/>
      <c r="T285"/>
      <c r="U285"/>
      <c r="V285"/>
    </row>
    <row r="286" spans="2:22" x14ac:dyDescent="0.25">
      <c r="B286" s="1" t="s">
        <v>2740</v>
      </c>
      <c r="C286" s="1">
        <v>140</v>
      </c>
      <c r="D286" s="1" t="s">
        <v>3065</v>
      </c>
      <c r="E286" s="75">
        <v>352040</v>
      </c>
      <c r="F286" s="20" t="s">
        <v>2780</v>
      </c>
      <c r="G286" s="77">
        <f t="shared" si="12"/>
        <v>0.2</v>
      </c>
      <c r="H286" s="53">
        <v>2</v>
      </c>
      <c r="I286">
        <f t="shared" si="13"/>
        <v>0</v>
      </c>
      <c r="J286" s="1">
        <v>1</v>
      </c>
      <c r="K286" s="43">
        <f t="shared" si="14"/>
        <v>1</v>
      </c>
      <c r="L286" s="78"/>
      <c r="N286"/>
      <c r="O286"/>
      <c r="P286"/>
      <c r="Q286"/>
      <c r="R286"/>
      <c r="S286"/>
      <c r="T286"/>
      <c r="U286"/>
      <c r="V286"/>
    </row>
    <row r="287" spans="2:22" x14ac:dyDescent="0.25">
      <c r="B287" s="1" t="s">
        <v>2740</v>
      </c>
      <c r="C287" s="1">
        <v>140</v>
      </c>
      <c r="D287" s="1" t="s">
        <v>3066</v>
      </c>
      <c r="E287" s="75">
        <v>352085</v>
      </c>
      <c r="F287" s="20" t="s">
        <v>2780</v>
      </c>
      <c r="G287" s="77">
        <f t="shared" si="12"/>
        <v>0.2</v>
      </c>
      <c r="H287" s="53">
        <v>4</v>
      </c>
      <c r="I287">
        <f t="shared" si="13"/>
        <v>1</v>
      </c>
      <c r="J287" s="1">
        <v>1</v>
      </c>
      <c r="K287" s="43">
        <f t="shared" si="14"/>
        <v>0</v>
      </c>
      <c r="L287" s="78"/>
      <c r="N287"/>
      <c r="O287"/>
      <c r="P287"/>
      <c r="Q287"/>
      <c r="R287"/>
      <c r="S287"/>
      <c r="T287"/>
      <c r="U287"/>
      <c r="V287"/>
    </row>
    <row r="288" spans="2:22" x14ac:dyDescent="0.25">
      <c r="B288" s="1" t="s">
        <v>2740</v>
      </c>
      <c r="C288" s="1">
        <v>140</v>
      </c>
      <c r="D288" s="1" t="s">
        <v>3067</v>
      </c>
      <c r="E288" s="75">
        <v>352160</v>
      </c>
      <c r="F288" s="20" t="s">
        <v>2780</v>
      </c>
      <c r="G288" s="77">
        <f t="shared" si="12"/>
        <v>0.2</v>
      </c>
      <c r="H288" s="53">
        <v>1</v>
      </c>
      <c r="I288">
        <f t="shared" si="13"/>
        <v>0</v>
      </c>
      <c r="J288" s="1">
        <v>1</v>
      </c>
      <c r="K288" s="43">
        <f t="shared" si="14"/>
        <v>1</v>
      </c>
      <c r="L288" s="78"/>
      <c r="N288"/>
      <c r="O288"/>
      <c r="P288"/>
      <c r="Q288"/>
      <c r="R288"/>
      <c r="S288"/>
      <c r="T288"/>
      <c r="U288"/>
      <c r="V288"/>
    </row>
    <row r="289" spans="2:22" x14ac:dyDescent="0.25">
      <c r="B289" s="1" t="s">
        <v>2740</v>
      </c>
      <c r="C289" s="1">
        <v>140</v>
      </c>
      <c r="D289" s="1" t="s">
        <v>3068</v>
      </c>
      <c r="E289" s="75">
        <v>352195</v>
      </c>
      <c r="F289" s="20" t="s">
        <v>2780</v>
      </c>
      <c r="G289" s="77">
        <f t="shared" si="12"/>
        <v>0.2</v>
      </c>
      <c r="H289" s="53">
        <v>2</v>
      </c>
      <c r="I289">
        <f t="shared" si="13"/>
        <v>0</v>
      </c>
      <c r="J289" s="1">
        <v>1</v>
      </c>
      <c r="K289" s="43">
        <f t="shared" si="14"/>
        <v>1</v>
      </c>
      <c r="L289" s="78"/>
      <c r="N289"/>
      <c r="O289"/>
      <c r="P289"/>
      <c r="Q289"/>
      <c r="R289"/>
      <c r="S289"/>
      <c r="T289"/>
      <c r="U289"/>
      <c r="V289"/>
    </row>
    <row r="290" spans="2:22" x14ac:dyDescent="0.25">
      <c r="B290" s="1" t="s">
        <v>2740</v>
      </c>
      <c r="C290" s="1">
        <v>140</v>
      </c>
      <c r="D290" s="1" t="s">
        <v>3069</v>
      </c>
      <c r="E290" s="75">
        <v>352210</v>
      </c>
      <c r="F290" s="20" t="s">
        <v>2780</v>
      </c>
      <c r="G290" s="77">
        <f t="shared" si="12"/>
        <v>0.2</v>
      </c>
      <c r="H290" s="53">
        <v>2</v>
      </c>
      <c r="I290">
        <f t="shared" si="13"/>
        <v>0</v>
      </c>
      <c r="J290" s="1">
        <v>1</v>
      </c>
      <c r="K290" s="43">
        <f t="shared" si="14"/>
        <v>1</v>
      </c>
      <c r="L290" s="78"/>
      <c r="N290"/>
      <c r="O290"/>
      <c r="P290"/>
      <c r="Q290"/>
      <c r="R290"/>
      <c r="S290"/>
      <c r="T290"/>
      <c r="U290"/>
      <c r="V290"/>
    </row>
    <row r="291" spans="2:22" x14ac:dyDescent="0.25">
      <c r="B291" s="1" t="s">
        <v>2740</v>
      </c>
      <c r="C291" s="1">
        <v>140</v>
      </c>
      <c r="D291" s="1" t="s">
        <v>3070</v>
      </c>
      <c r="E291" s="75">
        <v>352305</v>
      </c>
      <c r="F291" s="20" t="s">
        <v>2780</v>
      </c>
      <c r="G291" s="77">
        <f t="shared" si="12"/>
        <v>0.2</v>
      </c>
      <c r="H291" s="53">
        <v>2</v>
      </c>
      <c r="I291">
        <f t="shared" si="13"/>
        <v>0</v>
      </c>
      <c r="J291" s="1">
        <v>1</v>
      </c>
      <c r="K291" s="43">
        <f t="shared" si="14"/>
        <v>1</v>
      </c>
      <c r="L291" s="78"/>
      <c r="N291"/>
      <c r="O291"/>
      <c r="P291"/>
      <c r="Q291"/>
      <c r="R291"/>
      <c r="S291"/>
      <c r="T291"/>
      <c r="U291"/>
      <c r="V291"/>
    </row>
    <row r="292" spans="2:22" x14ac:dyDescent="0.25">
      <c r="B292" s="1" t="s">
        <v>2740</v>
      </c>
      <c r="C292" s="1">
        <v>140</v>
      </c>
      <c r="D292" s="1" t="s">
        <v>3071</v>
      </c>
      <c r="E292" s="75">
        <v>352310</v>
      </c>
      <c r="F292" s="20" t="s">
        <v>2780</v>
      </c>
      <c r="G292" s="77">
        <f t="shared" si="12"/>
        <v>0.2</v>
      </c>
      <c r="H292" s="53">
        <v>4</v>
      </c>
      <c r="I292">
        <f t="shared" si="13"/>
        <v>1</v>
      </c>
      <c r="J292" s="1">
        <v>1</v>
      </c>
      <c r="K292" s="43">
        <f t="shared" si="14"/>
        <v>0</v>
      </c>
      <c r="L292" s="78"/>
      <c r="N292"/>
      <c r="O292"/>
      <c r="P292"/>
      <c r="Q292"/>
      <c r="R292"/>
      <c r="S292"/>
      <c r="T292"/>
      <c r="U292"/>
      <c r="V292"/>
    </row>
    <row r="293" spans="2:22" x14ac:dyDescent="0.25">
      <c r="B293" s="1" t="s">
        <v>2740</v>
      </c>
      <c r="C293" s="1">
        <v>140</v>
      </c>
      <c r="D293" s="1" t="s">
        <v>3072</v>
      </c>
      <c r="E293" s="75">
        <v>352355</v>
      </c>
      <c r="F293" s="20" t="s">
        <v>2780</v>
      </c>
      <c r="G293" s="77">
        <f t="shared" si="12"/>
        <v>0.2</v>
      </c>
      <c r="H293" s="53">
        <v>6</v>
      </c>
      <c r="I293">
        <f t="shared" si="13"/>
        <v>1</v>
      </c>
      <c r="J293" s="1">
        <v>1</v>
      </c>
      <c r="K293" s="43">
        <f t="shared" si="14"/>
        <v>0</v>
      </c>
      <c r="L293" s="78"/>
      <c r="N293"/>
      <c r="O293"/>
      <c r="P293"/>
      <c r="Q293"/>
      <c r="R293"/>
      <c r="S293"/>
      <c r="T293"/>
      <c r="U293"/>
      <c r="V293"/>
    </row>
    <row r="294" spans="2:22" x14ac:dyDescent="0.25">
      <c r="B294" s="1" t="s">
        <v>2740</v>
      </c>
      <c r="C294" s="1">
        <v>140</v>
      </c>
      <c r="D294" s="1" t="s">
        <v>3073</v>
      </c>
      <c r="E294" s="75">
        <v>352360</v>
      </c>
      <c r="F294" s="20" t="s">
        <v>2780</v>
      </c>
      <c r="G294" s="77">
        <f t="shared" si="12"/>
        <v>0.2</v>
      </c>
      <c r="H294" s="53">
        <v>6</v>
      </c>
      <c r="I294">
        <f t="shared" si="13"/>
        <v>1</v>
      </c>
      <c r="J294" s="1">
        <v>1</v>
      </c>
      <c r="K294" s="43">
        <f t="shared" si="14"/>
        <v>0</v>
      </c>
      <c r="L294" s="78"/>
      <c r="N294"/>
      <c r="O294"/>
      <c r="P294"/>
      <c r="Q294"/>
      <c r="R294"/>
      <c r="S294"/>
      <c r="T294"/>
      <c r="U294"/>
      <c r="V294"/>
    </row>
    <row r="295" spans="2:22" x14ac:dyDescent="0.25">
      <c r="B295" s="1" t="s">
        <v>2740</v>
      </c>
      <c r="C295" s="1">
        <v>140</v>
      </c>
      <c r="D295" s="1" t="s">
        <v>3074</v>
      </c>
      <c r="E295" s="75">
        <v>352505</v>
      </c>
      <c r="F295" s="20" t="s">
        <v>2780</v>
      </c>
      <c r="G295" s="77">
        <f t="shared" si="12"/>
        <v>0.2</v>
      </c>
      <c r="H295" s="53">
        <v>4</v>
      </c>
      <c r="I295">
        <f t="shared" si="13"/>
        <v>1</v>
      </c>
      <c r="J295" s="1">
        <v>1</v>
      </c>
      <c r="K295" s="43">
        <f t="shared" si="14"/>
        <v>0</v>
      </c>
      <c r="L295" s="78"/>
      <c r="N295"/>
      <c r="O295"/>
      <c r="P295"/>
      <c r="Q295"/>
      <c r="R295"/>
      <c r="S295"/>
      <c r="T295"/>
      <c r="U295"/>
      <c r="V295"/>
    </row>
    <row r="296" spans="2:22" x14ac:dyDescent="0.25">
      <c r="B296" s="1" t="s">
        <v>2740</v>
      </c>
      <c r="C296" s="1">
        <v>140</v>
      </c>
      <c r="D296" s="1" t="s">
        <v>3075</v>
      </c>
      <c r="E296" s="75">
        <v>352575</v>
      </c>
      <c r="F296" s="20" t="s">
        <v>2780</v>
      </c>
      <c r="G296" s="77">
        <f t="shared" si="12"/>
        <v>0.2</v>
      </c>
      <c r="H296" s="53">
        <v>3</v>
      </c>
      <c r="I296">
        <f t="shared" si="13"/>
        <v>1</v>
      </c>
      <c r="J296" s="1">
        <v>1</v>
      </c>
      <c r="K296" s="43">
        <f t="shared" si="14"/>
        <v>0</v>
      </c>
      <c r="L296" s="78"/>
      <c r="N296"/>
      <c r="O296"/>
      <c r="P296"/>
      <c r="Q296"/>
      <c r="R296"/>
      <c r="S296"/>
      <c r="T296"/>
      <c r="U296"/>
      <c r="V296"/>
    </row>
    <row r="297" spans="2:22" x14ac:dyDescent="0.25">
      <c r="B297" s="1" t="s">
        <v>2740</v>
      </c>
      <c r="C297" s="1">
        <v>140</v>
      </c>
      <c r="D297" s="1" t="s">
        <v>3076</v>
      </c>
      <c r="E297" s="75">
        <v>352645</v>
      </c>
      <c r="F297" s="20" t="s">
        <v>2780</v>
      </c>
      <c r="G297" s="77">
        <f t="shared" si="12"/>
        <v>0.2</v>
      </c>
      <c r="H297" s="53">
        <v>1</v>
      </c>
      <c r="I297">
        <f t="shared" si="13"/>
        <v>0</v>
      </c>
      <c r="J297" s="1">
        <v>1</v>
      </c>
      <c r="K297" s="43">
        <f t="shared" si="14"/>
        <v>1</v>
      </c>
      <c r="L297" s="78"/>
      <c r="N297"/>
      <c r="O297"/>
      <c r="P297"/>
      <c r="Q297"/>
      <c r="R297"/>
      <c r="S297"/>
      <c r="T297"/>
      <c r="U297"/>
      <c r="V297"/>
    </row>
    <row r="298" spans="2:22" x14ac:dyDescent="0.25">
      <c r="B298" s="1" t="s">
        <v>2740</v>
      </c>
      <c r="C298" s="1">
        <v>140</v>
      </c>
      <c r="D298" s="1" t="s">
        <v>3077</v>
      </c>
      <c r="E298" s="75">
        <v>352660</v>
      </c>
      <c r="F298" s="20" t="s">
        <v>2780</v>
      </c>
      <c r="G298" s="77">
        <f t="shared" si="12"/>
        <v>0.2</v>
      </c>
      <c r="H298" s="53">
        <v>2</v>
      </c>
      <c r="I298">
        <f t="shared" si="13"/>
        <v>0</v>
      </c>
      <c r="J298" s="1">
        <v>1</v>
      </c>
      <c r="K298" s="43">
        <f t="shared" si="14"/>
        <v>1</v>
      </c>
      <c r="L298" s="78"/>
      <c r="N298"/>
      <c r="O298"/>
      <c r="P298"/>
      <c r="Q298"/>
      <c r="R298"/>
      <c r="S298"/>
      <c r="T298"/>
      <c r="U298"/>
      <c r="V298"/>
    </row>
    <row r="299" spans="2:22" x14ac:dyDescent="0.25">
      <c r="B299" s="1" t="s">
        <v>2740</v>
      </c>
      <c r="C299" s="1">
        <v>140</v>
      </c>
      <c r="D299" s="1" t="s">
        <v>3078</v>
      </c>
      <c r="E299" s="75">
        <v>352665</v>
      </c>
      <c r="F299" s="20" t="s">
        <v>2787</v>
      </c>
      <c r="G299" s="77">
        <f t="shared" si="12"/>
        <v>0.1</v>
      </c>
      <c r="H299" s="53">
        <v>11</v>
      </c>
      <c r="I299">
        <f t="shared" si="13"/>
        <v>2</v>
      </c>
      <c r="J299" s="1">
        <v>1</v>
      </c>
      <c r="K299" s="43">
        <f t="shared" si="14"/>
        <v>-1</v>
      </c>
      <c r="L299" s="78"/>
      <c r="N299"/>
      <c r="O299"/>
      <c r="P299"/>
      <c r="Q299"/>
      <c r="R299"/>
      <c r="S299"/>
      <c r="T299"/>
      <c r="U299"/>
      <c r="V299"/>
    </row>
    <row r="300" spans="2:22" x14ac:dyDescent="0.25">
      <c r="B300" s="1" t="s">
        <v>2740</v>
      </c>
      <c r="C300" s="1">
        <v>140</v>
      </c>
      <c r="D300" s="1" t="s">
        <v>3079</v>
      </c>
      <c r="E300" s="75">
        <v>352745</v>
      </c>
      <c r="F300" s="20" t="s">
        <v>2780</v>
      </c>
      <c r="G300" s="77">
        <f t="shared" si="12"/>
        <v>0.2</v>
      </c>
      <c r="H300" s="53">
        <v>7</v>
      </c>
      <c r="I300">
        <f t="shared" si="13"/>
        <v>1</v>
      </c>
      <c r="J300" s="1">
        <v>1</v>
      </c>
      <c r="K300" s="43">
        <f t="shared" si="14"/>
        <v>0</v>
      </c>
      <c r="L300" s="78"/>
      <c r="N300"/>
      <c r="O300"/>
      <c r="P300"/>
      <c r="Q300"/>
      <c r="R300"/>
      <c r="S300"/>
      <c r="T300"/>
      <c r="U300"/>
      <c r="V300"/>
    </row>
    <row r="301" spans="2:22" x14ac:dyDescent="0.25">
      <c r="B301" s="1" t="s">
        <v>2740</v>
      </c>
      <c r="C301" s="1">
        <v>140</v>
      </c>
      <c r="D301" s="1" t="s">
        <v>3080</v>
      </c>
      <c r="E301" s="75">
        <v>352750</v>
      </c>
      <c r="F301" s="20" t="s">
        <v>2780</v>
      </c>
      <c r="G301" s="77">
        <f t="shared" si="12"/>
        <v>0.2</v>
      </c>
      <c r="H301" s="53">
        <v>2</v>
      </c>
      <c r="I301">
        <f t="shared" si="13"/>
        <v>0</v>
      </c>
      <c r="J301" s="1">
        <v>1</v>
      </c>
      <c r="K301" s="43">
        <f t="shared" si="14"/>
        <v>1</v>
      </c>
      <c r="L301" s="78"/>
      <c r="N301"/>
      <c r="O301"/>
      <c r="P301"/>
      <c r="Q301"/>
      <c r="R301"/>
      <c r="S301"/>
      <c r="T301"/>
      <c r="U301"/>
      <c r="V301"/>
    </row>
    <row r="302" spans="2:22" x14ac:dyDescent="0.25">
      <c r="B302" s="1" t="s">
        <v>2740</v>
      </c>
      <c r="C302" s="1">
        <v>140</v>
      </c>
      <c r="D302" s="1" t="s">
        <v>3081</v>
      </c>
      <c r="E302" s="75">
        <v>352825</v>
      </c>
      <c r="F302" s="20" t="s">
        <v>2780</v>
      </c>
      <c r="G302" s="77">
        <f t="shared" si="12"/>
        <v>0.2</v>
      </c>
      <c r="H302" s="53">
        <v>1</v>
      </c>
      <c r="I302">
        <f t="shared" si="13"/>
        <v>0</v>
      </c>
      <c r="J302" s="1">
        <v>1</v>
      </c>
      <c r="K302" s="43">
        <f t="shared" si="14"/>
        <v>1</v>
      </c>
      <c r="L302" s="78"/>
      <c r="N302"/>
      <c r="O302"/>
      <c r="P302"/>
      <c r="Q302"/>
      <c r="R302"/>
      <c r="S302"/>
      <c r="T302"/>
      <c r="U302"/>
      <c r="V302"/>
    </row>
    <row r="303" spans="2:22" x14ac:dyDescent="0.25">
      <c r="B303" s="1" t="s">
        <v>2740</v>
      </c>
      <c r="C303" s="1">
        <v>140</v>
      </c>
      <c r="D303" s="1" t="s">
        <v>3082</v>
      </c>
      <c r="E303" s="75">
        <v>352920</v>
      </c>
      <c r="F303" s="20" t="s">
        <v>2780</v>
      </c>
      <c r="G303" s="77">
        <f t="shared" si="12"/>
        <v>0.2</v>
      </c>
      <c r="H303" s="53">
        <v>1</v>
      </c>
      <c r="I303">
        <f t="shared" si="13"/>
        <v>0</v>
      </c>
      <c r="J303" s="1">
        <v>1</v>
      </c>
      <c r="K303" s="43">
        <f t="shared" si="14"/>
        <v>1</v>
      </c>
      <c r="L303" s="78"/>
      <c r="N303"/>
      <c r="O303"/>
      <c r="P303"/>
      <c r="Q303"/>
      <c r="R303"/>
      <c r="S303"/>
      <c r="T303"/>
      <c r="U303"/>
      <c r="V303"/>
    </row>
    <row r="304" spans="2:22" x14ac:dyDescent="0.25">
      <c r="B304" s="1" t="s">
        <v>2740</v>
      </c>
      <c r="C304" s="1">
        <v>140</v>
      </c>
      <c r="D304" s="1" t="s">
        <v>1690</v>
      </c>
      <c r="E304" s="75">
        <v>353005</v>
      </c>
      <c r="F304" s="20" t="s">
        <v>2780</v>
      </c>
      <c r="G304" s="77">
        <f t="shared" si="12"/>
        <v>0.2</v>
      </c>
      <c r="H304" s="53">
        <v>1</v>
      </c>
      <c r="I304">
        <f t="shared" si="13"/>
        <v>0</v>
      </c>
      <c r="J304" s="1">
        <v>1</v>
      </c>
      <c r="K304" s="43">
        <f t="shared" si="14"/>
        <v>1</v>
      </c>
      <c r="L304" s="78"/>
      <c r="N304"/>
      <c r="O304"/>
      <c r="P304"/>
      <c r="Q304"/>
      <c r="R304"/>
      <c r="S304"/>
      <c r="T304"/>
      <c r="U304"/>
      <c r="V304"/>
    </row>
    <row r="305" spans="2:22" x14ac:dyDescent="0.25">
      <c r="B305" s="1" t="s">
        <v>2740</v>
      </c>
      <c r="C305" s="1">
        <v>140</v>
      </c>
      <c r="D305" s="1" t="s">
        <v>181</v>
      </c>
      <c r="E305" s="75">
        <v>353015</v>
      </c>
      <c r="F305" s="20" t="s">
        <v>2780</v>
      </c>
      <c r="G305" s="77">
        <f t="shared" si="12"/>
        <v>0.2</v>
      </c>
      <c r="H305" s="53">
        <v>5</v>
      </c>
      <c r="I305">
        <f t="shared" si="13"/>
        <v>1</v>
      </c>
      <c r="J305" s="1">
        <v>1</v>
      </c>
      <c r="K305" s="43">
        <f t="shared" si="14"/>
        <v>0</v>
      </c>
      <c r="L305" s="78"/>
      <c r="N305"/>
      <c r="O305"/>
      <c r="P305"/>
      <c r="Q305"/>
      <c r="R305"/>
      <c r="S305"/>
      <c r="T305"/>
      <c r="U305"/>
      <c r="V305"/>
    </row>
    <row r="306" spans="2:22" x14ac:dyDescent="0.25">
      <c r="B306" s="1" t="s">
        <v>2740</v>
      </c>
      <c r="C306" s="1">
        <v>140</v>
      </c>
      <c r="D306" s="1" t="s">
        <v>182</v>
      </c>
      <c r="E306" s="75">
        <v>353045</v>
      </c>
      <c r="F306" s="20" t="s">
        <v>2780</v>
      </c>
      <c r="G306" s="77">
        <f t="shared" si="12"/>
        <v>0.2</v>
      </c>
      <c r="H306" s="53">
        <v>2</v>
      </c>
      <c r="I306">
        <f t="shared" si="13"/>
        <v>0</v>
      </c>
      <c r="J306" s="1">
        <v>1</v>
      </c>
      <c r="K306" s="43">
        <f t="shared" si="14"/>
        <v>1</v>
      </c>
      <c r="L306" s="78"/>
      <c r="N306"/>
      <c r="O306"/>
      <c r="P306"/>
      <c r="Q306"/>
      <c r="R306"/>
      <c r="S306"/>
      <c r="T306"/>
      <c r="U306"/>
      <c r="V306"/>
    </row>
    <row r="307" spans="2:22" x14ac:dyDescent="0.25">
      <c r="B307" s="1" t="s">
        <v>2740</v>
      </c>
      <c r="C307" s="1">
        <v>140</v>
      </c>
      <c r="D307" s="1" t="s">
        <v>183</v>
      </c>
      <c r="E307" s="75">
        <v>353050</v>
      </c>
      <c r="F307" s="20" t="s">
        <v>2780</v>
      </c>
      <c r="G307" s="77">
        <f t="shared" si="12"/>
        <v>0.2</v>
      </c>
      <c r="H307" s="53">
        <v>1</v>
      </c>
      <c r="I307">
        <f t="shared" si="13"/>
        <v>0</v>
      </c>
      <c r="J307" s="1">
        <v>1</v>
      </c>
      <c r="K307" s="43">
        <f t="shared" si="14"/>
        <v>1</v>
      </c>
      <c r="L307" s="78"/>
      <c r="N307"/>
      <c r="O307"/>
      <c r="P307"/>
      <c r="Q307"/>
      <c r="R307"/>
      <c r="S307"/>
      <c r="T307"/>
      <c r="U307"/>
      <c r="V307"/>
    </row>
    <row r="308" spans="2:22" x14ac:dyDescent="0.25">
      <c r="B308" s="1" t="s">
        <v>2740</v>
      </c>
      <c r="C308" s="1">
        <v>140</v>
      </c>
      <c r="D308" s="1" t="s">
        <v>184</v>
      </c>
      <c r="E308" s="75">
        <v>353130</v>
      </c>
      <c r="F308" s="20" t="s">
        <v>2780</v>
      </c>
      <c r="G308" s="77">
        <f t="shared" si="12"/>
        <v>0.2</v>
      </c>
      <c r="H308" s="53">
        <v>2</v>
      </c>
      <c r="I308">
        <f t="shared" si="13"/>
        <v>0</v>
      </c>
      <c r="J308" s="1">
        <v>1</v>
      </c>
      <c r="K308" s="43">
        <f t="shared" si="14"/>
        <v>1</v>
      </c>
      <c r="L308" s="78"/>
      <c r="N308"/>
      <c r="O308"/>
      <c r="P308"/>
      <c r="Q308"/>
      <c r="R308"/>
      <c r="S308"/>
      <c r="T308"/>
      <c r="U308"/>
      <c r="V308"/>
    </row>
    <row r="309" spans="2:22" x14ac:dyDescent="0.25">
      <c r="B309" s="1" t="s">
        <v>2740</v>
      </c>
      <c r="C309" s="1">
        <v>140</v>
      </c>
      <c r="D309" s="1" t="s">
        <v>185</v>
      </c>
      <c r="E309" s="75">
        <v>353140</v>
      </c>
      <c r="F309" s="20" t="s">
        <v>2780</v>
      </c>
      <c r="G309" s="77">
        <f t="shared" si="12"/>
        <v>0.2</v>
      </c>
      <c r="H309" s="53">
        <v>3</v>
      </c>
      <c r="I309">
        <f t="shared" si="13"/>
        <v>1</v>
      </c>
      <c r="J309" s="1">
        <v>1</v>
      </c>
      <c r="K309" s="43">
        <f t="shared" si="14"/>
        <v>0</v>
      </c>
      <c r="L309" s="78"/>
      <c r="N309"/>
      <c r="O309"/>
      <c r="P309"/>
      <c r="Q309"/>
      <c r="R309"/>
      <c r="S309"/>
      <c r="T309"/>
      <c r="U309"/>
      <c r="V309"/>
    </row>
    <row r="310" spans="2:22" x14ac:dyDescent="0.25">
      <c r="B310" s="1" t="s">
        <v>2740</v>
      </c>
      <c r="C310" s="1">
        <v>140</v>
      </c>
      <c r="D310" s="1" t="s">
        <v>186</v>
      </c>
      <c r="E310" s="75">
        <v>353145</v>
      </c>
      <c r="F310" s="20" t="s">
        <v>2780</v>
      </c>
      <c r="G310" s="77">
        <f t="shared" si="12"/>
        <v>0.2</v>
      </c>
      <c r="H310" s="53">
        <v>5</v>
      </c>
      <c r="I310">
        <f t="shared" si="13"/>
        <v>1</v>
      </c>
      <c r="J310" s="1">
        <v>1</v>
      </c>
      <c r="K310" s="43">
        <f t="shared" si="14"/>
        <v>0</v>
      </c>
      <c r="L310" s="78"/>
      <c r="N310"/>
      <c r="O310"/>
      <c r="P310"/>
      <c r="Q310"/>
      <c r="R310"/>
      <c r="S310"/>
      <c r="T310"/>
      <c r="U310"/>
      <c r="V310"/>
    </row>
    <row r="311" spans="2:22" x14ac:dyDescent="0.25">
      <c r="B311" s="1" t="s">
        <v>2740</v>
      </c>
      <c r="C311" s="1">
        <v>140</v>
      </c>
      <c r="D311" s="1" t="s">
        <v>187</v>
      </c>
      <c r="E311" s="75">
        <v>353170</v>
      </c>
      <c r="F311" s="20" t="s">
        <v>2780</v>
      </c>
      <c r="G311" s="77">
        <f t="shared" si="12"/>
        <v>0.2</v>
      </c>
      <c r="H311" s="53">
        <v>4</v>
      </c>
      <c r="I311">
        <f t="shared" si="13"/>
        <v>1</v>
      </c>
      <c r="J311" s="1">
        <v>1</v>
      </c>
      <c r="K311" s="43">
        <f t="shared" si="14"/>
        <v>0</v>
      </c>
      <c r="L311" s="78"/>
      <c r="N311"/>
      <c r="O311"/>
      <c r="P311"/>
      <c r="Q311"/>
      <c r="R311"/>
      <c r="S311"/>
      <c r="T311"/>
      <c r="U311"/>
      <c r="V311"/>
    </row>
    <row r="312" spans="2:22" x14ac:dyDescent="0.25">
      <c r="B312" s="1" t="s">
        <v>2740</v>
      </c>
      <c r="C312" s="1">
        <v>140</v>
      </c>
      <c r="D312" s="1" t="s">
        <v>188</v>
      </c>
      <c r="E312" s="75">
        <v>353300</v>
      </c>
      <c r="F312" s="20" t="s">
        <v>2780</v>
      </c>
      <c r="G312" s="77">
        <f t="shared" si="12"/>
        <v>0.2</v>
      </c>
      <c r="H312" s="53">
        <v>1</v>
      </c>
      <c r="I312">
        <f t="shared" si="13"/>
        <v>0</v>
      </c>
      <c r="J312" s="1">
        <v>1</v>
      </c>
      <c r="K312" s="43">
        <f t="shared" si="14"/>
        <v>1</v>
      </c>
      <c r="L312" s="78"/>
      <c r="N312"/>
      <c r="O312"/>
      <c r="P312"/>
      <c r="Q312"/>
      <c r="R312"/>
      <c r="S312"/>
      <c r="T312"/>
      <c r="U312"/>
      <c r="V312"/>
    </row>
    <row r="313" spans="2:22" x14ac:dyDescent="0.25">
      <c r="B313" s="1" t="s">
        <v>2740</v>
      </c>
      <c r="C313" s="1">
        <v>140</v>
      </c>
      <c r="D313" s="1" t="s">
        <v>189</v>
      </c>
      <c r="E313" s="75">
        <v>353320</v>
      </c>
      <c r="F313" s="20" t="s">
        <v>2780</v>
      </c>
      <c r="G313" s="77">
        <f t="shared" si="12"/>
        <v>0.2</v>
      </c>
      <c r="H313" s="53">
        <v>4</v>
      </c>
      <c r="I313">
        <f t="shared" si="13"/>
        <v>1</v>
      </c>
      <c r="J313" s="1">
        <v>1</v>
      </c>
      <c r="K313" s="43">
        <f t="shared" si="14"/>
        <v>0</v>
      </c>
      <c r="L313" s="78"/>
      <c r="N313"/>
      <c r="O313"/>
      <c r="P313"/>
      <c r="Q313"/>
      <c r="R313"/>
      <c r="S313"/>
      <c r="T313"/>
      <c r="U313"/>
      <c r="V313"/>
    </row>
    <row r="314" spans="2:22" x14ac:dyDescent="0.25">
      <c r="B314" s="1" t="s">
        <v>2740</v>
      </c>
      <c r="C314" s="1">
        <v>140</v>
      </c>
      <c r="D314" s="1" t="s">
        <v>190</v>
      </c>
      <c r="E314" s="75">
        <v>353525</v>
      </c>
      <c r="F314" s="20" t="s">
        <v>2780</v>
      </c>
      <c r="G314" s="77">
        <f t="shared" si="12"/>
        <v>0.2</v>
      </c>
      <c r="H314" s="53">
        <v>8</v>
      </c>
      <c r="I314">
        <f t="shared" si="13"/>
        <v>2</v>
      </c>
      <c r="J314" s="1">
        <v>1</v>
      </c>
      <c r="K314" s="43">
        <f t="shared" si="14"/>
        <v>-1</v>
      </c>
      <c r="L314" s="78"/>
      <c r="N314"/>
      <c r="O314"/>
      <c r="P314"/>
      <c r="Q314"/>
      <c r="R314"/>
      <c r="S314"/>
      <c r="T314"/>
      <c r="U314"/>
      <c r="V314"/>
    </row>
    <row r="315" spans="2:22" x14ac:dyDescent="0.25">
      <c r="B315" s="1" t="s">
        <v>2740</v>
      </c>
      <c r="C315" s="1">
        <v>140</v>
      </c>
      <c r="D315" s="1" t="s">
        <v>191</v>
      </c>
      <c r="E315" s="75">
        <v>353545</v>
      </c>
      <c r="F315" s="20" t="s">
        <v>2780</v>
      </c>
      <c r="G315" s="77">
        <f t="shared" si="12"/>
        <v>0.2</v>
      </c>
      <c r="H315" s="53">
        <v>1</v>
      </c>
      <c r="I315">
        <f t="shared" si="13"/>
        <v>0</v>
      </c>
      <c r="J315" s="1">
        <v>1</v>
      </c>
      <c r="K315" s="43">
        <f t="shared" si="14"/>
        <v>1</v>
      </c>
      <c r="L315" s="78"/>
      <c r="N315"/>
      <c r="O315"/>
      <c r="P315"/>
      <c r="Q315"/>
      <c r="R315"/>
      <c r="S315"/>
      <c r="T315"/>
      <c r="U315"/>
      <c r="V315"/>
    </row>
    <row r="316" spans="2:22" x14ac:dyDescent="0.25">
      <c r="B316" s="1" t="s">
        <v>2740</v>
      </c>
      <c r="C316" s="1">
        <v>140</v>
      </c>
      <c r="D316" s="1" t="s">
        <v>192</v>
      </c>
      <c r="E316" s="75">
        <v>353555</v>
      </c>
      <c r="F316" s="20" t="s">
        <v>2780</v>
      </c>
      <c r="G316" s="77">
        <f t="shared" si="12"/>
        <v>0.2</v>
      </c>
      <c r="H316" s="53">
        <v>1</v>
      </c>
      <c r="I316">
        <f t="shared" si="13"/>
        <v>0</v>
      </c>
      <c r="J316" s="1">
        <v>1</v>
      </c>
      <c r="K316" s="43">
        <f t="shared" si="14"/>
        <v>1</v>
      </c>
      <c r="L316" s="78"/>
      <c r="N316"/>
      <c r="O316"/>
      <c r="P316"/>
      <c r="Q316"/>
      <c r="R316"/>
      <c r="S316"/>
      <c r="T316"/>
      <c r="U316"/>
      <c r="V316"/>
    </row>
    <row r="317" spans="2:22" x14ac:dyDescent="0.25">
      <c r="B317" s="1" t="s">
        <v>2740</v>
      </c>
      <c r="C317" s="1">
        <v>140</v>
      </c>
      <c r="D317" s="1" t="s">
        <v>193</v>
      </c>
      <c r="E317" s="75">
        <v>353740</v>
      </c>
      <c r="F317" s="20" t="s">
        <v>2780</v>
      </c>
      <c r="G317" s="77">
        <f t="shared" si="12"/>
        <v>0.2</v>
      </c>
      <c r="H317" s="53">
        <v>4</v>
      </c>
      <c r="I317">
        <f t="shared" si="13"/>
        <v>1</v>
      </c>
      <c r="J317" s="1">
        <v>1</v>
      </c>
      <c r="K317" s="43">
        <f t="shared" si="14"/>
        <v>0</v>
      </c>
      <c r="L317" s="78"/>
      <c r="N317"/>
      <c r="O317"/>
      <c r="P317"/>
      <c r="Q317"/>
      <c r="R317"/>
      <c r="S317"/>
      <c r="T317"/>
      <c r="U317"/>
      <c r="V317"/>
    </row>
    <row r="318" spans="2:22" x14ac:dyDescent="0.25">
      <c r="B318" s="1" t="s">
        <v>2740</v>
      </c>
      <c r="C318" s="1">
        <v>140</v>
      </c>
      <c r="D318" s="1" t="s">
        <v>194</v>
      </c>
      <c r="E318" s="75">
        <v>353830</v>
      </c>
      <c r="F318" s="20" t="s">
        <v>2780</v>
      </c>
      <c r="G318" s="77">
        <f t="shared" si="12"/>
        <v>0.2</v>
      </c>
      <c r="H318" s="53">
        <v>3</v>
      </c>
      <c r="I318">
        <f t="shared" si="13"/>
        <v>1</v>
      </c>
      <c r="J318" s="1">
        <v>1</v>
      </c>
      <c r="K318" s="43">
        <f t="shared" si="14"/>
        <v>0</v>
      </c>
      <c r="L318" s="78"/>
      <c r="N318"/>
      <c r="O318"/>
      <c r="P318"/>
      <c r="Q318"/>
      <c r="R318"/>
      <c r="S318"/>
      <c r="T318"/>
      <c r="U318"/>
      <c r="V318"/>
    </row>
    <row r="319" spans="2:22" x14ac:dyDescent="0.25">
      <c r="B319" s="1" t="s">
        <v>2740</v>
      </c>
      <c r="C319" s="1">
        <v>140</v>
      </c>
      <c r="D319" s="1" t="s">
        <v>195</v>
      </c>
      <c r="E319" s="75">
        <v>353845</v>
      </c>
      <c r="F319" s="20" t="s">
        <v>2780</v>
      </c>
      <c r="G319" s="77">
        <f t="shared" si="12"/>
        <v>0.2</v>
      </c>
      <c r="H319" s="53">
        <v>1</v>
      </c>
      <c r="I319">
        <f t="shared" si="13"/>
        <v>0</v>
      </c>
      <c r="J319" s="1">
        <v>1</v>
      </c>
      <c r="K319" s="43">
        <f t="shared" si="14"/>
        <v>1</v>
      </c>
      <c r="L319" s="78"/>
      <c r="N319"/>
      <c r="O319"/>
      <c r="P319"/>
      <c r="Q319"/>
      <c r="R319"/>
      <c r="S319"/>
      <c r="T319"/>
      <c r="U319"/>
      <c r="V319"/>
    </row>
    <row r="320" spans="2:22" x14ac:dyDescent="0.25">
      <c r="B320" s="1" t="s">
        <v>2740</v>
      </c>
      <c r="C320" s="1">
        <v>140</v>
      </c>
      <c r="D320" s="1" t="s">
        <v>196</v>
      </c>
      <c r="E320" s="75">
        <v>353880</v>
      </c>
      <c r="F320" s="20" t="s">
        <v>2780</v>
      </c>
      <c r="G320" s="77">
        <f t="shared" si="12"/>
        <v>0.2</v>
      </c>
      <c r="H320" s="53">
        <v>1</v>
      </c>
      <c r="I320">
        <f t="shared" si="13"/>
        <v>0</v>
      </c>
      <c r="J320" s="1">
        <v>1</v>
      </c>
      <c r="K320" s="43">
        <f t="shared" si="14"/>
        <v>1</v>
      </c>
      <c r="L320" s="78"/>
      <c r="N320"/>
      <c r="O320"/>
      <c r="P320"/>
      <c r="Q320"/>
      <c r="R320"/>
      <c r="S320"/>
      <c r="T320"/>
      <c r="U320"/>
      <c r="V320"/>
    </row>
    <row r="321" spans="2:22" x14ac:dyDescent="0.25">
      <c r="B321" s="1" t="s">
        <v>2740</v>
      </c>
      <c r="C321" s="1">
        <v>140</v>
      </c>
      <c r="D321" s="1" t="s">
        <v>197</v>
      </c>
      <c r="E321" s="75">
        <v>353890</v>
      </c>
      <c r="F321" s="20" t="s">
        <v>2780</v>
      </c>
      <c r="G321" s="77">
        <f t="shared" si="12"/>
        <v>0.2</v>
      </c>
      <c r="H321" s="53">
        <v>2</v>
      </c>
      <c r="I321">
        <f t="shared" si="13"/>
        <v>0</v>
      </c>
      <c r="J321" s="1">
        <v>1</v>
      </c>
      <c r="K321" s="43">
        <f t="shared" si="14"/>
        <v>1</v>
      </c>
      <c r="L321" s="78"/>
      <c r="N321"/>
      <c r="O321"/>
      <c r="P321"/>
      <c r="Q321"/>
      <c r="R321"/>
      <c r="S321"/>
      <c r="T321"/>
      <c r="U321"/>
      <c r="V321"/>
    </row>
    <row r="322" spans="2:22" x14ac:dyDescent="0.25">
      <c r="B322" s="1" t="s">
        <v>2740</v>
      </c>
      <c r="C322" s="1">
        <v>140</v>
      </c>
      <c r="D322" s="1" t="s">
        <v>198</v>
      </c>
      <c r="E322" s="75">
        <v>353925</v>
      </c>
      <c r="F322" s="20" t="s">
        <v>2780</v>
      </c>
      <c r="G322" s="77">
        <f t="shared" si="12"/>
        <v>0.2</v>
      </c>
      <c r="H322" s="53">
        <v>3</v>
      </c>
      <c r="I322">
        <f t="shared" si="13"/>
        <v>1</v>
      </c>
      <c r="J322" s="1">
        <v>1</v>
      </c>
      <c r="K322" s="43">
        <f t="shared" si="14"/>
        <v>0</v>
      </c>
      <c r="L322" s="78"/>
      <c r="N322"/>
      <c r="O322"/>
      <c r="P322"/>
      <c r="Q322"/>
      <c r="R322"/>
      <c r="S322"/>
      <c r="T322"/>
      <c r="U322"/>
      <c r="V322"/>
    </row>
    <row r="323" spans="2:22" x14ac:dyDescent="0.25">
      <c r="B323" s="1" t="s">
        <v>2740</v>
      </c>
      <c r="C323" s="1">
        <v>140</v>
      </c>
      <c r="D323" s="1" t="s">
        <v>199</v>
      </c>
      <c r="E323" s="75">
        <v>353920</v>
      </c>
      <c r="F323" s="20" t="s">
        <v>2780</v>
      </c>
      <c r="G323" s="77">
        <f t="shared" si="12"/>
        <v>0.2</v>
      </c>
      <c r="H323" s="53">
        <v>1</v>
      </c>
      <c r="I323">
        <f t="shared" si="13"/>
        <v>0</v>
      </c>
      <c r="J323" s="1">
        <v>1</v>
      </c>
      <c r="K323" s="43">
        <f t="shared" si="14"/>
        <v>1</v>
      </c>
      <c r="L323" s="78"/>
      <c r="N323"/>
      <c r="O323"/>
      <c r="P323"/>
      <c r="Q323"/>
      <c r="R323"/>
      <c r="S323"/>
      <c r="T323"/>
      <c r="U323"/>
      <c r="V323"/>
    </row>
    <row r="324" spans="2:22" x14ac:dyDescent="0.25">
      <c r="B324" s="1" t="s">
        <v>2740</v>
      </c>
      <c r="C324" s="1">
        <v>140</v>
      </c>
      <c r="D324" s="1" t="s">
        <v>200</v>
      </c>
      <c r="E324" s="75">
        <v>353955</v>
      </c>
      <c r="F324" s="20" t="s">
        <v>2780</v>
      </c>
      <c r="G324" s="77">
        <f t="shared" si="12"/>
        <v>0.2</v>
      </c>
      <c r="H324" s="53">
        <v>4</v>
      </c>
      <c r="I324">
        <f t="shared" si="13"/>
        <v>1</v>
      </c>
      <c r="J324" s="1">
        <v>1</v>
      </c>
      <c r="K324" s="43">
        <f t="shared" si="14"/>
        <v>0</v>
      </c>
      <c r="L324" s="78"/>
      <c r="N324"/>
      <c r="O324"/>
      <c r="P324"/>
      <c r="Q324"/>
      <c r="R324"/>
      <c r="S324"/>
      <c r="T324"/>
      <c r="U324"/>
      <c r="V324"/>
    </row>
    <row r="325" spans="2:22" x14ac:dyDescent="0.25">
      <c r="B325" s="1" t="s">
        <v>2740</v>
      </c>
      <c r="C325" s="1">
        <v>140</v>
      </c>
      <c r="D325" s="1" t="s">
        <v>201</v>
      </c>
      <c r="E325" s="75">
        <v>353960</v>
      </c>
      <c r="F325" s="20" t="s">
        <v>2780</v>
      </c>
      <c r="G325" s="77">
        <f t="shared" si="12"/>
        <v>0.2</v>
      </c>
      <c r="H325" s="53">
        <v>4</v>
      </c>
      <c r="I325">
        <f t="shared" si="13"/>
        <v>1</v>
      </c>
      <c r="J325" s="1">
        <v>1</v>
      </c>
      <c r="K325" s="43">
        <f t="shared" si="14"/>
        <v>0</v>
      </c>
      <c r="L325" s="78"/>
      <c r="N325"/>
      <c r="O325"/>
      <c r="P325"/>
      <c r="Q325"/>
      <c r="R325"/>
      <c r="S325"/>
      <c r="T325"/>
      <c r="U325"/>
      <c r="V325"/>
    </row>
    <row r="326" spans="2:22" x14ac:dyDescent="0.25">
      <c r="B326" s="1" t="s">
        <v>2740</v>
      </c>
      <c r="C326" s="1">
        <v>140</v>
      </c>
      <c r="D326" s="1" t="s">
        <v>202</v>
      </c>
      <c r="E326" s="75">
        <v>354105</v>
      </c>
      <c r="F326" s="20" t="s">
        <v>2780</v>
      </c>
      <c r="G326" s="77">
        <f t="shared" si="12"/>
        <v>0.2</v>
      </c>
      <c r="H326" s="53">
        <v>1</v>
      </c>
      <c r="I326">
        <f t="shared" si="13"/>
        <v>0</v>
      </c>
      <c r="J326" s="1">
        <v>1</v>
      </c>
      <c r="K326" s="43">
        <f t="shared" si="14"/>
        <v>1</v>
      </c>
      <c r="L326" s="78"/>
      <c r="N326"/>
      <c r="O326"/>
      <c r="P326"/>
      <c r="Q326"/>
      <c r="R326"/>
      <c r="S326"/>
      <c r="T326"/>
      <c r="U326"/>
      <c r="V326"/>
    </row>
    <row r="327" spans="2:22" x14ac:dyDescent="0.25">
      <c r="B327" s="1" t="s">
        <v>2740</v>
      </c>
      <c r="C327" s="1">
        <v>140</v>
      </c>
      <c r="D327" s="1" t="s">
        <v>203</v>
      </c>
      <c r="E327" s="75">
        <v>354160</v>
      </c>
      <c r="F327" s="20" t="s">
        <v>2787</v>
      </c>
      <c r="G327" s="77">
        <f t="shared" ref="G327:G390" si="15">IF(F327="Lvl 21 &amp; below",0.2,0.1)</f>
        <v>0.1</v>
      </c>
      <c r="H327" s="53">
        <v>11</v>
      </c>
      <c r="I327">
        <f t="shared" ref="I327:I390" si="16">IF(F327="Lvl 21 &amp; below",ROUND(H327*0.2,0),ROUND(H327*0.2,0))</f>
        <v>2</v>
      </c>
      <c r="J327" s="1">
        <v>1</v>
      </c>
      <c r="K327" s="43">
        <f t="shared" ref="K327:K390" si="17">J327-I327</f>
        <v>-1</v>
      </c>
      <c r="L327" s="78"/>
      <c r="N327"/>
      <c r="O327"/>
      <c r="P327"/>
      <c r="Q327"/>
      <c r="R327"/>
      <c r="S327"/>
      <c r="T327"/>
      <c r="U327"/>
      <c r="V327"/>
    </row>
    <row r="328" spans="2:22" x14ac:dyDescent="0.25">
      <c r="B328" s="1" t="s">
        <v>2740</v>
      </c>
      <c r="C328" s="1">
        <v>140</v>
      </c>
      <c r="D328" s="1" t="s">
        <v>204</v>
      </c>
      <c r="E328" s="75">
        <v>354180</v>
      </c>
      <c r="F328" s="20" t="s">
        <v>2787</v>
      </c>
      <c r="G328" s="77">
        <f t="shared" si="15"/>
        <v>0.1</v>
      </c>
      <c r="H328" s="53">
        <v>6</v>
      </c>
      <c r="I328">
        <f t="shared" si="16"/>
        <v>1</v>
      </c>
      <c r="J328" s="1">
        <v>1</v>
      </c>
      <c r="K328" s="43">
        <f t="shared" si="17"/>
        <v>0</v>
      </c>
      <c r="L328" s="78"/>
      <c r="N328"/>
      <c r="O328"/>
      <c r="P328"/>
      <c r="Q328"/>
      <c r="R328"/>
      <c r="S328"/>
      <c r="T328"/>
      <c r="U328"/>
      <c r="V328"/>
    </row>
    <row r="329" spans="2:22" x14ac:dyDescent="0.25">
      <c r="B329" s="1" t="s">
        <v>2740</v>
      </c>
      <c r="C329" s="1">
        <v>140</v>
      </c>
      <c r="D329" s="1" t="s">
        <v>205</v>
      </c>
      <c r="E329" s="75">
        <v>354335</v>
      </c>
      <c r="F329" s="20" t="s">
        <v>2780</v>
      </c>
      <c r="G329" s="77">
        <f t="shared" si="15"/>
        <v>0.2</v>
      </c>
      <c r="H329" s="53">
        <v>1</v>
      </c>
      <c r="I329">
        <f t="shared" si="16"/>
        <v>0</v>
      </c>
      <c r="J329" s="1">
        <v>1</v>
      </c>
      <c r="K329" s="43">
        <f t="shared" si="17"/>
        <v>1</v>
      </c>
      <c r="L329" s="78"/>
      <c r="N329"/>
      <c r="O329"/>
      <c r="P329"/>
      <c r="Q329"/>
      <c r="R329"/>
      <c r="S329"/>
      <c r="T329"/>
      <c r="U329"/>
      <c r="V329"/>
    </row>
    <row r="330" spans="2:22" x14ac:dyDescent="0.25">
      <c r="B330" s="1" t="s">
        <v>2740</v>
      </c>
      <c r="C330" s="1">
        <v>140</v>
      </c>
      <c r="D330" s="1" t="s">
        <v>206</v>
      </c>
      <c r="E330" s="75">
        <v>354360</v>
      </c>
      <c r="F330" s="20" t="s">
        <v>2780</v>
      </c>
      <c r="G330" s="77">
        <f t="shared" si="15"/>
        <v>0.2</v>
      </c>
      <c r="H330" s="53">
        <v>2</v>
      </c>
      <c r="I330">
        <f t="shared" si="16"/>
        <v>0</v>
      </c>
      <c r="J330" s="1">
        <v>1</v>
      </c>
      <c r="K330" s="43">
        <f t="shared" si="17"/>
        <v>1</v>
      </c>
      <c r="L330" s="78"/>
      <c r="N330"/>
      <c r="O330"/>
      <c r="P330"/>
      <c r="Q330"/>
      <c r="R330"/>
      <c r="S330"/>
      <c r="T330"/>
      <c r="U330"/>
      <c r="V330"/>
    </row>
    <row r="331" spans="2:22" x14ac:dyDescent="0.25">
      <c r="B331" s="1" t="s">
        <v>2740</v>
      </c>
      <c r="C331" s="1">
        <v>140</v>
      </c>
      <c r="D331" s="1" t="s">
        <v>207</v>
      </c>
      <c r="E331" s="75">
        <v>354555</v>
      </c>
      <c r="F331" s="20" t="s">
        <v>2780</v>
      </c>
      <c r="G331" s="77">
        <f t="shared" si="15"/>
        <v>0.2</v>
      </c>
      <c r="H331" s="53">
        <v>1</v>
      </c>
      <c r="I331">
        <f t="shared" si="16"/>
        <v>0</v>
      </c>
      <c r="J331" s="1">
        <v>1</v>
      </c>
      <c r="K331" s="43">
        <f t="shared" si="17"/>
        <v>1</v>
      </c>
      <c r="L331" s="78"/>
      <c r="N331"/>
      <c r="O331"/>
      <c r="P331"/>
      <c r="Q331"/>
      <c r="R331"/>
      <c r="S331"/>
      <c r="T331"/>
      <c r="U331"/>
      <c r="V331"/>
    </row>
    <row r="332" spans="2:22" x14ac:dyDescent="0.25">
      <c r="B332" s="1" t="s">
        <v>2740</v>
      </c>
      <c r="C332" s="1">
        <v>140</v>
      </c>
      <c r="D332" s="1" t="s">
        <v>27</v>
      </c>
      <c r="E332" s="75">
        <v>354565</v>
      </c>
      <c r="F332" s="20" t="s">
        <v>2780</v>
      </c>
      <c r="G332" s="77">
        <f t="shared" si="15"/>
        <v>0.2</v>
      </c>
      <c r="H332" s="53">
        <v>3</v>
      </c>
      <c r="I332">
        <f t="shared" si="16"/>
        <v>1</v>
      </c>
      <c r="J332" s="1">
        <v>1</v>
      </c>
      <c r="K332" s="43">
        <f t="shared" si="17"/>
        <v>0</v>
      </c>
      <c r="L332" s="78"/>
      <c r="N332"/>
      <c r="O332"/>
      <c r="P332"/>
      <c r="Q332"/>
      <c r="R332"/>
      <c r="S332"/>
      <c r="T332"/>
      <c r="U332"/>
      <c r="V332"/>
    </row>
    <row r="333" spans="2:22" x14ac:dyDescent="0.25">
      <c r="B333" s="1" t="s">
        <v>2740</v>
      </c>
      <c r="C333" s="1">
        <v>140</v>
      </c>
      <c r="D333" s="1" t="s">
        <v>208</v>
      </c>
      <c r="E333" s="75">
        <v>354570</v>
      </c>
      <c r="F333" s="20" t="s">
        <v>2780</v>
      </c>
      <c r="G333" s="77">
        <f t="shared" si="15"/>
        <v>0.2</v>
      </c>
      <c r="H333" s="53">
        <v>6</v>
      </c>
      <c r="I333">
        <f t="shared" si="16"/>
        <v>1</v>
      </c>
      <c r="J333" s="1">
        <v>1</v>
      </c>
      <c r="K333" s="43">
        <f t="shared" si="17"/>
        <v>0</v>
      </c>
      <c r="L333" s="78"/>
      <c r="N333"/>
      <c r="O333"/>
      <c r="P333"/>
      <c r="Q333"/>
      <c r="R333"/>
      <c r="S333"/>
      <c r="T333"/>
      <c r="U333"/>
      <c r="V333"/>
    </row>
    <row r="334" spans="2:22" x14ac:dyDescent="0.25">
      <c r="B334" s="1" t="s">
        <v>2740</v>
      </c>
      <c r="C334" s="1">
        <v>140</v>
      </c>
      <c r="D334" s="1" t="s">
        <v>209</v>
      </c>
      <c r="E334" s="75">
        <v>354655</v>
      </c>
      <c r="F334" s="20" t="s">
        <v>2780</v>
      </c>
      <c r="G334" s="77">
        <f t="shared" si="15"/>
        <v>0.2</v>
      </c>
      <c r="H334" s="53">
        <v>3</v>
      </c>
      <c r="I334">
        <f t="shared" si="16"/>
        <v>1</v>
      </c>
      <c r="J334" s="1">
        <v>1</v>
      </c>
      <c r="K334" s="43">
        <f t="shared" si="17"/>
        <v>0</v>
      </c>
      <c r="L334" s="78"/>
      <c r="N334"/>
      <c r="O334"/>
      <c r="P334"/>
      <c r="Q334"/>
      <c r="R334"/>
      <c r="S334"/>
      <c r="T334"/>
      <c r="U334"/>
      <c r="V334"/>
    </row>
    <row r="335" spans="2:22" x14ac:dyDescent="0.25">
      <c r="B335" s="1" t="s">
        <v>2740</v>
      </c>
      <c r="C335" s="1">
        <v>140</v>
      </c>
      <c r="D335" s="1" t="s">
        <v>210</v>
      </c>
      <c r="E335" s="75">
        <v>354675</v>
      </c>
      <c r="F335" s="20" t="s">
        <v>2780</v>
      </c>
      <c r="G335" s="77">
        <f t="shared" si="15"/>
        <v>0.2</v>
      </c>
      <c r="H335" s="53">
        <v>4</v>
      </c>
      <c r="I335">
        <f t="shared" si="16"/>
        <v>1</v>
      </c>
      <c r="J335" s="1">
        <v>1</v>
      </c>
      <c r="K335" s="43">
        <f t="shared" si="17"/>
        <v>0</v>
      </c>
      <c r="L335" s="78"/>
      <c r="N335"/>
      <c r="O335"/>
      <c r="P335"/>
      <c r="Q335"/>
      <c r="R335"/>
      <c r="S335"/>
      <c r="T335"/>
      <c r="U335"/>
      <c r="V335"/>
    </row>
    <row r="336" spans="2:22" x14ac:dyDescent="0.25">
      <c r="B336" s="1" t="s">
        <v>2740</v>
      </c>
      <c r="C336" s="1">
        <v>140</v>
      </c>
      <c r="D336" s="1" t="s">
        <v>211</v>
      </c>
      <c r="E336" s="75">
        <v>354695</v>
      </c>
      <c r="F336" s="20" t="s">
        <v>2780</v>
      </c>
      <c r="G336" s="77">
        <f t="shared" si="15"/>
        <v>0.2</v>
      </c>
      <c r="H336" s="53">
        <v>2</v>
      </c>
      <c r="I336">
        <f t="shared" si="16"/>
        <v>0</v>
      </c>
      <c r="J336" s="1">
        <v>1</v>
      </c>
      <c r="K336" s="43">
        <f t="shared" si="17"/>
        <v>1</v>
      </c>
      <c r="L336" s="78"/>
      <c r="N336"/>
      <c r="O336"/>
      <c r="P336"/>
      <c r="Q336"/>
      <c r="R336"/>
      <c r="S336"/>
      <c r="T336"/>
      <c r="U336"/>
      <c r="V336"/>
    </row>
    <row r="337" spans="2:22" x14ac:dyDescent="0.25">
      <c r="B337" s="1" t="s">
        <v>2740</v>
      </c>
      <c r="C337" s="1">
        <v>140</v>
      </c>
      <c r="D337" s="1" t="s">
        <v>212</v>
      </c>
      <c r="E337" s="75">
        <v>354780</v>
      </c>
      <c r="F337" s="20" t="s">
        <v>2780</v>
      </c>
      <c r="G337" s="77">
        <f t="shared" si="15"/>
        <v>0.2</v>
      </c>
      <c r="H337" s="53">
        <v>3</v>
      </c>
      <c r="I337">
        <f t="shared" si="16"/>
        <v>1</v>
      </c>
      <c r="J337" s="1">
        <v>1</v>
      </c>
      <c r="K337" s="43">
        <f t="shared" si="17"/>
        <v>0</v>
      </c>
      <c r="L337" s="78"/>
      <c r="N337"/>
      <c r="O337"/>
      <c r="P337"/>
      <c r="Q337"/>
      <c r="R337"/>
      <c r="S337"/>
      <c r="T337"/>
      <c r="U337"/>
      <c r="V337"/>
    </row>
    <row r="338" spans="2:22" x14ac:dyDescent="0.25">
      <c r="B338" s="1" t="s">
        <v>2740</v>
      </c>
      <c r="C338" s="1">
        <v>140</v>
      </c>
      <c r="D338" s="1" t="s">
        <v>213</v>
      </c>
      <c r="E338" s="75">
        <v>354800</v>
      </c>
      <c r="F338" s="20" t="s">
        <v>2787</v>
      </c>
      <c r="G338" s="77">
        <f t="shared" si="15"/>
        <v>0.1</v>
      </c>
      <c r="H338" s="53">
        <v>9</v>
      </c>
      <c r="I338">
        <f t="shared" si="16"/>
        <v>2</v>
      </c>
      <c r="J338" s="1">
        <v>1</v>
      </c>
      <c r="K338" s="43">
        <f t="shared" si="17"/>
        <v>-1</v>
      </c>
      <c r="L338" s="78"/>
      <c r="N338"/>
      <c r="O338"/>
      <c r="P338"/>
      <c r="Q338"/>
      <c r="R338"/>
      <c r="S338"/>
      <c r="T338"/>
      <c r="U338"/>
      <c r="V338"/>
    </row>
    <row r="339" spans="2:22" x14ac:dyDescent="0.25">
      <c r="B339" s="1" t="s">
        <v>2740</v>
      </c>
      <c r="C339" s="1">
        <v>140</v>
      </c>
      <c r="D339" s="1" t="s">
        <v>214</v>
      </c>
      <c r="E339" s="75">
        <v>354895</v>
      </c>
      <c r="F339" s="20" t="s">
        <v>2780</v>
      </c>
      <c r="G339" s="77">
        <f t="shared" si="15"/>
        <v>0.2</v>
      </c>
      <c r="H339" s="53">
        <v>3</v>
      </c>
      <c r="I339">
        <f t="shared" si="16"/>
        <v>1</v>
      </c>
      <c r="J339" s="1">
        <v>1</v>
      </c>
      <c r="K339" s="43">
        <f t="shared" si="17"/>
        <v>0</v>
      </c>
      <c r="L339" s="78"/>
      <c r="N339"/>
      <c r="O339"/>
      <c r="P339"/>
      <c r="Q339"/>
      <c r="R339"/>
      <c r="S339"/>
      <c r="T339"/>
      <c r="U339"/>
      <c r="V339"/>
    </row>
    <row r="340" spans="2:22" x14ac:dyDescent="0.25">
      <c r="B340" s="1" t="s">
        <v>2740</v>
      </c>
      <c r="C340" s="1">
        <v>140</v>
      </c>
      <c r="D340" s="1" t="s">
        <v>215</v>
      </c>
      <c r="E340" s="75">
        <v>354940</v>
      </c>
      <c r="F340" s="20" t="s">
        <v>2780</v>
      </c>
      <c r="G340" s="77">
        <f t="shared" si="15"/>
        <v>0.2</v>
      </c>
      <c r="H340" s="53">
        <v>3</v>
      </c>
      <c r="I340">
        <f t="shared" si="16"/>
        <v>1</v>
      </c>
      <c r="J340" s="1">
        <v>1</v>
      </c>
      <c r="K340" s="43">
        <f t="shared" si="17"/>
        <v>0</v>
      </c>
      <c r="L340" s="78"/>
      <c r="N340"/>
      <c r="O340"/>
      <c r="P340"/>
      <c r="Q340"/>
      <c r="R340"/>
      <c r="S340"/>
      <c r="T340"/>
      <c r="U340"/>
      <c r="V340"/>
    </row>
    <row r="341" spans="2:22" x14ac:dyDescent="0.25">
      <c r="B341" s="1" t="s">
        <v>2740</v>
      </c>
      <c r="C341" s="1">
        <v>140</v>
      </c>
      <c r="D341" s="1" t="s">
        <v>216</v>
      </c>
      <c r="E341" s="75">
        <v>355085</v>
      </c>
      <c r="F341" s="20" t="s">
        <v>2780</v>
      </c>
      <c r="G341" s="77">
        <f t="shared" si="15"/>
        <v>0.2</v>
      </c>
      <c r="H341" s="53">
        <v>2</v>
      </c>
      <c r="I341">
        <f t="shared" si="16"/>
        <v>0</v>
      </c>
      <c r="J341" s="1">
        <v>1</v>
      </c>
      <c r="K341" s="43">
        <f t="shared" si="17"/>
        <v>1</v>
      </c>
      <c r="L341" s="78"/>
      <c r="N341"/>
      <c r="O341"/>
      <c r="P341"/>
      <c r="Q341"/>
      <c r="R341"/>
      <c r="S341"/>
      <c r="T341"/>
      <c r="U341"/>
      <c r="V341"/>
    </row>
    <row r="342" spans="2:22" x14ac:dyDescent="0.25">
      <c r="B342" s="1" t="s">
        <v>2740</v>
      </c>
      <c r="C342" s="1">
        <v>140</v>
      </c>
      <c r="D342" s="1" t="s">
        <v>217</v>
      </c>
      <c r="E342" s="75">
        <v>355165</v>
      </c>
      <c r="F342" s="20" t="s">
        <v>2780</v>
      </c>
      <c r="G342" s="77">
        <f t="shared" si="15"/>
        <v>0.2</v>
      </c>
      <c r="H342" s="53">
        <v>2</v>
      </c>
      <c r="I342">
        <f t="shared" si="16"/>
        <v>0</v>
      </c>
      <c r="J342" s="1">
        <v>1</v>
      </c>
      <c r="K342" s="43">
        <f t="shared" si="17"/>
        <v>1</v>
      </c>
      <c r="L342" s="78"/>
      <c r="N342"/>
      <c r="O342"/>
      <c r="P342"/>
      <c r="Q342"/>
      <c r="R342"/>
      <c r="S342"/>
      <c r="T342"/>
      <c r="U342"/>
      <c r="V342"/>
    </row>
    <row r="343" spans="2:22" x14ac:dyDescent="0.25">
      <c r="B343" s="1" t="s">
        <v>2740</v>
      </c>
      <c r="C343" s="1">
        <v>140</v>
      </c>
      <c r="D343" s="1" t="s">
        <v>218</v>
      </c>
      <c r="E343" s="75">
        <v>355185</v>
      </c>
      <c r="F343" s="20" t="s">
        <v>2780</v>
      </c>
      <c r="G343" s="77">
        <f t="shared" si="15"/>
        <v>0.2</v>
      </c>
      <c r="H343" s="53">
        <v>2</v>
      </c>
      <c r="I343">
        <f t="shared" si="16"/>
        <v>0</v>
      </c>
      <c r="J343" s="1">
        <v>1</v>
      </c>
      <c r="K343" s="43">
        <f t="shared" si="17"/>
        <v>1</v>
      </c>
      <c r="L343" s="78"/>
      <c r="N343"/>
      <c r="O343"/>
      <c r="P343"/>
      <c r="Q343"/>
      <c r="R343"/>
      <c r="S343"/>
      <c r="T343"/>
      <c r="U343"/>
      <c r="V343"/>
    </row>
    <row r="344" spans="2:22" x14ac:dyDescent="0.25">
      <c r="B344" s="1" t="s">
        <v>2740</v>
      </c>
      <c r="C344" s="1">
        <v>140</v>
      </c>
      <c r="D344" s="1" t="s">
        <v>219</v>
      </c>
      <c r="E344" s="75">
        <v>355210</v>
      </c>
      <c r="F344" s="20" t="s">
        <v>2780</v>
      </c>
      <c r="G344" s="77">
        <f t="shared" si="15"/>
        <v>0.2</v>
      </c>
      <c r="H344" s="53">
        <v>1</v>
      </c>
      <c r="I344">
        <f t="shared" si="16"/>
        <v>0</v>
      </c>
      <c r="J344" s="1">
        <v>1</v>
      </c>
      <c r="K344" s="43">
        <f t="shared" si="17"/>
        <v>1</v>
      </c>
      <c r="L344" s="78"/>
      <c r="N344"/>
      <c r="O344"/>
      <c r="P344"/>
      <c r="Q344"/>
      <c r="R344"/>
      <c r="S344"/>
      <c r="T344"/>
      <c r="U344"/>
      <c r="V344"/>
    </row>
    <row r="345" spans="2:22" x14ac:dyDescent="0.25">
      <c r="B345" s="1" t="s">
        <v>2740</v>
      </c>
      <c r="C345" s="1">
        <v>140</v>
      </c>
      <c r="D345" s="1" t="s">
        <v>220</v>
      </c>
      <c r="E345" s="75">
        <v>355285</v>
      </c>
      <c r="F345" s="20" t="s">
        <v>2780</v>
      </c>
      <c r="G345" s="77">
        <f t="shared" si="15"/>
        <v>0.2</v>
      </c>
      <c r="H345" s="53">
        <v>2</v>
      </c>
      <c r="I345">
        <f t="shared" si="16"/>
        <v>0</v>
      </c>
      <c r="J345" s="1">
        <v>1</v>
      </c>
      <c r="K345" s="43">
        <f t="shared" si="17"/>
        <v>1</v>
      </c>
      <c r="L345" s="78"/>
      <c r="N345"/>
      <c r="O345"/>
      <c r="P345"/>
      <c r="Q345"/>
      <c r="R345"/>
      <c r="S345"/>
      <c r="T345"/>
      <c r="U345"/>
      <c r="V345"/>
    </row>
    <row r="346" spans="2:22" x14ac:dyDescent="0.25">
      <c r="B346" s="1" t="s">
        <v>2740</v>
      </c>
      <c r="C346" s="1">
        <v>140</v>
      </c>
      <c r="D346" s="1" t="s">
        <v>221</v>
      </c>
      <c r="E346" s="75">
        <v>355445</v>
      </c>
      <c r="F346" s="20" t="s">
        <v>2780</v>
      </c>
      <c r="G346" s="77">
        <f t="shared" si="15"/>
        <v>0.2</v>
      </c>
      <c r="H346" s="53">
        <v>1</v>
      </c>
      <c r="I346">
        <f t="shared" si="16"/>
        <v>0</v>
      </c>
      <c r="J346" s="1">
        <v>1</v>
      </c>
      <c r="K346" s="43">
        <f t="shared" si="17"/>
        <v>1</v>
      </c>
      <c r="L346" s="78"/>
      <c r="N346"/>
      <c r="O346"/>
      <c r="P346"/>
      <c r="Q346"/>
      <c r="R346"/>
      <c r="S346"/>
      <c r="T346"/>
      <c r="U346"/>
      <c r="V346"/>
    </row>
    <row r="347" spans="2:22" x14ac:dyDescent="0.25">
      <c r="B347" s="1" t="s">
        <v>2740</v>
      </c>
      <c r="C347" s="1">
        <v>140</v>
      </c>
      <c r="D347" s="1" t="s">
        <v>222</v>
      </c>
      <c r="E347" s="75">
        <v>355560</v>
      </c>
      <c r="F347" s="20" t="s">
        <v>2780</v>
      </c>
      <c r="G347" s="77">
        <f t="shared" si="15"/>
        <v>0.2</v>
      </c>
      <c r="H347" s="53">
        <v>2</v>
      </c>
      <c r="I347">
        <f t="shared" si="16"/>
        <v>0</v>
      </c>
      <c r="J347" s="1">
        <v>1</v>
      </c>
      <c r="K347" s="43">
        <f t="shared" si="17"/>
        <v>1</v>
      </c>
      <c r="L347" s="78"/>
      <c r="N347"/>
      <c r="O347"/>
      <c r="P347"/>
      <c r="Q347"/>
      <c r="R347"/>
      <c r="S347"/>
      <c r="T347"/>
      <c r="U347"/>
      <c r="V347"/>
    </row>
    <row r="348" spans="2:22" x14ac:dyDescent="0.25">
      <c r="B348" s="1" t="s">
        <v>2740</v>
      </c>
      <c r="C348" s="1">
        <v>140</v>
      </c>
      <c r="D348" s="1" t="s">
        <v>223</v>
      </c>
      <c r="E348" s="75">
        <v>355625</v>
      </c>
      <c r="F348" s="20" t="s">
        <v>2780</v>
      </c>
      <c r="G348" s="77">
        <f t="shared" si="15"/>
        <v>0.2</v>
      </c>
      <c r="H348" s="53">
        <v>3</v>
      </c>
      <c r="I348">
        <f t="shared" si="16"/>
        <v>1</v>
      </c>
      <c r="J348" s="1">
        <v>1</v>
      </c>
      <c r="K348" s="43">
        <f t="shared" si="17"/>
        <v>0</v>
      </c>
      <c r="L348" s="78"/>
      <c r="N348"/>
      <c r="O348"/>
      <c r="P348"/>
      <c r="Q348"/>
      <c r="R348"/>
      <c r="S348"/>
      <c r="T348"/>
      <c r="U348"/>
      <c r="V348"/>
    </row>
    <row r="349" spans="2:22" x14ac:dyDescent="0.25">
      <c r="B349" s="1" t="s">
        <v>2740</v>
      </c>
      <c r="C349" s="1">
        <v>140</v>
      </c>
      <c r="D349" s="1" t="s">
        <v>80</v>
      </c>
      <c r="E349" s="75">
        <v>355675</v>
      </c>
      <c r="F349" s="20" t="s">
        <v>2780</v>
      </c>
      <c r="G349" s="77">
        <f t="shared" si="15"/>
        <v>0.2</v>
      </c>
      <c r="H349" s="53">
        <v>3</v>
      </c>
      <c r="I349">
        <f t="shared" si="16"/>
        <v>1</v>
      </c>
      <c r="J349" s="1">
        <v>1</v>
      </c>
      <c r="K349" s="43">
        <f t="shared" si="17"/>
        <v>0</v>
      </c>
      <c r="L349" s="78"/>
      <c r="N349"/>
      <c r="O349"/>
      <c r="P349"/>
      <c r="Q349"/>
      <c r="R349"/>
      <c r="S349"/>
      <c r="T349"/>
      <c r="U349"/>
      <c r="V349"/>
    </row>
    <row r="350" spans="2:22" x14ac:dyDescent="0.25">
      <c r="B350" s="1" t="s">
        <v>2740</v>
      </c>
      <c r="C350" s="1">
        <v>140</v>
      </c>
      <c r="D350" s="1" t="s">
        <v>224</v>
      </c>
      <c r="E350" s="75">
        <v>355715</v>
      </c>
      <c r="F350" s="20" t="s">
        <v>2780</v>
      </c>
      <c r="G350" s="77">
        <f t="shared" si="15"/>
        <v>0.2</v>
      </c>
      <c r="H350" s="53">
        <v>2</v>
      </c>
      <c r="I350">
        <f t="shared" si="16"/>
        <v>0</v>
      </c>
      <c r="J350" s="1">
        <v>1</v>
      </c>
      <c r="K350" s="43">
        <f t="shared" si="17"/>
        <v>1</v>
      </c>
      <c r="L350" s="78"/>
      <c r="N350"/>
      <c r="O350"/>
      <c r="P350"/>
      <c r="Q350"/>
      <c r="R350"/>
      <c r="S350"/>
      <c r="T350"/>
      <c r="U350"/>
      <c r="V350"/>
    </row>
    <row r="351" spans="2:22" x14ac:dyDescent="0.25">
      <c r="B351" s="1" t="s">
        <v>2740</v>
      </c>
      <c r="C351" s="1">
        <v>140</v>
      </c>
      <c r="D351" s="1" t="s">
        <v>81</v>
      </c>
      <c r="E351" s="75">
        <v>355720</v>
      </c>
      <c r="F351" s="20" t="s">
        <v>2780</v>
      </c>
      <c r="G351" s="77">
        <f t="shared" si="15"/>
        <v>0.2</v>
      </c>
      <c r="H351" s="53">
        <v>1</v>
      </c>
      <c r="I351">
        <f t="shared" si="16"/>
        <v>0</v>
      </c>
      <c r="J351" s="1">
        <v>1</v>
      </c>
      <c r="K351" s="43">
        <f t="shared" si="17"/>
        <v>1</v>
      </c>
      <c r="L351" s="78"/>
      <c r="N351"/>
      <c r="O351"/>
      <c r="P351"/>
      <c r="Q351"/>
      <c r="R351"/>
      <c r="S351"/>
      <c r="T351"/>
      <c r="U351"/>
      <c r="V351"/>
    </row>
    <row r="352" spans="2:22" x14ac:dyDescent="0.25">
      <c r="B352" s="1" t="s">
        <v>2740</v>
      </c>
      <c r="C352" s="1">
        <v>140</v>
      </c>
      <c r="D352" s="1" t="s">
        <v>225</v>
      </c>
      <c r="E352" s="75">
        <v>355835</v>
      </c>
      <c r="F352" s="20" t="s">
        <v>2787</v>
      </c>
      <c r="G352" s="77">
        <f t="shared" si="15"/>
        <v>0.1</v>
      </c>
      <c r="H352" s="53">
        <v>12</v>
      </c>
      <c r="I352">
        <f t="shared" si="16"/>
        <v>2</v>
      </c>
      <c r="J352" s="1">
        <v>1</v>
      </c>
      <c r="K352" s="43">
        <f t="shared" si="17"/>
        <v>-1</v>
      </c>
      <c r="L352" s="78"/>
      <c r="N352"/>
      <c r="O352"/>
      <c r="P352"/>
      <c r="Q352"/>
      <c r="R352"/>
      <c r="S352"/>
      <c r="T352"/>
      <c r="U352"/>
      <c r="V352"/>
    </row>
    <row r="353" spans="2:22" x14ac:dyDescent="0.25">
      <c r="B353" s="1" t="s">
        <v>2740</v>
      </c>
      <c r="C353" s="1">
        <v>140</v>
      </c>
      <c r="D353" s="1" t="s">
        <v>226</v>
      </c>
      <c r="E353" s="75">
        <v>355840</v>
      </c>
      <c r="F353" s="20" t="s">
        <v>2780</v>
      </c>
      <c r="G353" s="77">
        <f t="shared" si="15"/>
        <v>0.2</v>
      </c>
      <c r="H353" s="53">
        <v>2</v>
      </c>
      <c r="I353">
        <f t="shared" si="16"/>
        <v>0</v>
      </c>
      <c r="J353" s="1">
        <v>1</v>
      </c>
      <c r="K353" s="43">
        <f t="shared" si="17"/>
        <v>1</v>
      </c>
      <c r="L353" s="78"/>
      <c r="N353"/>
      <c r="O353"/>
      <c r="P353"/>
      <c r="Q353"/>
      <c r="R353"/>
      <c r="S353"/>
      <c r="T353"/>
      <c r="U353"/>
      <c r="V353"/>
    </row>
    <row r="354" spans="2:22" x14ac:dyDescent="0.25">
      <c r="B354" s="1" t="s">
        <v>2740</v>
      </c>
      <c r="C354" s="1">
        <v>140</v>
      </c>
      <c r="D354" s="1" t="s">
        <v>227</v>
      </c>
      <c r="E354" s="75">
        <v>355925</v>
      </c>
      <c r="F354" s="20" t="s">
        <v>2780</v>
      </c>
      <c r="G354" s="77">
        <f t="shared" si="15"/>
        <v>0.2</v>
      </c>
      <c r="H354" s="53">
        <v>1</v>
      </c>
      <c r="I354">
        <f t="shared" si="16"/>
        <v>0</v>
      </c>
      <c r="J354" s="1">
        <v>1</v>
      </c>
      <c r="K354" s="43">
        <f t="shared" si="17"/>
        <v>1</v>
      </c>
      <c r="L354" s="78"/>
      <c r="N354"/>
      <c r="O354"/>
      <c r="P354"/>
      <c r="Q354"/>
      <c r="R354"/>
      <c r="S354"/>
      <c r="T354"/>
      <c r="U354"/>
      <c r="V354"/>
    </row>
    <row r="355" spans="2:22" x14ac:dyDescent="0.25">
      <c r="B355" s="1" t="s">
        <v>2740</v>
      </c>
      <c r="C355" s="1">
        <v>140</v>
      </c>
      <c r="D355" s="1" t="s">
        <v>228</v>
      </c>
      <c r="E355" s="75">
        <v>356030</v>
      </c>
      <c r="F355" s="20" t="s">
        <v>2780</v>
      </c>
      <c r="G355" s="77">
        <f t="shared" si="15"/>
        <v>0.2</v>
      </c>
      <c r="H355" s="53">
        <v>5</v>
      </c>
      <c r="I355">
        <f t="shared" si="16"/>
        <v>1</v>
      </c>
      <c r="J355" s="1">
        <v>1</v>
      </c>
      <c r="K355" s="43">
        <f t="shared" si="17"/>
        <v>0</v>
      </c>
      <c r="L355" s="78"/>
      <c r="N355"/>
      <c r="O355"/>
      <c r="P355"/>
      <c r="Q355"/>
      <c r="R355"/>
      <c r="S355"/>
      <c r="T355"/>
      <c r="U355"/>
      <c r="V355"/>
    </row>
    <row r="356" spans="2:22" x14ac:dyDescent="0.25">
      <c r="B356" s="1" t="s">
        <v>2740</v>
      </c>
      <c r="C356" s="1">
        <v>140</v>
      </c>
      <c r="D356" s="1" t="s">
        <v>229</v>
      </c>
      <c r="E356" s="75">
        <v>356060</v>
      </c>
      <c r="F356" s="20" t="s">
        <v>2780</v>
      </c>
      <c r="G356" s="77">
        <f t="shared" si="15"/>
        <v>0.2</v>
      </c>
      <c r="H356" s="53">
        <v>1</v>
      </c>
      <c r="I356">
        <f t="shared" si="16"/>
        <v>0</v>
      </c>
      <c r="J356" s="1">
        <v>1</v>
      </c>
      <c r="K356" s="43">
        <f t="shared" si="17"/>
        <v>1</v>
      </c>
      <c r="L356" s="78"/>
      <c r="N356"/>
      <c r="O356"/>
      <c r="P356"/>
      <c r="Q356"/>
      <c r="R356"/>
      <c r="S356"/>
      <c r="T356"/>
      <c r="U356"/>
      <c r="V356"/>
    </row>
    <row r="357" spans="2:22" x14ac:dyDescent="0.25">
      <c r="B357" s="1" t="s">
        <v>2740</v>
      </c>
      <c r="C357" s="1">
        <v>140</v>
      </c>
      <c r="D357" s="1" t="s">
        <v>230</v>
      </c>
      <c r="E357" s="75">
        <v>356080</v>
      </c>
      <c r="F357" s="20" t="s">
        <v>2780</v>
      </c>
      <c r="G357" s="77">
        <f t="shared" si="15"/>
        <v>0.2</v>
      </c>
      <c r="H357" s="53">
        <v>1</v>
      </c>
      <c r="I357">
        <f t="shared" si="16"/>
        <v>0</v>
      </c>
      <c r="J357" s="1">
        <v>1</v>
      </c>
      <c r="K357" s="43">
        <f t="shared" si="17"/>
        <v>1</v>
      </c>
      <c r="L357" s="78"/>
      <c r="N357"/>
      <c r="O357"/>
      <c r="P357"/>
      <c r="Q357"/>
      <c r="R357"/>
      <c r="S357"/>
      <c r="T357"/>
      <c r="U357"/>
      <c r="V357"/>
    </row>
    <row r="358" spans="2:22" x14ac:dyDescent="0.25">
      <c r="B358" s="1" t="s">
        <v>2740</v>
      </c>
      <c r="C358" s="1">
        <v>140</v>
      </c>
      <c r="D358" s="1" t="s">
        <v>231</v>
      </c>
      <c r="E358" s="75">
        <v>356140</v>
      </c>
      <c r="F358" s="20" t="s">
        <v>2780</v>
      </c>
      <c r="G358" s="77">
        <f t="shared" si="15"/>
        <v>0.2</v>
      </c>
      <c r="H358" s="53">
        <v>6</v>
      </c>
      <c r="I358">
        <f t="shared" si="16"/>
        <v>1</v>
      </c>
      <c r="J358" s="1">
        <v>1</v>
      </c>
      <c r="K358" s="43">
        <f t="shared" si="17"/>
        <v>0</v>
      </c>
      <c r="L358" s="78"/>
      <c r="N358"/>
      <c r="O358"/>
      <c r="P358"/>
      <c r="Q358"/>
      <c r="R358"/>
      <c r="S358"/>
      <c r="T358"/>
      <c r="U358"/>
      <c r="V358"/>
    </row>
    <row r="359" spans="2:22" x14ac:dyDescent="0.25">
      <c r="B359" s="1" t="s">
        <v>2740</v>
      </c>
      <c r="C359" s="1">
        <v>140</v>
      </c>
      <c r="D359" s="1" t="s">
        <v>232</v>
      </c>
      <c r="E359" s="75">
        <v>356185</v>
      </c>
      <c r="F359" s="20" t="s">
        <v>2780</v>
      </c>
      <c r="G359" s="77">
        <f t="shared" si="15"/>
        <v>0.2</v>
      </c>
      <c r="H359" s="53">
        <v>2</v>
      </c>
      <c r="I359">
        <f t="shared" si="16"/>
        <v>0</v>
      </c>
      <c r="J359" s="1">
        <v>1</v>
      </c>
      <c r="K359" s="43">
        <f t="shared" si="17"/>
        <v>1</v>
      </c>
      <c r="L359" s="78"/>
      <c r="N359"/>
      <c r="O359"/>
      <c r="P359"/>
      <c r="Q359"/>
      <c r="R359"/>
      <c r="S359"/>
      <c r="T359"/>
      <c r="U359"/>
      <c r="V359"/>
    </row>
    <row r="360" spans="2:22" x14ac:dyDescent="0.25">
      <c r="B360" s="1" t="s">
        <v>2740</v>
      </c>
      <c r="C360" s="1">
        <v>140</v>
      </c>
      <c r="D360" s="1" t="s">
        <v>233</v>
      </c>
      <c r="E360" s="75">
        <v>356210</v>
      </c>
      <c r="F360" s="20" t="s">
        <v>2780</v>
      </c>
      <c r="G360" s="77">
        <f t="shared" si="15"/>
        <v>0.2</v>
      </c>
      <c r="H360" s="53">
        <v>8</v>
      </c>
      <c r="I360">
        <f t="shared" si="16"/>
        <v>2</v>
      </c>
      <c r="J360" s="1">
        <v>1</v>
      </c>
      <c r="K360" s="43">
        <f t="shared" si="17"/>
        <v>-1</v>
      </c>
      <c r="L360" s="78"/>
      <c r="N360"/>
      <c r="O360"/>
      <c r="P360"/>
      <c r="Q360"/>
      <c r="R360"/>
      <c r="S360"/>
      <c r="T360"/>
      <c r="U360"/>
      <c r="V360"/>
    </row>
    <row r="361" spans="2:22" x14ac:dyDescent="0.25">
      <c r="B361" s="1" t="s">
        <v>2740</v>
      </c>
      <c r="C361" s="1">
        <v>140</v>
      </c>
      <c r="D361" s="1" t="s">
        <v>234</v>
      </c>
      <c r="E361" s="75">
        <v>356290</v>
      </c>
      <c r="F361" s="20" t="s">
        <v>2780</v>
      </c>
      <c r="G361" s="77">
        <f t="shared" si="15"/>
        <v>0.2</v>
      </c>
      <c r="H361" s="53">
        <v>1</v>
      </c>
      <c r="I361">
        <f t="shared" si="16"/>
        <v>0</v>
      </c>
      <c r="J361" s="1">
        <v>1</v>
      </c>
      <c r="K361" s="43">
        <f t="shared" si="17"/>
        <v>1</v>
      </c>
      <c r="L361" s="78"/>
      <c r="N361"/>
      <c r="O361"/>
      <c r="P361"/>
      <c r="Q361"/>
      <c r="R361"/>
      <c r="S361"/>
      <c r="T361"/>
      <c r="U361"/>
      <c r="V361"/>
    </row>
    <row r="362" spans="2:22" x14ac:dyDescent="0.25">
      <c r="B362" s="1" t="s">
        <v>2740</v>
      </c>
      <c r="C362" s="1">
        <v>140</v>
      </c>
      <c r="D362" s="1" t="s">
        <v>235</v>
      </c>
      <c r="E362" s="75">
        <v>356325</v>
      </c>
      <c r="F362" s="20" t="s">
        <v>2780</v>
      </c>
      <c r="G362" s="77">
        <f t="shared" si="15"/>
        <v>0.2</v>
      </c>
      <c r="H362" s="53">
        <v>3</v>
      </c>
      <c r="I362">
        <f t="shared" si="16"/>
        <v>1</v>
      </c>
      <c r="J362" s="1">
        <v>1</v>
      </c>
      <c r="K362" s="43">
        <f t="shared" si="17"/>
        <v>0</v>
      </c>
      <c r="L362" s="78"/>
      <c r="N362"/>
      <c r="O362"/>
      <c r="P362"/>
      <c r="Q362"/>
      <c r="R362"/>
      <c r="S362"/>
      <c r="T362"/>
      <c r="U362"/>
      <c r="V362"/>
    </row>
    <row r="363" spans="2:22" x14ac:dyDescent="0.25">
      <c r="B363" s="1" t="s">
        <v>2740</v>
      </c>
      <c r="C363" s="1">
        <v>140</v>
      </c>
      <c r="D363" s="1" t="s">
        <v>91</v>
      </c>
      <c r="E363" s="75">
        <v>356350</v>
      </c>
      <c r="F363" s="20" t="s">
        <v>2780</v>
      </c>
      <c r="G363" s="77">
        <f t="shared" si="15"/>
        <v>0.2</v>
      </c>
      <c r="H363" s="53">
        <v>3</v>
      </c>
      <c r="I363">
        <f t="shared" si="16"/>
        <v>1</v>
      </c>
      <c r="J363" s="1">
        <v>1</v>
      </c>
      <c r="K363" s="43">
        <f t="shared" si="17"/>
        <v>0</v>
      </c>
      <c r="L363" s="78"/>
      <c r="N363"/>
      <c r="O363"/>
      <c r="P363"/>
      <c r="Q363"/>
      <c r="R363"/>
      <c r="S363"/>
      <c r="T363"/>
      <c r="U363"/>
      <c r="V363"/>
    </row>
    <row r="364" spans="2:22" x14ac:dyDescent="0.25">
      <c r="B364" s="1" t="s">
        <v>2740</v>
      </c>
      <c r="C364" s="1">
        <v>140</v>
      </c>
      <c r="D364" s="1" t="s">
        <v>236</v>
      </c>
      <c r="E364" s="75">
        <v>356445</v>
      </c>
      <c r="F364" s="20" t="s">
        <v>2780</v>
      </c>
      <c r="G364" s="77">
        <f t="shared" si="15"/>
        <v>0.2</v>
      </c>
      <c r="H364" s="53">
        <v>5</v>
      </c>
      <c r="I364">
        <f t="shared" si="16"/>
        <v>1</v>
      </c>
      <c r="J364" s="1">
        <v>1</v>
      </c>
      <c r="K364" s="43">
        <f t="shared" si="17"/>
        <v>0</v>
      </c>
      <c r="L364" s="78"/>
      <c r="N364"/>
      <c r="O364"/>
      <c r="P364"/>
      <c r="Q364"/>
      <c r="R364"/>
      <c r="S364"/>
      <c r="T364"/>
      <c r="U364"/>
      <c r="V364"/>
    </row>
    <row r="365" spans="2:22" x14ac:dyDescent="0.25">
      <c r="B365" s="1" t="s">
        <v>2740</v>
      </c>
      <c r="C365" s="1">
        <v>140</v>
      </c>
      <c r="D365" s="1" t="s">
        <v>237</v>
      </c>
      <c r="E365" s="75">
        <v>356455</v>
      </c>
      <c r="F365" s="20" t="s">
        <v>2780</v>
      </c>
      <c r="G365" s="77">
        <f t="shared" si="15"/>
        <v>0.2</v>
      </c>
      <c r="H365" s="53">
        <v>3</v>
      </c>
      <c r="I365">
        <f t="shared" si="16"/>
        <v>1</v>
      </c>
      <c r="J365" s="1">
        <v>1</v>
      </c>
      <c r="K365" s="43">
        <f t="shared" si="17"/>
        <v>0</v>
      </c>
      <c r="L365" s="78"/>
      <c r="N365"/>
      <c r="O365"/>
      <c r="P365"/>
      <c r="Q365"/>
      <c r="R365"/>
      <c r="S365"/>
      <c r="T365"/>
      <c r="U365"/>
      <c r="V365"/>
    </row>
    <row r="366" spans="2:22" x14ac:dyDescent="0.25">
      <c r="B366" s="1" t="s">
        <v>2740</v>
      </c>
      <c r="C366" s="1">
        <v>140</v>
      </c>
      <c r="D366" s="1" t="s">
        <v>238</v>
      </c>
      <c r="E366" s="75">
        <v>356470</v>
      </c>
      <c r="F366" s="20" t="s">
        <v>2780</v>
      </c>
      <c r="G366" s="77">
        <f t="shared" si="15"/>
        <v>0.2</v>
      </c>
      <c r="H366" s="53">
        <v>2</v>
      </c>
      <c r="I366">
        <f t="shared" si="16"/>
        <v>0</v>
      </c>
      <c r="J366" s="1">
        <v>1</v>
      </c>
      <c r="K366" s="43">
        <f t="shared" si="17"/>
        <v>1</v>
      </c>
      <c r="L366" s="78"/>
      <c r="N366"/>
      <c r="O366"/>
      <c r="P366"/>
      <c r="Q366"/>
      <c r="R366"/>
      <c r="S366"/>
      <c r="T366"/>
      <c r="U366"/>
      <c r="V366"/>
    </row>
    <row r="367" spans="2:22" x14ac:dyDescent="0.25">
      <c r="B367" s="1" t="s">
        <v>2740</v>
      </c>
      <c r="C367" s="1">
        <v>140</v>
      </c>
      <c r="D367" s="1" t="s">
        <v>239</v>
      </c>
      <c r="E367" s="75">
        <v>356500</v>
      </c>
      <c r="F367" s="20" t="s">
        <v>2780</v>
      </c>
      <c r="G367" s="77">
        <f t="shared" si="15"/>
        <v>0.2</v>
      </c>
      <c r="H367" s="53">
        <v>2</v>
      </c>
      <c r="I367">
        <f t="shared" si="16"/>
        <v>0</v>
      </c>
      <c r="J367" s="1">
        <v>1</v>
      </c>
      <c r="K367" s="43">
        <f t="shared" si="17"/>
        <v>1</v>
      </c>
      <c r="L367" s="78"/>
      <c r="N367"/>
      <c r="O367"/>
      <c r="P367"/>
      <c r="Q367"/>
      <c r="R367"/>
      <c r="S367"/>
      <c r="T367"/>
      <c r="U367"/>
      <c r="V367"/>
    </row>
    <row r="368" spans="2:22" x14ac:dyDescent="0.25">
      <c r="B368" s="1" t="s">
        <v>2740</v>
      </c>
      <c r="C368" s="1">
        <v>140</v>
      </c>
      <c r="D368" s="1" t="s">
        <v>240</v>
      </c>
      <c r="E368" s="75">
        <v>356565</v>
      </c>
      <c r="F368" s="20" t="s">
        <v>2780</v>
      </c>
      <c r="G368" s="77">
        <f t="shared" si="15"/>
        <v>0.2</v>
      </c>
      <c r="H368" s="53">
        <v>2</v>
      </c>
      <c r="I368">
        <f t="shared" si="16"/>
        <v>0</v>
      </c>
      <c r="J368" s="1">
        <v>1</v>
      </c>
      <c r="K368" s="43">
        <f t="shared" si="17"/>
        <v>1</v>
      </c>
      <c r="L368" s="78"/>
      <c r="N368"/>
      <c r="O368"/>
      <c r="P368"/>
      <c r="Q368"/>
      <c r="R368"/>
      <c r="S368"/>
      <c r="T368"/>
      <c r="U368"/>
      <c r="V368"/>
    </row>
    <row r="369" spans="2:22" x14ac:dyDescent="0.25">
      <c r="B369" s="1" t="s">
        <v>2740</v>
      </c>
      <c r="C369" s="1">
        <v>140</v>
      </c>
      <c r="D369" s="1" t="s">
        <v>243</v>
      </c>
      <c r="E369" s="75">
        <v>356600</v>
      </c>
      <c r="F369" s="20" t="s">
        <v>2780</v>
      </c>
      <c r="G369" s="77">
        <f t="shared" si="15"/>
        <v>0.2</v>
      </c>
      <c r="H369" s="53">
        <v>8</v>
      </c>
      <c r="I369">
        <f t="shared" si="16"/>
        <v>2</v>
      </c>
      <c r="J369" s="1">
        <v>1</v>
      </c>
      <c r="K369" s="43">
        <f t="shared" si="17"/>
        <v>-1</v>
      </c>
      <c r="L369" s="78"/>
      <c r="N369"/>
      <c r="O369"/>
      <c r="P369"/>
      <c r="Q369"/>
      <c r="R369"/>
      <c r="S369"/>
      <c r="T369"/>
      <c r="U369"/>
      <c r="V369"/>
    </row>
    <row r="370" spans="2:22" x14ac:dyDescent="0.25">
      <c r="B370" s="1" t="s">
        <v>2740</v>
      </c>
      <c r="C370" s="1">
        <v>140</v>
      </c>
      <c r="D370" s="1" t="s">
        <v>244</v>
      </c>
      <c r="E370" s="75">
        <v>356775</v>
      </c>
      <c r="F370" s="20" t="s">
        <v>2780</v>
      </c>
      <c r="G370" s="77">
        <f t="shared" si="15"/>
        <v>0.2</v>
      </c>
      <c r="H370" s="53">
        <v>1</v>
      </c>
      <c r="I370">
        <f t="shared" si="16"/>
        <v>0</v>
      </c>
      <c r="J370" s="1">
        <v>1</v>
      </c>
      <c r="K370" s="43">
        <f t="shared" si="17"/>
        <v>1</v>
      </c>
      <c r="L370" s="78"/>
      <c r="N370"/>
      <c r="O370"/>
      <c r="P370"/>
      <c r="Q370"/>
      <c r="R370"/>
      <c r="S370"/>
      <c r="T370"/>
      <c r="U370"/>
      <c r="V370"/>
    </row>
    <row r="371" spans="2:22" x14ac:dyDescent="0.25">
      <c r="B371" s="1" t="s">
        <v>2740</v>
      </c>
      <c r="C371" s="1">
        <v>140</v>
      </c>
      <c r="D371" s="1" t="s">
        <v>245</v>
      </c>
      <c r="E371" s="75">
        <v>356920</v>
      </c>
      <c r="F371" s="20" t="s">
        <v>2780</v>
      </c>
      <c r="G371" s="77">
        <f t="shared" si="15"/>
        <v>0.2</v>
      </c>
      <c r="H371" s="53">
        <v>2</v>
      </c>
      <c r="I371">
        <f t="shared" si="16"/>
        <v>0</v>
      </c>
      <c r="J371" s="1">
        <v>1</v>
      </c>
      <c r="K371" s="43">
        <f t="shared" si="17"/>
        <v>1</v>
      </c>
      <c r="L371" s="78"/>
      <c r="N371"/>
      <c r="O371"/>
      <c r="P371"/>
      <c r="Q371"/>
      <c r="R371"/>
      <c r="S371"/>
      <c r="T371"/>
      <c r="U371"/>
      <c r="V371"/>
    </row>
    <row r="372" spans="2:22" x14ac:dyDescent="0.25">
      <c r="B372" s="1" t="s">
        <v>2740</v>
      </c>
      <c r="C372" s="1">
        <v>140</v>
      </c>
      <c r="D372" s="1" t="s">
        <v>246</v>
      </c>
      <c r="E372" s="75">
        <v>356925</v>
      </c>
      <c r="F372" s="20" t="s">
        <v>2780</v>
      </c>
      <c r="G372" s="77">
        <f t="shared" si="15"/>
        <v>0.2</v>
      </c>
      <c r="H372" s="53">
        <v>1</v>
      </c>
      <c r="I372">
        <f t="shared" si="16"/>
        <v>0</v>
      </c>
      <c r="J372" s="1">
        <v>1</v>
      </c>
      <c r="K372" s="43">
        <f t="shared" si="17"/>
        <v>1</v>
      </c>
      <c r="L372" s="78"/>
      <c r="N372"/>
      <c r="O372"/>
      <c r="P372"/>
      <c r="Q372"/>
      <c r="R372"/>
      <c r="S372"/>
      <c r="T372"/>
      <c r="U372"/>
      <c r="V372"/>
    </row>
    <row r="373" spans="2:22" x14ac:dyDescent="0.25">
      <c r="B373" s="1" t="s">
        <v>2740</v>
      </c>
      <c r="C373" s="1">
        <v>140</v>
      </c>
      <c r="D373" s="1" t="s">
        <v>247</v>
      </c>
      <c r="E373" s="75">
        <v>357090</v>
      </c>
      <c r="F373" s="20" t="s">
        <v>2780</v>
      </c>
      <c r="G373" s="77">
        <f t="shared" si="15"/>
        <v>0.2</v>
      </c>
      <c r="H373" s="53">
        <v>1</v>
      </c>
      <c r="I373">
        <f t="shared" si="16"/>
        <v>0</v>
      </c>
      <c r="J373" s="1">
        <v>1</v>
      </c>
      <c r="K373" s="43">
        <f t="shared" si="17"/>
        <v>1</v>
      </c>
      <c r="L373" s="78"/>
      <c r="N373"/>
      <c r="O373"/>
      <c r="P373"/>
      <c r="Q373"/>
      <c r="R373"/>
      <c r="S373"/>
      <c r="T373"/>
      <c r="U373"/>
      <c r="V373"/>
    </row>
    <row r="374" spans="2:22" x14ac:dyDescent="0.25">
      <c r="B374" s="1" t="s">
        <v>2740</v>
      </c>
      <c r="C374" s="1">
        <v>140</v>
      </c>
      <c r="D374" s="1" t="s">
        <v>248</v>
      </c>
      <c r="E374" s="75">
        <v>357105</v>
      </c>
      <c r="F374" s="20" t="s">
        <v>2787</v>
      </c>
      <c r="G374" s="77">
        <f t="shared" si="15"/>
        <v>0.1</v>
      </c>
      <c r="H374" s="53">
        <v>87</v>
      </c>
      <c r="I374">
        <f t="shared" si="16"/>
        <v>17</v>
      </c>
      <c r="J374" s="1">
        <v>1</v>
      </c>
      <c r="K374" s="43">
        <f t="shared" si="17"/>
        <v>-16</v>
      </c>
      <c r="L374" s="78"/>
      <c r="N374"/>
      <c r="O374"/>
      <c r="P374"/>
      <c r="Q374"/>
      <c r="R374"/>
      <c r="S374"/>
      <c r="T374"/>
      <c r="U374"/>
      <c r="V374"/>
    </row>
    <row r="375" spans="2:22" x14ac:dyDescent="0.25">
      <c r="B375" s="1" t="s">
        <v>2740</v>
      </c>
      <c r="C375" s="1">
        <v>140</v>
      </c>
      <c r="D375" s="1" t="s">
        <v>249</v>
      </c>
      <c r="E375" s="75">
        <v>357350</v>
      </c>
      <c r="F375" s="20" t="s">
        <v>2780</v>
      </c>
      <c r="G375" s="77">
        <f t="shared" si="15"/>
        <v>0.2</v>
      </c>
      <c r="H375" s="53">
        <v>1</v>
      </c>
      <c r="I375">
        <f t="shared" si="16"/>
        <v>0</v>
      </c>
      <c r="J375" s="1">
        <v>1</v>
      </c>
      <c r="K375" s="43">
        <f t="shared" si="17"/>
        <v>1</v>
      </c>
      <c r="L375" s="78"/>
      <c r="N375"/>
      <c r="O375"/>
      <c r="P375"/>
      <c r="Q375"/>
      <c r="R375"/>
      <c r="S375"/>
      <c r="T375"/>
      <c r="U375"/>
      <c r="V375"/>
    </row>
    <row r="376" spans="2:22" x14ac:dyDescent="0.25">
      <c r="B376" s="1" t="s">
        <v>2740</v>
      </c>
      <c r="C376" s="1">
        <v>140</v>
      </c>
      <c r="D376" s="1" t="s">
        <v>250</v>
      </c>
      <c r="E376" s="75">
        <v>357385</v>
      </c>
      <c r="F376" s="20" t="s">
        <v>2780</v>
      </c>
      <c r="G376" s="77">
        <f t="shared" si="15"/>
        <v>0.2</v>
      </c>
      <c r="H376" s="53">
        <v>1</v>
      </c>
      <c r="I376">
        <f t="shared" si="16"/>
        <v>0</v>
      </c>
      <c r="J376" s="1">
        <v>1</v>
      </c>
      <c r="K376" s="43">
        <f t="shared" si="17"/>
        <v>1</v>
      </c>
      <c r="L376" s="78"/>
      <c r="N376"/>
      <c r="O376"/>
      <c r="P376"/>
      <c r="Q376"/>
      <c r="R376"/>
      <c r="S376"/>
      <c r="T376"/>
      <c r="U376"/>
      <c r="V376"/>
    </row>
    <row r="377" spans="2:22" x14ac:dyDescent="0.25">
      <c r="B377" s="1" t="s">
        <v>2740</v>
      </c>
      <c r="C377" s="1">
        <v>140</v>
      </c>
      <c r="D377" s="1" t="s">
        <v>251</v>
      </c>
      <c r="E377" s="75">
        <v>357435</v>
      </c>
      <c r="F377" s="20" t="s">
        <v>2780</v>
      </c>
      <c r="G377" s="77">
        <f t="shared" si="15"/>
        <v>0.2</v>
      </c>
      <c r="H377" s="53">
        <v>3</v>
      </c>
      <c r="I377">
        <f t="shared" si="16"/>
        <v>1</v>
      </c>
      <c r="J377" s="1">
        <v>1</v>
      </c>
      <c r="K377" s="43">
        <f t="shared" si="17"/>
        <v>0</v>
      </c>
      <c r="L377" s="78"/>
      <c r="N377"/>
      <c r="O377"/>
      <c r="P377"/>
      <c r="Q377"/>
      <c r="R377"/>
      <c r="S377"/>
      <c r="T377"/>
      <c r="U377"/>
      <c r="V377"/>
    </row>
    <row r="378" spans="2:22" x14ac:dyDescent="0.25">
      <c r="B378" s="1" t="s">
        <v>2740</v>
      </c>
      <c r="C378" s="1">
        <v>140</v>
      </c>
      <c r="D378" s="1" t="s">
        <v>252</v>
      </c>
      <c r="E378" s="75">
        <v>357590</v>
      </c>
      <c r="F378" s="20" t="s">
        <v>2780</v>
      </c>
      <c r="G378" s="77">
        <f t="shared" si="15"/>
        <v>0.2</v>
      </c>
      <c r="H378" s="53">
        <v>2</v>
      </c>
      <c r="I378">
        <f t="shared" si="16"/>
        <v>0</v>
      </c>
      <c r="J378" s="1">
        <v>1</v>
      </c>
      <c r="K378" s="43">
        <f t="shared" si="17"/>
        <v>1</v>
      </c>
      <c r="L378" s="78"/>
      <c r="N378"/>
      <c r="O378"/>
      <c r="P378"/>
      <c r="Q378"/>
      <c r="R378"/>
      <c r="S378"/>
      <c r="T378"/>
      <c r="U378"/>
      <c r="V378"/>
    </row>
    <row r="379" spans="2:22" x14ac:dyDescent="0.25">
      <c r="B379" s="1" t="s">
        <v>2740</v>
      </c>
      <c r="C379" s="1">
        <v>140</v>
      </c>
      <c r="D379" s="1" t="s">
        <v>253</v>
      </c>
      <c r="E379" s="75">
        <v>357705</v>
      </c>
      <c r="F379" s="20" t="s">
        <v>2780</v>
      </c>
      <c r="G379" s="77">
        <f t="shared" si="15"/>
        <v>0.2</v>
      </c>
      <c r="H379" s="53">
        <v>1</v>
      </c>
      <c r="I379">
        <f t="shared" si="16"/>
        <v>0</v>
      </c>
      <c r="J379" s="1">
        <v>1</v>
      </c>
      <c r="K379" s="43">
        <f t="shared" si="17"/>
        <v>1</v>
      </c>
      <c r="L379" s="78"/>
      <c r="N379"/>
      <c r="O379"/>
      <c r="P379"/>
      <c r="Q379"/>
      <c r="R379"/>
      <c r="S379"/>
      <c r="T379"/>
      <c r="U379"/>
      <c r="V379"/>
    </row>
    <row r="380" spans="2:22" x14ac:dyDescent="0.25">
      <c r="B380" s="1" t="s">
        <v>2740</v>
      </c>
      <c r="C380" s="1">
        <v>140</v>
      </c>
      <c r="D380" s="1" t="s">
        <v>254</v>
      </c>
      <c r="E380" s="75">
        <v>357735</v>
      </c>
      <c r="F380" s="20" t="s">
        <v>2780</v>
      </c>
      <c r="G380" s="77">
        <f t="shared" si="15"/>
        <v>0.2</v>
      </c>
      <c r="H380" s="53">
        <v>1</v>
      </c>
      <c r="I380">
        <f t="shared" si="16"/>
        <v>0</v>
      </c>
      <c r="J380" s="1">
        <v>1</v>
      </c>
      <c r="K380" s="43">
        <f t="shared" si="17"/>
        <v>1</v>
      </c>
      <c r="L380" s="78"/>
      <c r="N380"/>
      <c r="O380"/>
      <c r="P380"/>
      <c r="Q380"/>
      <c r="R380"/>
      <c r="S380"/>
      <c r="T380"/>
      <c r="U380"/>
      <c r="V380"/>
    </row>
    <row r="381" spans="2:22" x14ac:dyDescent="0.25">
      <c r="B381" s="1" t="s">
        <v>2740</v>
      </c>
      <c r="C381" s="1">
        <v>140</v>
      </c>
      <c r="D381" s="1" t="s">
        <v>255</v>
      </c>
      <c r="E381" s="75">
        <v>357765</v>
      </c>
      <c r="F381" s="20" t="s">
        <v>2780</v>
      </c>
      <c r="G381" s="77">
        <f t="shared" si="15"/>
        <v>0.2</v>
      </c>
      <c r="H381" s="53">
        <v>2</v>
      </c>
      <c r="I381">
        <f t="shared" si="16"/>
        <v>0</v>
      </c>
      <c r="J381" s="1">
        <v>1</v>
      </c>
      <c r="K381" s="43">
        <f t="shared" si="17"/>
        <v>1</v>
      </c>
      <c r="L381" s="78"/>
      <c r="N381"/>
      <c r="O381"/>
      <c r="P381"/>
      <c r="Q381"/>
      <c r="R381"/>
      <c r="S381"/>
      <c r="T381"/>
      <c r="U381"/>
      <c r="V381"/>
    </row>
    <row r="382" spans="2:22" x14ac:dyDescent="0.25">
      <c r="B382" s="1" t="s">
        <v>2740</v>
      </c>
      <c r="C382" s="1">
        <v>140</v>
      </c>
      <c r="D382" s="1" t="s">
        <v>256</v>
      </c>
      <c r="E382" s="75">
        <v>357780</v>
      </c>
      <c r="F382" s="20" t="s">
        <v>2780</v>
      </c>
      <c r="G382" s="77">
        <f t="shared" si="15"/>
        <v>0.2</v>
      </c>
      <c r="H382" s="53">
        <v>1</v>
      </c>
      <c r="I382">
        <f t="shared" si="16"/>
        <v>0</v>
      </c>
      <c r="J382" s="1">
        <v>1</v>
      </c>
      <c r="K382" s="43">
        <f t="shared" si="17"/>
        <v>1</v>
      </c>
      <c r="L382" s="78"/>
      <c r="N382"/>
      <c r="O382"/>
      <c r="P382"/>
      <c r="Q382"/>
      <c r="R382"/>
      <c r="S382"/>
      <c r="T382"/>
      <c r="U382"/>
      <c r="V382"/>
    </row>
    <row r="383" spans="2:22" x14ac:dyDescent="0.25">
      <c r="B383" s="1" t="s">
        <v>2740</v>
      </c>
      <c r="C383" s="1">
        <v>140</v>
      </c>
      <c r="D383" s="1" t="s">
        <v>257</v>
      </c>
      <c r="E383" s="75">
        <v>357860</v>
      </c>
      <c r="F383" s="20" t="s">
        <v>2780</v>
      </c>
      <c r="G383" s="77">
        <f t="shared" si="15"/>
        <v>0.2</v>
      </c>
      <c r="H383" s="53">
        <v>3</v>
      </c>
      <c r="I383">
        <f t="shared" si="16"/>
        <v>1</v>
      </c>
      <c r="J383" s="1">
        <v>1</v>
      </c>
      <c r="K383" s="43">
        <f t="shared" si="17"/>
        <v>0</v>
      </c>
      <c r="L383" s="78"/>
      <c r="N383"/>
      <c r="O383"/>
      <c r="P383"/>
      <c r="Q383"/>
      <c r="R383"/>
      <c r="S383"/>
      <c r="T383"/>
      <c r="U383"/>
      <c r="V383"/>
    </row>
    <row r="384" spans="2:22" x14ac:dyDescent="0.25">
      <c r="B384" s="1" t="s">
        <v>2740</v>
      </c>
      <c r="C384" s="1">
        <v>140</v>
      </c>
      <c r="D384" s="1" t="s">
        <v>258</v>
      </c>
      <c r="E384" s="75">
        <v>358065</v>
      </c>
      <c r="F384" s="20" t="s">
        <v>2780</v>
      </c>
      <c r="G384" s="77">
        <f t="shared" si="15"/>
        <v>0.2</v>
      </c>
      <c r="H384" s="53">
        <v>1</v>
      </c>
      <c r="I384">
        <f t="shared" si="16"/>
        <v>0</v>
      </c>
      <c r="J384" s="1">
        <v>1</v>
      </c>
      <c r="K384" s="43">
        <f t="shared" si="17"/>
        <v>1</v>
      </c>
      <c r="L384" s="78"/>
      <c r="N384"/>
      <c r="O384"/>
      <c r="P384"/>
      <c r="Q384"/>
      <c r="R384"/>
      <c r="S384"/>
      <c r="T384"/>
      <c r="U384"/>
      <c r="V384"/>
    </row>
    <row r="385" spans="2:22" x14ac:dyDescent="0.25">
      <c r="B385" s="1" t="s">
        <v>2740</v>
      </c>
      <c r="C385" s="1">
        <v>140</v>
      </c>
      <c r="D385" s="1" t="s">
        <v>259</v>
      </c>
      <c r="E385" s="75">
        <v>358070</v>
      </c>
      <c r="F385" s="20" t="s">
        <v>2780</v>
      </c>
      <c r="G385" s="77">
        <f t="shared" si="15"/>
        <v>0.2</v>
      </c>
      <c r="H385" s="53">
        <v>4</v>
      </c>
      <c r="I385">
        <f t="shared" si="16"/>
        <v>1</v>
      </c>
      <c r="J385" s="1">
        <v>1</v>
      </c>
      <c r="K385" s="43">
        <f t="shared" si="17"/>
        <v>0</v>
      </c>
      <c r="L385" s="78"/>
      <c r="N385"/>
      <c r="O385"/>
      <c r="P385"/>
      <c r="Q385"/>
      <c r="R385"/>
      <c r="S385"/>
      <c r="T385"/>
      <c r="U385"/>
      <c r="V385"/>
    </row>
    <row r="386" spans="2:22" x14ac:dyDescent="0.25">
      <c r="B386" s="1" t="s">
        <v>2740</v>
      </c>
      <c r="C386" s="1">
        <v>140</v>
      </c>
      <c r="D386" s="1" t="s">
        <v>260</v>
      </c>
      <c r="E386" s="75">
        <v>358115</v>
      </c>
      <c r="F386" s="20" t="s">
        <v>2780</v>
      </c>
      <c r="G386" s="77">
        <f t="shared" si="15"/>
        <v>0.2</v>
      </c>
      <c r="H386" s="53">
        <v>2</v>
      </c>
      <c r="I386">
        <f t="shared" si="16"/>
        <v>0</v>
      </c>
      <c r="J386" s="1">
        <v>1</v>
      </c>
      <c r="K386" s="43">
        <f t="shared" si="17"/>
        <v>1</v>
      </c>
      <c r="L386" s="78"/>
      <c r="N386"/>
      <c r="O386"/>
      <c r="P386"/>
      <c r="Q386"/>
      <c r="R386"/>
      <c r="S386"/>
      <c r="T386"/>
      <c r="U386"/>
      <c r="V386"/>
    </row>
    <row r="387" spans="2:22" x14ac:dyDescent="0.25">
      <c r="B387" s="1" t="s">
        <v>2740</v>
      </c>
      <c r="C387" s="1">
        <v>140</v>
      </c>
      <c r="D387" s="1" t="s">
        <v>261</v>
      </c>
      <c r="E387" s="75">
        <v>358500</v>
      </c>
      <c r="F387" s="20" t="s">
        <v>2780</v>
      </c>
      <c r="G387" s="77">
        <f t="shared" si="15"/>
        <v>0.2</v>
      </c>
      <c r="H387" s="53">
        <v>9</v>
      </c>
      <c r="I387">
        <f t="shared" si="16"/>
        <v>2</v>
      </c>
      <c r="J387" s="1">
        <v>1</v>
      </c>
      <c r="K387" s="43">
        <f t="shared" si="17"/>
        <v>-1</v>
      </c>
      <c r="L387" s="78"/>
      <c r="N387"/>
      <c r="O387"/>
      <c r="P387"/>
      <c r="Q387"/>
      <c r="R387"/>
      <c r="S387"/>
      <c r="T387"/>
      <c r="U387"/>
      <c r="V387"/>
    </row>
    <row r="388" spans="2:22" x14ac:dyDescent="0.25">
      <c r="B388" s="1" t="s">
        <v>2740</v>
      </c>
      <c r="C388" s="1">
        <v>140</v>
      </c>
      <c r="D388" s="1" t="s">
        <v>262</v>
      </c>
      <c r="E388" s="75">
        <v>358550</v>
      </c>
      <c r="F388" s="20" t="s">
        <v>2780</v>
      </c>
      <c r="G388" s="77">
        <f t="shared" si="15"/>
        <v>0.2</v>
      </c>
      <c r="H388" s="53">
        <v>2</v>
      </c>
      <c r="I388">
        <f t="shared" si="16"/>
        <v>0</v>
      </c>
      <c r="J388" s="1">
        <v>1</v>
      </c>
      <c r="K388" s="43">
        <f t="shared" si="17"/>
        <v>1</v>
      </c>
      <c r="L388" s="78"/>
      <c r="N388"/>
      <c r="O388"/>
      <c r="P388"/>
      <c r="Q388"/>
      <c r="R388"/>
      <c r="S388"/>
      <c r="T388"/>
      <c r="U388"/>
      <c r="V388"/>
    </row>
    <row r="389" spans="2:22" x14ac:dyDescent="0.25">
      <c r="B389" s="1" t="s">
        <v>2740</v>
      </c>
      <c r="C389" s="1">
        <v>140</v>
      </c>
      <c r="D389" s="1" t="s">
        <v>263</v>
      </c>
      <c r="E389" s="75">
        <v>358795</v>
      </c>
      <c r="F389" s="20" t="s">
        <v>2780</v>
      </c>
      <c r="G389" s="77">
        <f t="shared" si="15"/>
        <v>0.2</v>
      </c>
      <c r="H389" s="53">
        <v>4</v>
      </c>
      <c r="I389">
        <f t="shared" si="16"/>
        <v>1</v>
      </c>
      <c r="J389" s="1">
        <v>1</v>
      </c>
      <c r="K389" s="43">
        <f t="shared" si="17"/>
        <v>0</v>
      </c>
      <c r="L389" s="78"/>
      <c r="N389"/>
      <c r="O389"/>
      <c r="P389"/>
      <c r="Q389"/>
      <c r="R389"/>
      <c r="S389"/>
      <c r="T389"/>
      <c r="U389"/>
      <c r="V389"/>
    </row>
    <row r="390" spans="2:22" x14ac:dyDescent="0.25">
      <c r="B390" s="1" t="s">
        <v>2740</v>
      </c>
      <c r="C390" s="1">
        <v>140</v>
      </c>
      <c r="D390" s="1" t="s">
        <v>264</v>
      </c>
      <c r="E390" s="75">
        <v>358880</v>
      </c>
      <c r="F390" s="20" t="s">
        <v>2780</v>
      </c>
      <c r="G390" s="77">
        <f t="shared" si="15"/>
        <v>0.2</v>
      </c>
      <c r="H390" s="53">
        <v>2</v>
      </c>
      <c r="I390">
        <f t="shared" si="16"/>
        <v>0</v>
      </c>
      <c r="J390" s="1">
        <v>1</v>
      </c>
      <c r="K390" s="43">
        <f t="shared" si="17"/>
        <v>1</v>
      </c>
      <c r="L390" s="78"/>
      <c r="N390"/>
      <c r="O390"/>
      <c r="P390"/>
      <c r="Q390"/>
      <c r="R390"/>
      <c r="S390"/>
      <c r="T390"/>
      <c r="U390"/>
      <c r="V390"/>
    </row>
    <row r="391" spans="2:22" x14ac:dyDescent="0.25">
      <c r="B391" s="1" t="s">
        <v>2740</v>
      </c>
      <c r="C391" s="1">
        <v>140</v>
      </c>
      <c r="D391" s="1" t="s">
        <v>265</v>
      </c>
      <c r="E391" s="75">
        <v>358925</v>
      </c>
      <c r="F391" s="20" t="s">
        <v>2780</v>
      </c>
      <c r="G391" s="77">
        <f t="shared" ref="G391:G454" si="18">IF(F391="Lvl 21 &amp; below",0.2,0.1)</f>
        <v>0.2</v>
      </c>
      <c r="H391" s="53">
        <v>3</v>
      </c>
      <c r="I391">
        <f t="shared" ref="I391:I454" si="19">IF(F391="Lvl 21 &amp; below",ROUND(H391*0.2,0),ROUND(H391*0.2,0))</f>
        <v>1</v>
      </c>
      <c r="J391" s="1">
        <v>1</v>
      </c>
      <c r="K391" s="43">
        <f t="shared" ref="K391:K454" si="20">J391-I391</f>
        <v>0</v>
      </c>
      <c r="L391" s="78"/>
      <c r="N391"/>
      <c r="O391"/>
      <c r="P391"/>
      <c r="Q391"/>
      <c r="R391"/>
      <c r="S391"/>
      <c r="T391"/>
      <c r="U391"/>
      <c r="V391"/>
    </row>
    <row r="392" spans="2:22" x14ac:dyDescent="0.25">
      <c r="B392" s="1" t="s">
        <v>2740</v>
      </c>
      <c r="C392" s="1">
        <v>140</v>
      </c>
      <c r="D392" s="1" t="s">
        <v>266</v>
      </c>
      <c r="E392" s="75">
        <v>358985</v>
      </c>
      <c r="F392" s="20" t="s">
        <v>2780</v>
      </c>
      <c r="G392" s="77">
        <f t="shared" si="18"/>
        <v>0.2</v>
      </c>
      <c r="H392" s="53">
        <v>2</v>
      </c>
      <c r="I392">
        <f t="shared" si="19"/>
        <v>0</v>
      </c>
      <c r="J392" s="1">
        <v>1</v>
      </c>
      <c r="K392" s="43">
        <f t="shared" si="20"/>
        <v>1</v>
      </c>
      <c r="L392" s="78"/>
      <c r="N392"/>
      <c r="O392"/>
      <c r="P392"/>
      <c r="Q392"/>
      <c r="R392"/>
      <c r="S392"/>
      <c r="T392"/>
      <c r="U392"/>
      <c r="V392"/>
    </row>
    <row r="393" spans="2:22" x14ac:dyDescent="0.25">
      <c r="B393" s="1" t="s">
        <v>2740</v>
      </c>
      <c r="C393" s="1">
        <v>140</v>
      </c>
      <c r="D393" s="1" t="s">
        <v>267</v>
      </c>
      <c r="E393" s="75">
        <v>358990</v>
      </c>
      <c r="F393" s="20" t="s">
        <v>2780</v>
      </c>
      <c r="G393" s="77">
        <f t="shared" si="18"/>
        <v>0.2</v>
      </c>
      <c r="H393" s="53">
        <v>3</v>
      </c>
      <c r="I393">
        <f t="shared" si="19"/>
        <v>1</v>
      </c>
      <c r="J393" s="1">
        <v>1</v>
      </c>
      <c r="K393" s="43">
        <f t="shared" si="20"/>
        <v>0</v>
      </c>
      <c r="L393" s="78"/>
      <c r="N393"/>
      <c r="O393"/>
      <c r="P393"/>
      <c r="Q393"/>
      <c r="R393"/>
      <c r="S393"/>
      <c r="T393"/>
      <c r="U393"/>
      <c r="V393"/>
    </row>
    <row r="394" spans="2:22" x14ac:dyDescent="0.25">
      <c r="B394" s="1" t="s">
        <v>2740</v>
      </c>
      <c r="C394" s="1">
        <v>140</v>
      </c>
      <c r="D394" s="1" t="s">
        <v>268</v>
      </c>
      <c r="E394" s="75">
        <v>359000</v>
      </c>
      <c r="F394" s="20" t="s">
        <v>2780</v>
      </c>
      <c r="G394" s="77">
        <f t="shared" si="18"/>
        <v>0.2</v>
      </c>
      <c r="H394" s="53">
        <v>2</v>
      </c>
      <c r="I394">
        <f t="shared" si="19"/>
        <v>0</v>
      </c>
      <c r="J394" s="1">
        <v>1</v>
      </c>
      <c r="K394" s="43">
        <f t="shared" si="20"/>
        <v>1</v>
      </c>
      <c r="L394" s="78"/>
      <c r="N394"/>
      <c r="O394"/>
      <c r="P394"/>
      <c r="Q394"/>
      <c r="R394"/>
      <c r="S394"/>
      <c r="T394"/>
      <c r="U394"/>
      <c r="V394"/>
    </row>
    <row r="395" spans="2:22" x14ac:dyDescent="0.25">
      <c r="B395" s="1" t="s">
        <v>2740</v>
      </c>
      <c r="C395" s="1">
        <v>140</v>
      </c>
      <c r="D395" s="1" t="s">
        <v>269</v>
      </c>
      <c r="E395" s="75">
        <v>359010</v>
      </c>
      <c r="F395" s="20" t="s">
        <v>2780</v>
      </c>
      <c r="G395" s="77">
        <f t="shared" si="18"/>
        <v>0.2</v>
      </c>
      <c r="H395" s="53">
        <v>10</v>
      </c>
      <c r="I395">
        <f t="shared" si="19"/>
        <v>2</v>
      </c>
      <c r="J395" s="1">
        <v>1</v>
      </c>
      <c r="K395" s="43">
        <f t="shared" si="20"/>
        <v>-1</v>
      </c>
      <c r="L395" s="78"/>
      <c r="N395"/>
      <c r="O395"/>
      <c r="P395"/>
      <c r="Q395"/>
      <c r="R395"/>
      <c r="S395"/>
      <c r="T395"/>
      <c r="U395"/>
      <c r="V395"/>
    </row>
    <row r="396" spans="2:22" x14ac:dyDescent="0.25">
      <c r="B396" s="1" t="s">
        <v>2740</v>
      </c>
      <c r="C396" s="1">
        <v>140</v>
      </c>
      <c r="D396" s="1" t="s">
        <v>270</v>
      </c>
      <c r="E396" s="75">
        <v>359040</v>
      </c>
      <c r="F396" s="20" t="s">
        <v>2780</v>
      </c>
      <c r="G396" s="77">
        <f t="shared" si="18"/>
        <v>0.2</v>
      </c>
      <c r="H396" s="53">
        <v>4</v>
      </c>
      <c r="I396">
        <f t="shared" si="19"/>
        <v>1</v>
      </c>
      <c r="J396" s="1">
        <v>1</v>
      </c>
      <c r="K396" s="43">
        <f t="shared" si="20"/>
        <v>0</v>
      </c>
      <c r="L396" s="78"/>
      <c r="N396"/>
      <c r="O396"/>
      <c r="P396"/>
      <c r="Q396"/>
      <c r="R396"/>
      <c r="S396"/>
      <c r="T396"/>
      <c r="U396"/>
      <c r="V396"/>
    </row>
    <row r="397" spans="2:22" x14ac:dyDescent="0.25">
      <c r="B397" s="1" t="s">
        <v>2740</v>
      </c>
      <c r="C397" s="1">
        <v>140</v>
      </c>
      <c r="D397" s="1" t="s">
        <v>271</v>
      </c>
      <c r="E397" s="75">
        <v>359150</v>
      </c>
      <c r="F397" s="20" t="s">
        <v>2780</v>
      </c>
      <c r="G397" s="77">
        <f t="shared" si="18"/>
        <v>0.2</v>
      </c>
      <c r="H397" s="53">
        <v>1</v>
      </c>
      <c r="I397">
        <f t="shared" si="19"/>
        <v>0</v>
      </c>
      <c r="J397" s="1">
        <v>1</v>
      </c>
      <c r="K397" s="43">
        <f t="shared" si="20"/>
        <v>1</v>
      </c>
      <c r="L397" s="78"/>
      <c r="N397"/>
      <c r="O397"/>
      <c r="P397"/>
      <c r="Q397"/>
      <c r="R397"/>
      <c r="S397"/>
      <c r="T397"/>
      <c r="U397"/>
      <c r="V397"/>
    </row>
    <row r="398" spans="2:22" x14ac:dyDescent="0.25">
      <c r="B398" s="1" t="s">
        <v>2740</v>
      </c>
      <c r="C398" s="1">
        <v>140</v>
      </c>
      <c r="D398" s="1" t="s">
        <v>272</v>
      </c>
      <c r="E398" s="75">
        <v>359155</v>
      </c>
      <c r="F398" s="20" t="s">
        <v>2780</v>
      </c>
      <c r="G398" s="77">
        <f t="shared" si="18"/>
        <v>0.2</v>
      </c>
      <c r="H398" s="53">
        <v>2</v>
      </c>
      <c r="I398">
        <f t="shared" si="19"/>
        <v>0</v>
      </c>
      <c r="J398" s="1">
        <v>1</v>
      </c>
      <c r="K398" s="43">
        <f t="shared" si="20"/>
        <v>1</v>
      </c>
      <c r="L398" s="78"/>
      <c r="N398"/>
      <c r="O398"/>
      <c r="P398"/>
      <c r="Q398"/>
      <c r="R398"/>
      <c r="S398"/>
      <c r="T398"/>
      <c r="U398"/>
      <c r="V398"/>
    </row>
    <row r="399" spans="2:22" x14ac:dyDescent="0.25">
      <c r="B399" s="1" t="s">
        <v>2740</v>
      </c>
      <c r="C399" s="1">
        <v>140</v>
      </c>
      <c r="D399" s="1" t="s">
        <v>273</v>
      </c>
      <c r="E399" s="75">
        <v>359385</v>
      </c>
      <c r="F399" s="20" t="s">
        <v>2780</v>
      </c>
      <c r="G399" s="77">
        <f t="shared" si="18"/>
        <v>0.2</v>
      </c>
      <c r="H399" s="53">
        <v>2</v>
      </c>
      <c r="I399">
        <f t="shared" si="19"/>
        <v>0</v>
      </c>
      <c r="J399" s="1">
        <v>1</v>
      </c>
      <c r="K399" s="43">
        <f t="shared" si="20"/>
        <v>1</v>
      </c>
      <c r="L399" s="78"/>
      <c r="N399"/>
      <c r="O399"/>
      <c r="P399"/>
      <c r="Q399"/>
      <c r="R399"/>
      <c r="S399"/>
      <c r="T399"/>
      <c r="U399"/>
      <c r="V399"/>
    </row>
    <row r="400" spans="2:22" x14ac:dyDescent="0.25">
      <c r="B400" s="1" t="s">
        <v>2740</v>
      </c>
      <c r="C400" s="1">
        <v>140</v>
      </c>
      <c r="D400" s="1" t="s">
        <v>362</v>
      </c>
      <c r="E400" s="75">
        <v>359415</v>
      </c>
      <c r="F400" s="20" t="s">
        <v>2780</v>
      </c>
      <c r="G400" s="77">
        <f t="shared" si="18"/>
        <v>0.2</v>
      </c>
      <c r="H400" s="53">
        <v>1</v>
      </c>
      <c r="I400">
        <f t="shared" si="19"/>
        <v>0</v>
      </c>
      <c r="J400" s="1">
        <v>1</v>
      </c>
      <c r="K400" s="43">
        <f t="shared" si="20"/>
        <v>1</v>
      </c>
      <c r="L400" s="78"/>
      <c r="N400"/>
      <c r="O400"/>
      <c r="P400"/>
      <c r="Q400"/>
      <c r="R400"/>
      <c r="S400"/>
      <c r="T400"/>
      <c r="U400"/>
      <c r="V400"/>
    </row>
    <row r="401" spans="2:22" x14ac:dyDescent="0.25">
      <c r="B401" s="1" t="s">
        <v>2740</v>
      </c>
      <c r="C401" s="1">
        <v>140</v>
      </c>
      <c r="D401" s="1" t="s">
        <v>363</v>
      </c>
      <c r="E401" s="75">
        <v>359465</v>
      </c>
      <c r="F401" s="20" t="s">
        <v>2780</v>
      </c>
      <c r="G401" s="77">
        <f t="shared" si="18"/>
        <v>0.2</v>
      </c>
      <c r="H401" s="53">
        <v>2</v>
      </c>
      <c r="I401">
        <f t="shared" si="19"/>
        <v>0</v>
      </c>
      <c r="J401" s="1">
        <v>1</v>
      </c>
      <c r="K401" s="43">
        <f t="shared" si="20"/>
        <v>1</v>
      </c>
      <c r="L401" s="78"/>
      <c r="N401"/>
      <c r="O401"/>
      <c r="P401"/>
      <c r="Q401"/>
      <c r="R401"/>
      <c r="S401"/>
      <c r="T401"/>
      <c r="U401"/>
      <c r="V401"/>
    </row>
    <row r="402" spans="2:22" x14ac:dyDescent="0.25">
      <c r="B402" s="1" t="s">
        <v>2740</v>
      </c>
      <c r="C402" s="1">
        <v>140</v>
      </c>
      <c r="D402" s="1" t="s">
        <v>364</v>
      </c>
      <c r="E402" s="75">
        <v>359570</v>
      </c>
      <c r="F402" s="20" t="s">
        <v>2780</v>
      </c>
      <c r="G402" s="77">
        <f t="shared" si="18"/>
        <v>0.2</v>
      </c>
      <c r="H402" s="53">
        <v>1</v>
      </c>
      <c r="I402">
        <f t="shared" si="19"/>
        <v>0</v>
      </c>
      <c r="J402" s="1">
        <v>1</v>
      </c>
      <c r="K402" s="43">
        <f t="shared" si="20"/>
        <v>1</v>
      </c>
      <c r="L402" s="78"/>
      <c r="N402"/>
      <c r="O402"/>
      <c r="P402"/>
      <c r="Q402"/>
      <c r="R402"/>
      <c r="S402"/>
      <c r="T402"/>
      <c r="U402"/>
      <c r="V402"/>
    </row>
    <row r="403" spans="2:22" x14ac:dyDescent="0.25">
      <c r="B403" s="1" t="s">
        <v>2740</v>
      </c>
      <c r="C403" s="1">
        <v>150</v>
      </c>
      <c r="D403" s="1" t="s">
        <v>365</v>
      </c>
      <c r="E403" s="75">
        <v>410028</v>
      </c>
      <c r="F403" s="20" t="s">
        <v>2780</v>
      </c>
      <c r="G403" s="77">
        <f t="shared" si="18"/>
        <v>0.2</v>
      </c>
      <c r="H403" s="53">
        <v>1</v>
      </c>
      <c r="I403">
        <f t="shared" si="19"/>
        <v>0</v>
      </c>
      <c r="J403" s="1">
        <v>1</v>
      </c>
      <c r="K403" s="43">
        <f t="shared" si="20"/>
        <v>1</v>
      </c>
      <c r="L403" s="78"/>
      <c r="N403"/>
      <c r="O403"/>
      <c r="P403"/>
      <c r="Q403"/>
      <c r="R403"/>
      <c r="S403"/>
      <c r="T403"/>
      <c r="U403"/>
      <c r="V403"/>
    </row>
    <row r="404" spans="2:22" x14ac:dyDescent="0.25">
      <c r="B404" s="1" t="s">
        <v>2740</v>
      </c>
      <c r="C404" s="1">
        <v>150</v>
      </c>
      <c r="D404" s="1" t="s">
        <v>163</v>
      </c>
      <c r="E404" s="75">
        <v>410088</v>
      </c>
      <c r="F404" s="20" t="s">
        <v>2780</v>
      </c>
      <c r="G404" s="77">
        <f t="shared" si="18"/>
        <v>0.2</v>
      </c>
      <c r="H404" s="53">
        <v>1</v>
      </c>
      <c r="I404">
        <f t="shared" si="19"/>
        <v>0</v>
      </c>
      <c r="J404" s="1">
        <v>1</v>
      </c>
      <c r="K404" s="43">
        <f t="shared" si="20"/>
        <v>1</v>
      </c>
      <c r="L404" s="78"/>
      <c r="N404"/>
      <c r="O404"/>
      <c r="P404"/>
      <c r="Q404"/>
      <c r="R404"/>
      <c r="S404"/>
      <c r="T404"/>
      <c r="U404"/>
      <c r="V404"/>
    </row>
    <row r="405" spans="2:22" x14ac:dyDescent="0.25">
      <c r="B405" s="1" t="s">
        <v>2740</v>
      </c>
      <c r="C405" s="1">
        <v>150</v>
      </c>
      <c r="D405" s="1" t="s">
        <v>366</v>
      </c>
      <c r="E405" s="75">
        <v>410112</v>
      </c>
      <c r="F405" s="20" t="s">
        <v>2780</v>
      </c>
      <c r="G405" s="77">
        <f t="shared" si="18"/>
        <v>0.2</v>
      </c>
      <c r="H405" s="53">
        <v>6</v>
      </c>
      <c r="I405">
        <f t="shared" si="19"/>
        <v>1</v>
      </c>
      <c r="J405" s="1">
        <v>1</v>
      </c>
      <c r="K405" s="43">
        <f t="shared" si="20"/>
        <v>0</v>
      </c>
      <c r="L405" s="78"/>
      <c r="N405"/>
      <c r="O405"/>
      <c r="P405"/>
      <c r="Q405"/>
      <c r="R405"/>
      <c r="S405"/>
      <c r="T405"/>
      <c r="U405"/>
      <c r="V405"/>
    </row>
    <row r="406" spans="2:22" x14ac:dyDescent="0.25">
      <c r="B406" s="1" t="s">
        <v>2740</v>
      </c>
      <c r="C406" s="1">
        <v>150</v>
      </c>
      <c r="D406" s="1" t="s">
        <v>367</v>
      </c>
      <c r="E406" s="75">
        <v>410140</v>
      </c>
      <c r="F406" s="20" t="s">
        <v>2780</v>
      </c>
      <c r="G406" s="77">
        <f t="shared" si="18"/>
        <v>0.2</v>
      </c>
      <c r="H406" s="53">
        <v>5</v>
      </c>
      <c r="I406">
        <f t="shared" si="19"/>
        <v>1</v>
      </c>
      <c r="J406" s="1">
        <v>1</v>
      </c>
      <c r="K406" s="43">
        <f t="shared" si="20"/>
        <v>0</v>
      </c>
      <c r="L406" s="78"/>
      <c r="N406"/>
      <c r="O406"/>
      <c r="P406"/>
      <c r="Q406"/>
      <c r="R406"/>
      <c r="S406"/>
      <c r="T406"/>
      <c r="U406"/>
      <c r="V406"/>
    </row>
    <row r="407" spans="2:22" x14ac:dyDescent="0.25">
      <c r="B407" s="1" t="s">
        <v>2740</v>
      </c>
      <c r="C407" s="1">
        <v>150</v>
      </c>
      <c r="D407" s="1" t="s">
        <v>368</v>
      </c>
      <c r="E407" s="75">
        <v>410152</v>
      </c>
      <c r="F407" s="20" t="s">
        <v>2787</v>
      </c>
      <c r="G407" s="77">
        <f t="shared" si="18"/>
        <v>0.1</v>
      </c>
      <c r="H407" s="53">
        <v>4</v>
      </c>
      <c r="I407">
        <f t="shared" si="19"/>
        <v>1</v>
      </c>
      <c r="J407" s="1">
        <v>1</v>
      </c>
      <c r="K407" s="43">
        <f t="shared" si="20"/>
        <v>0</v>
      </c>
      <c r="L407" s="78"/>
      <c r="N407"/>
      <c r="O407"/>
      <c r="P407"/>
      <c r="Q407"/>
      <c r="R407"/>
      <c r="S407"/>
      <c r="T407"/>
      <c r="U407"/>
      <c r="V407"/>
    </row>
    <row r="408" spans="2:22" x14ac:dyDescent="0.25">
      <c r="B408" s="1" t="s">
        <v>2740</v>
      </c>
      <c r="C408" s="1">
        <v>150</v>
      </c>
      <c r="D408" s="1" t="s">
        <v>369</v>
      </c>
      <c r="E408" s="75">
        <v>410184</v>
      </c>
      <c r="F408" s="20" t="s">
        <v>2780</v>
      </c>
      <c r="G408" s="77">
        <f t="shared" si="18"/>
        <v>0.2</v>
      </c>
      <c r="H408" s="53">
        <v>4</v>
      </c>
      <c r="I408">
        <f t="shared" si="19"/>
        <v>1</v>
      </c>
      <c r="J408" s="1">
        <v>1</v>
      </c>
      <c r="K408" s="43">
        <f t="shared" si="20"/>
        <v>0</v>
      </c>
      <c r="L408" s="78"/>
      <c r="N408"/>
      <c r="O408"/>
      <c r="P408"/>
      <c r="Q408"/>
      <c r="R408"/>
      <c r="S408"/>
      <c r="T408"/>
      <c r="U408"/>
      <c r="V408"/>
    </row>
    <row r="409" spans="2:22" x14ac:dyDescent="0.25">
      <c r="B409" s="1" t="s">
        <v>2740</v>
      </c>
      <c r="C409" s="1">
        <v>150</v>
      </c>
      <c r="D409" s="1" t="s">
        <v>370</v>
      </c>
      <c r="E409" s="75">
        <v>410240</v>
      </c>
      <c r="F409" s="20" t="s">
        <v>2780</v>
      </c>
      <c r="G409" s="77">
        <f t="shared" si="18"/>
        <v>0.2</v>
      </c>
      <c r="H409" s="53">
        <v>3</v>
      </c>
      <c r="I409">
        <f t="shared" si="19"/>
        <v>1</v>
      </c>
      <c r="J409" s="1">
        <v>1</v>
      </c>
      <c r="K409" s="43">
        <f t="shared" si="20"/>
        <v>0</v>
      </c>
      <c r="L409" s="78"/>
      <c r="N409"/>
      <c r="O409"/>
      <c r="P409"/>
      <c r="Q409"/>
      <c r="R409"/>
      <c r="S409"/>
      <c r="T409"/>
      <c r="U409"/>
      <c r="V409"/>
    </row>
    <row r="410" spans="2:22" x14ac:dyDescent="0.25">
      <c r="B410" s="1" t="s">
        <v>2740</v>
      </c>
      <c r="C410" s="1">
        <v>150</v>
      </c>
      <c r="D410" s="1" t="s">
        <v>371</v>
      </c>
      <c r="E410" s="75">
        <v>410384</v>
      </c>
      <c r="F410" s="20" t="s">
        <v>2780</v>
      </c>
      <c r="G410" s="77">
        <f t="shared" si="18"/>
        <v>0.2</v>
      </c>
      <c r="H410" s="53">
        <v>1</v>
      </c>
      <c r="I410">
        <f t="shared" si="19"/>
        <v>0</v>
      </c>
      <c r="J410" s="1">
        <v>1</v>
      </c>
      <c r="K410" s="43">
        <f t="shared" si="20"/>
        <v>1</v>
      </c>
      <c r="L410" s="78"/>
      <c r="N410"/>
      <c r="O410"/>
      <c r="P410"/>
      <c r="Q410"/>
      <c r="R410"/>
      <c r="S410"/>
      <c r="T410"/>
      <c r="U410"/>
      <c r="V410"/>
    </row>
    <row r="411" spans="2:22" x14ac:dyDescent="0.25">
      <c r="B411" s="1" t="s">
        <v>2740</v>
      </c>
      <c r="C411" s="1">
        <v>150</v>
      </c>
      <c r="D411" s="1" t="s">
        <v>372</v>
      </c>
      <c r="E411" s="75">
        <v>410388</v>
      </c>
      <c r="F411" s="20" t="s">
        <v>2780</v>
      </c>
      <c r="G411" s="77">
        <f t="shared" si="18"/>
        <v>0.2</v>
      </c>
      <c r="H411" s="53">
        <v>3</v>
      </c>
      <c r="I411">
        <f t="shared" si="19"/>
        <v>1</v>
      </c>
      <c r="J411" s="1">
        <v>1</v>
      </c>
      <c r="K411" s="43">
        <f t="shared" si="20"/>
        <v>0</v>
      </c>
      <c r="L411" s="78"/>
      <c r="N411"/>
      <c r="O411"/>
      <c r="P411"/>
      <c r="Q411"/>
      <c r="R411"/>
      <c r="S411"/>
      <c r="T411"/>
      <c r="U411"/>
      <c r="V411"/>
    </row>
    <row r="412" spans="2:22" x14ac:dyDescent="0.25">
      <c r="B412" s="1" t="s">
        <v>2740</v>
      </c>
      <c r="C412" s="1">
        <v>150</v>
      </c>
      <c r="D412" s="1" t="s">
        <v>373</v>
      </c>
      <c r="E412" s="75">
        <v>410516</v>
      </c>
      <c r="F412" s="20" t="s">
        <v>2780</v>
      </c>
      <c r="G412" s="77">
        <f t="shared" si="18"/>
        <v>0.2</v>
      </c>
      <c r="H412" s="53">
        <v>3</v>
      </c>
      <c r="I412">
        <f t="shared" si="19"/>
        <v>1</v>
      </c>
      <c r="J412" s="1">
        <v>1</v>
      </c>
      <c r="K412" s="43">
        <f t="shared" si="20"/>
        <v>0</v>
      </c>
      <c r="L412" s="78"/>
      <c r="N412"/>
      <c r="O412"/>
      <c r="P412"/>
      <c r="Q412"/>
      <c r="R412"/>
      <c r="S412"/>
      <c r="T412"/>
      <c r="U412"/>
      <c r="V412"/>
    </row>
    <row r="413" spans="2:22" x14ac:dyDescent="0.25">
      <c r="B413" s="1" t="s">
        <v>2740</v>
      </c>
      <c r="C413" s="1">
        <v>150</v>
      </c>
      <c r="D413" s="1" t="s">
        <v>374</v>
      </c>
      <c r="E413" s="75">
        <v>410504</v>
      </c>
      <c r="F413" s="20" t="s">
        <v>2780</v>
      </c>
      <c r="G413" s="77">
        <f t="shared" si="18"/>
        <v>0.2</v>
      </c>
      <c r="H413" s="53">
        <v>3</v>
      </c>
      <c r="I413">
        <f t="shared" si="19"/>
        <v>1</v>
      </c>
      <c r="J413" s="1">
        <v>1</v>
      </c>
      <c r="K413" s="43">
        <f t="shared" si="20"/>
        <v>0</v>
      </c>
      <c r="L413" s="78"/>
      <c r="N413"/>
      <c r="O413"/>
      <c r="P413"/>
      <c r="Q413"/>
      <c r="R413"/>
      <c r="S413"/>
      <c r="T413"/>
      <c r="U413"/>
      <c r="V413"/>
    </row>
    <row r="414" spans="2:22" x14ac:dyDescent="0.25">
      <c r="B414" s="1" t="s">
        <v>2740</v>
      </c>
      <c r="C414" s="1">
        <v>150</v>
      </c>
      <c r="D414" s="1" t="s">
        <v>375</v>
      </c>
      <c r="E414" s="75">
        <v>410540</v>
      </c>
      <c r="F414" s="20" t="s">
        <v>2780</v>
      </c>
      <c r="G414" s="77">
        <f t="shared" si="18"/>
        <v>0.2</v>
      </c>
      <c r="H414" s="53">
        <v>4</v>
      </c>
      <c r="I414">
        <f t="shared" si="19"/>
        <v>1</v>
      </c>
      <c r="J414" s="1">
        <v>1</v>
      </c>
      <c r="K414" s="43">
        <f t="shared" si="20"/>
        <v>0</v>
      </c>
      <c r="L414" s="78"/>
      <c r="N414"/>
      <c r="O414"/>
      <c r="P414"/>
      <c r="Q414"/>
      <c r="R414"/>
      <c r="S414"/>
      <c r="T414"/>
      <c r="U414"/>
      <c r="V414"/>
    </row>
    <row r="415" spans="2:22" x14ac:dyDescent="0.25">
      <c r="B415" s="1" t="s">
        <v>2740</v>
      </c>
      <c r="C415" s="1">
        <v>150</v>
      </c>
      <c r="D415" s="1" t="s">
        <v>376</v>
      </c>
      <c r="E415" s="75">
        <v>410556</v>
      </c>
      <c r="F415" s="20" t="s">
        <v>2780</v>
      </c>
      <c r="G415" s="77">
        <f t="shared" si="18"/>
        <v>0.2</v>
      </c>
      <c r="H415" s="53">
        <v>4</v>
      </c>
      <c r="I415">
        <f t="shared" si="19"/>
        <v>1</v>
      </c>
      <c r="J415" s="1">
        <v>1</v>
      </c>
      <c r="K415" s="43">
        <f t="shared" si="20"/>
        <v>0</v>
      </c>
      <c r="L415" s="78"/>
      <c r="N415"/>
      <c r="O415"/>
      <c r="P415"/>
      <c r="Q415"/>
      <c r="R415"/>
      <c r="S415"/>
      <c r="T415"/>
      <c r="U415"/>
      <c r="V415"/>
    </row>
    <row r="416" spans="2:22" x14ac:dyDescent="0.25">
      <c r="B416" s="1" t="s">
        <v>2740</v>
      </c>
      <c r="C416" s="1">
        <v>150</v>
      </c>
      <c r="D416" s="1" t="s">
        <v>377</v>
      </c>
      <c r="E416" s="75">
        <v>410552</v>
      </c>
      <c r="F416" s="20" t="s">
        <v>2780</v>
      </c>
      <c r="G416" s="77">
        <f t="shared" si="18"/>
        <v>0.2</v>
      </c>
      <c r="H416" s="53">
        <v>4</v>
      </c>
      <c r="I416">
        <f t="shared" si="19"/>
        <v>1</v>
      </c>
      <c r="J416" s="1">
        <v>1</v>
      </c>
      <c r="K416" s="43">
        <f t="shared" si="20"/>
        <v>0</v>
      </c>
      <c r="L416" s="78"/>
      <c r="N416"/>
      <c r="O416"/>
      <c r="P416"/>
      <c r="Q416"/>
      <c r="R416"/>
      <c r="S416"/>
      <c r="T416"/>
      <c r="U416"/>
      <c r="V416"/>
    </row>
    <row r="417" spans="2:22" x14ac:dyDescent="0.25">
      <c r="B417" s="1" t="s">
        <v>2740</v>
      </c>
      <c r="C417" s="1">
        <v>150</v>
      </c>
      <c r="D417" s="1" t="s">
        <v>378</v>
      </c>
      <c r="E417" s="75">
        <v>410568</v>
      </c>
      <c r="F417" s="20" t="s">
        <v>2780</v>
      </c>
      <c r="G417" s="77">
        <f t="shared" si="18"/>
        <v>0.2</v>
      </c>
      <c r="H417" s="53">
        <v>2</v>
      </c>
      <c r="I417">
        <f t="shared" si="19"/>
        <v>0</v>
      </c>
      <c r="J417" s="1">
        <v>1</v>
      </c>
      <c r="K417" s="43">
        <f t="shared" si="20"/>
        <v>1</v>
      </c>
      <c r="L417" s="78"/>
      <c r="N417"/>
      <c r="O417"/>
      <c r="P417"/>
      <c r="Q417"/>
      <c r="R417"/>
      <c r="S417"/>
      <c r="T417"/>
      <c r="U417"/>
      <c r="V417"/>
    </row>
    <row r="418" spans="2:22" x14ac:dyDescent="0.25">
      <c r="B418" s="1" t="s">
        <v>2740</v>
      </c>
      <c r="C418" s="1">
        <v>150</v>
      </c>
      <c r="D418" s="1" t="s">
        <v>379</v>
      </c>
      <c r="E418" s="75">
        <v>410584</v>
      </c>
      <c r="F418" s="20" t="s">
        <v>2780</v>
      </c>
      <c r="G418" s="77">
        <f t="shared" si="18"/>
        <v>0.2</v>
      </c>
      <c r="H418" s="53">
        <v>2</v>
      </c>
      <c r="I418">
        <f t="shared" si="19"/>
        <v>0</v>
      </c>
      <c r="J418" s="1">
        <v>1</v>
      </c>
      <c r="K418" s="43">
        <f t="shared" si="20"/>
        <v>1</v>
      </c>
      <c r="L418" s="78"/>
      <c r="N418"/>
      <c r="O418"/>
      <c r="P418"/>
      <c r="Q418"/>
      <c r="R418"/>
      <c r="S418"/>
      <c r="T418"/>
      <c r="U418"/>
      <c r="V418"/>
    </row>
    <row r="419" spans="2:22" x14ac:dyDescent="0.25">
      <c r="B419" s="1" t="s">
        <v>2740</v>
      </c>
      <c r="C419" s="1">
        <v>150</v>
      </c>
      <c r="D419" s="1" t="s">
        <v>380</v>
      </c>
      <c r="E419" s="75">
        <v>550684</v>
      </c>
      <c r="F419" s="20" t="s">
        <v>2780</v>
      </c>
      <c r="G419" s="77">
        <f t="shared" si="18"/>
        <v>0.2</v>
      </c>
      <c r="H419" s="53">
        <v>1</v>
      </c>
      <c r="I419">
        <f t="shared" si="19"/>
        <v>0</v>
      </c>
      <c r="J419" s="1">
        <v>1</v>
      </c>
      <c r="K419" s="43">
        <f t="shared" si="20"/>
        <v>1</v>
      </c>
      <c r="L419" s="78"/>
      <c r="N419"/>
      <c r="O419"/>
      <c r="P419"/>
      <c r="Q419"/>
      <c r="R419"/>
      <c r="S419"/>
      <c r="T419"/>
      <c r="U419"/>
      <c r="V419"/>
    </row>
    <row r="420" spans="2:22" x14ac:dyDescent="0.25">
      <c r="B420" s="1" t="s">
        <v>2740</v>
      </c>
      <c r="C420" s="1">
        <v>150</v>
      </c>
      <c r="D420" s="1" t="s">
        <v>1641</v>
      </c>
      <c r="E420" s="75">
        <v>410596</v>
      </c>
      <c r="F420" s="20" t="s">
        <v>2780</v>
      </c>
      <c r="G420" s="77">
        <f t="shared" si="18"/>
        <v>0.2</v>
      </c>
      <c r="H420" s="53">
        <v>1</v>
      </c>
      <c r="I420">
        <f t="shared" si="19"/>
        <v>0</v>
      </c>
      <c r="J420" s="1">
        <v>1</v>
      </c>
      <c r="K420" s="43">
        <f t="shared" si="20"/>
        <v>1</v>
      </c>
      <c r="L420" s="78"/>
      <c r="N420"/>
      <c r="O420"/>
      <c r="P420"/>
      <c r="Q420"/>
      <c r="R420"/>
      <c r="S420"/>
      <c r="T420"/>
      <c r="U420"/>
      <c r="V420"/>
    </row>
    <row r="421" spans="2:22" x14ac:dyDescent="0.25">
      <c r="B421" s="1" t="s">
        <v>2740</v>
      </c>
      <c r="C421" s="1">
        <v>150</v>
      </c>
      <c r="D421" s="1" t="s">
        <v>381</v>
      </c>
      <c r="E421" s="75">
        <v>410634</v>
      </c>
      <c r="F421" s="20" t="s">
        <v>2780</v>
      </c>
      <c r="G421" s="77">
        <f t="shared" si="18"/>
        <v>0.2</v>
      </c>
      <c r="H421" s="53">
        <v>9</v>
      </c>
      <c r="I421">
        <f t="shared" si="19"/>
        <v>2</v>
      </c>
      <c r="J421" s="1">
        <v>1</v>
      </c>
      <c r="K421" s="43">
        <f t="shared" si="20"/>
        <v>-1</v>
      </c>
      <c r="L421" s="78"/>
      <c r="N421"/>
      <c r="O421"/>
      <c r="P421"/>
      <c r="Q421"/>
      <c r="R421"/>
      <c r="S421"/>
      <c r="T421"/>
      <c r="U421"/>
      <c r="V421"/>
    </row>
    <row r="422" spans="2:22" x14ac:dyDescent="0.25">
      <c r="B422" s="1" t="s">
        <v>2740</v>
      </c>
      <c r="C422" s="1">
        <v>150</v>
      </c>
      <c r="D422" s="1" t="s">
        <v>382</v>
      </c>
      <c r="E422" s="75">
        <v>410700</v>
      </c>
      <c r="F422" s="20" t="s">
        <v>2780</v>
      </c>
      <c r="G422" s="77">
        <f t="shared" si="18"/>
        <v>0.2</v>
      </c>
      <c r="H422" s="53">
        <v>2</v>
      </c>
      <c r="I422">
        <f t="shared" si="19"/>
        <v>0</v>
      </c>
      <c r="J422" s="1">
        <v>1</v>
      </c>
      <c r="K422" s="43">
        <f t="shared" si="20"/>
        <v>1</v>
      </c>
      <c r="L422" s="78"/>
      <c r="N422"/>
      <c r="O422"/>
      <c r="P422"/>
      <c r="Q422"/>
      <c r="R422"/>
      <c r="S422"/>
      <c r="T422"/>
      <c r="U422"/>
      <c r="V422"/>
    </row>
    <row r="423" spans="2:22" x14ac:dyDescent="0.25">
      <c r="B423" s="1" t="s">
        <v>2740</v>
      </c>
      <c r="C423" s="1">
        <v>150</v>
      </c>
      <c r="D423" s="1" t="s">
        <v>383</v>
      </c>
      <c r="E423" s="75">
        <v>410756</v>
      </c>
      <c r="F423" s="20" t="s">
        <v>2780</v>
      </c>
      <c r="G423" s="77">
        <f t="shared" si="18"/>
        <v>0.2</v>
      </c>
      <c r="H423" s="53">
        <v>2</v>
      </c>
      <c r="I423">
        <f t="shared" si="19"/>
        <v>0</v>
      </c>
      <c r="J423" s="1">
        <v>1</v>
      </c>
      <c r="K423" s="43">
        <f t="shared" si="20"/>
        <v>1</v>
      </c>
      <c r="L423" s="78"/>
      <c r="N423"/>
      <c r="O423"/>
      <c r="P423"/>
      <c r="Q423"/>
      <c r="R423"/>
      <c r="S423"/>
      <c r="T423"/>
      <c r="U423"/>
      <c r="V423"/>
    </row>
    <row r="424" spans="2:22" x14ac:dyDescent="0.25">
      <c r="B424" s="1" t="s">
        <v>2740</v>
      </c>
      <c r="C424" s="1">
        <v>150</v>
      </c>
      <c r="D424" s="1" t="s">
        <v>384</v>
      </c>
      <c r="E424" s="75">
        <v>410788</v>
      </c>
      <c r="F424" s="20" t="s">
        <v>2780</v>
      </c>
      <c r="G424" s="77">
        <f t="shared" si="18"/>
        <v>0.2</v>
      </c>
      <c r="H424" s="53">
        <v>1</v>
      </c>
      <c r="I424">
        <f t="shared" si="19"/>
        <v>0</v>
      </c>
      <c r="J424" s="1">
        <v>1</v>
      </c>
      <c r="K424" s="43">
        <f t="shared" si="20"/>
        <v>1</v>
      </c>
      <c r="L424" s="78"/>
      <c r="N424"/>
      <c r="O424"/>
      <c r="P424"/>
      <c r="Q424"/>
      <c r="R424"/>
      <c r="S424"/>
      <c r="T424"/>
      <c r="U424"/>
      <c r="V424"/>
    </row>
    <row r="425" spans="2:22" x14ac:dyDescent="0.25">
      <c r="B425" s="1" t="s">
        <v>2740</v>
      </c>
      <c r="C425" s="1">
        <v>150</v>
      </c>
      <c r="D425" s="1" t="s">
        <v>385</v>
      </c>
      <c r="E425" s="75">
        <v>410828</v>
      </c>
      <c r="F425" s="20" t="s">
        <v>2780</v>
      </c>
      <c r="G425" s="77">
        <f t="shared" si="18"/>
        <v>0.2</v>
      </c>
      <c r="H425" s="53">
        <v>2</v>
      </c>
      <c r="I425">
        <f t="shared" si="19"/>
        <v>0</v>
      </c>
      <c r="J425" s="1">
        <v>1</v>
      </c>
      <c r="K425" s="43">
        <f t="shared" si="20"/>
        <v>1</v>
      </c>
      <c r="L425" s="78"/>
      <c r="N425"/>
      <c r="O425"/>
      <c r="P425"/>
      <c r="Q425"/>
      <c r="R425"/>
      <c r="S425"/>
      <c r="T425"/>
      <c r="U425"/>
      <c r="V425"/>
    </row>
    <row r="426" spans="2:22" x14ac:dyDescent="0.25">
      <c r="B426" s="1" t="s">
        <v>2740</v>
      </c>
      <c r="C426" s="1">
        <v>150</v>
      </c>
      <c r="D426" s="1" t="s">
        <v>386</v>
      </c>
      <c r="E426" s="75">
        <v>410836</v>
      </c>
      <c r="F426" s="20" t="s">
        <v>2780</v>
      </c>
      <c r="G426" s="77">
        <f t="shared" si="18"/>
        <v>0.2</v>
      </c>
      <c r="H426" s="53">
        <v>2</v>
      </c>
      <c r="I426">
        <f t="shared" si="19"/>
        <v>0</v>
      </c>
      <c r="J426" s="1">
        <v>1</v>
      </c>
      <c r="K426" s="43">
        <f t="shared" si="20"/>
        <v>1</v>
      </c>
      <c r="L426" s="78"/>
      <c r="N426"/>
      <c r="O426"/>
      <c r="P426"/>
      <c r="Q426"/>
      <c r="R426"/>
      <c r="S426"/>
      <c r="T426"/>
      <c r="U426"/>
      <c r="V426"/>
    </row>
    <row r="427" spans="2:22" x14ac:dyDescent="0.25">
      <c r="B427" s="1" t="s">
        <v>2740</v>
      </c>
      <c r="C427" s="1">
        <v>150</v>
      </c>
      <c r="D427" s="1" t="s">
        <v>387</v>
      </c>
      <c r="E427" s="75">
        <v>410844</v>
      </c>
      <c r="F427" s="20" t="s">
        <v>2780</v>
      </c>
      <c r="G427" s="77">
        <f t="shared" si="18"/>
        <v>0.2</v>
      </c>
      <c r="H427" s="53">
        <v>2</v>
      </c>
      <c r="I427">
        <f t="shared" si="19"/>
        <v>0</v>
      </c>
      <c r="J427" s="1">
        <v>1</v>
      </c>
      <c r="K427" s="43">
        <f t="shared" si="20"/>
        <v>1</v>
      </c>
      <c r="L427" s="78"/>
      <c r="N427"/>
      <c r="O427"/>
      <c r="P427"/>
      <c r="Q427"/>
      <c r="R427"/>
      <c r="S427"/>
      <c r="T427"/>
      <c r="U427"/>
      <c r="V427"/>
    </row>
    <row r="428" spans="2:22" x14ac:dyDescent="0.25">
      <c r="B428" s="1" t="s">
        <v>2740</v>
      </c>
      <c r="C428" s="1">
        <v>150</v>
      </c>
      <c r="D428" s="1" t="s">
        <v>388</v>
      </c>
      <c r="E428" s="75">
        <v>410848</v>
      </c>
      <c r="F428" s="20" t="s">
        <v>2780</v>
      </c>
      <c r="G428" s="77">
        <f t="shared" si="18"/>
        <v>0.2</v>
      </c>
      <c r="H428" s="53">
        <v>1</v>
      </c>
      <c r="I428">
        <f t="shared" si="19"/>
        <v>0</v>
      </c>
      <c r="J428" s="1">
        <v>1</v>
      </c>
      <c r="K428" s="43">
        <f t="shared" si="20"/>
        <v>1</v>
      </c>
      <c r="L428" s="78"/>
      <c r="N428"/>
      <c r="O428"/>
      <c r="P428"/>
      <c r="Q428"/>
      <c r="R428"/>
      <c r="S428"/>
      <c r="T428"/>
      <c r="U428"/>
      <c r="V428"/>
    </row>
    <row r="429" spans="2:22" x14ac:dyDescent="0.25">
      <c r="B429" s="1" t="s">
        <v>2740</v>
      </c>
      <c r="C429" s="1">
        <v>150</v>
      </c>
      <c r="D429" s="1" t="s">
        <v>1650</v>
      </c>
      <c r="E429" s="75">
        <v>410900</v>
      </c>
      <c r="F429" s="20" t="s">
        <v>2780</v>
      </c>
      <c r="G429" s="77">
        <f t="shared" si="18"/>
        <v>0.2</v>
      </c>
      <c r="H429" s="53">
        <v>5</v>
      </c>
      <c r="I429">
        <f t="shared" si="19"/>
        <v>1</v>
      </c>
      <c r="J429" s="1">
        <v>1</v>
      </c>
      <c r="K429" s="43">
        <f t="shared" si="20"/>
        <v>0</v>
      </c>
      <c r="L429" s="78"/>
      <c r="N429"/>
      <c r="O429"/>
      <c r="P429"/>
      <c r="Q429"/>
      <c r="R429"/>
      <c r="S429"/>
      <c r="T429"/>
      <c r="U429"/>
      <c r="V429"/>
    </row>
    <row r="430" spans="2:22" x14ac:dyDescent="0.25">
      <c r="B430" s="1" t="s">
        <v>2740</v>
      </c>
      <c r="C430" s="1">
        <v>150</v>
      </c>
      <c r="D430" s="1" t="s">
        <v>389</v>
      </c>
      <c r="E430" s="75">
        <v>410932</v>
      </c>
      <c r="F430" s="20" t="s">
        <v>2780</v>
      </c>
      <c r="G430" s="77">
        <f t="shared" si="18"/>
        <v>0.2</v>
      </c>
      <c r="H430" s="53">
        <v>1</v>
      </c>
      <c r="I430">
        <f t="shared" si="19"/>
        <v>0</v>
      </c>
      <c r="J430" s="1">
        <v>1</v>
      </c>
      <c r="K430" s="43">
        <f t="shared" si="20"/>
        <v>1</v>
      </c>
      <c r="L430" s="78"/>
      <c r="N430"/>
      <c r="O430"/>
      <c r="P430"/>
      <c r="Q430"/>
      <c r="R430"/>
      <c r="S430"/>
      <c r="T430"/>
      <c r="U430"/>
      <c r="V430"/>
    </row>
    <row r="431" spans="2:22" x14ac:dyDescent="0.25">
      <c r="B431" s="1" t="s">
        <v>2740</v>
      </c>
      <c r="C431" s="1">
        <v>150</v>
      </c>
      <c r="D431" s="1" t="s">
        <v>390</v>
      </c>
      <c r="E431" s="75">
        <v>410952</v>
      </c>
      <c r="F431" s="20" t="s">
        <v>2780</v>
      </c>
      <c r="G431" s="77">
        <f t="shared" si="18"/>
        <v>0.2</v>
      </c>
      <c r="H431" s="53">
        <v>2</v>
      </c>
      <c r="I431">
        <f t="shared" si="19"/>
        <v>0</v>
      </c>
      <c r="J431" s="1">
        <v>1</v>
      </c>
      <c r="K431" s="43">
        <f t="shared" si="20"/>
        <v>1</v>
      </c>
      <c r="L431" s="78"/>
      <c r="N431"/>
      <c r="O431"/>
      <c r="P431"/>
      <c r="Q431"/>
      <c r="R431"/>
      <c r="S431"/>
      <c r="T431"/>
      <c r="U431"/>
      <c r="V431"/>
    </row>
    <row r="432" spans="2:22" x14ac:dyDescent="0.25">
      <c r="B432" s="1" t="s">
        <v>2740</v>
      </c>
      <c r="C432" s="1">
        <v>150</v>
      </c>
      <c r="D432" s="1" t="s">
        <v>391</v>
      </c>
      <c r="E432" s="75">
        <v>410972</v>
      </c>
      <c r="F432" s="20" t="s">
        <v>2780</v>
      </c>
      <c r="G432" s="77">
        <f t="shared" si="18"/>
        <v>0.2</v>
      </c>
      <c r="H432" s="53">
        <v>3</v>
      </c>
      <c r="I432">
        <f t="shared" si="19"/>
        <v>1</v>
      </c>
      <c r="J432" s="1">
        <v>1</v>
      </c>
      <c r="K432" s="43">
        <f t="shared" si="20"/>
        <v>0</v>
      </c>
      <c r="L432" s="78"/>
      <c r="N432"/>
      <c r="O432"/>
      <c r="P432"/>
      <c r="Q432"/>
      <c r="R432"/>
      <c r="S432"/>
      <c r="T432"/>
      <c r="U432"/>
      <c r="V432"/>
    </row>
    <row r="433" spans="2:22" x14ac:dyDescent="0.25">
      <c r="B433" s="1" t="s">
        <v>2740</v>
      </c>
      <c r="C433" s="1">
        <v>150</v>
      </c>
      <c r="D433" s="1" t="s">
        <v>392</v>
      </c>
      <c r="E433" s="75">
        <v>411028</v>
      </c>
      <c r="F433" s="20" t="s">
        <v>2780</v>
      </c>
      <c r="G433" s="77">
        <f t="shared" si="18"/>
        <v>0.2</v>
      </c>
      <c r="H433" s="53">
        <v>1</v>
      </c>
      <c r="I433">
        <f t="shared" si="19"/>
        <v>0</v>
      </c>
      <c r="J433" s="1">
        <v>1</v>
      </c>
      <c r="K433" s="43">
        <f t="shared" si="20"/>
        <v>1</v>
      </c>
      <c r="L433" s="78"/>
      <c r="N433"/>
      <c r="O433"/>
      <c r="P433"/>
      <c r="Q433"/>
      <c r="R433"/>
      <c r="S433"/>
      <c r="T433"/>
      <c r="U433"/>
      <c r="V433"/>
    </row>
    <row r="434" spans="2:22" x14ac:dyDescent="0.25">
      <c r="B434" s="1" t="s">
        <v>2740</v>
      </c>
      <c r="C434" s="1">
        <v>150</v>
      </c>
      <c r="D434" s="1" t="s">
        <v>393</v>
      </c>
      <c r="E434" s="75">
        <v>411040</v>
      </c>
      <c r="F434" s="20" t="s">
        <v>2780</v>
      </c>
      <c r="G434" s="77">
        <f t="shared" si="18"/>
        <v>0.2</v>
      </c>
      <c r="H434" s="53">
        <v>3</v>
      </c>
      <c r="I434">
        <f t="shared" si="19"/>
        <v>1</v>
      </c>
      <c r="J434" s="1">
        <v>1</v>
      </c>
      <c r="K434" s="43">
        <f t="shared" si="20"/>
        <v>0</v>
      </c>
      <c r="L434" s="78"/>
      <c r="N434"/>
      <c r="O434"/>
      <c r="P434"/>
      <c r="Q434"/>
      <c r="R434"/>
      <c r="S434"/>
      <c r="T434"/>
      <c r="U434"/>
      <c r="V434"/>
    </row>
    <row r="435" spans="2:22" x14ac:dyDescent="0.25">
      <c r="B435" s="1" t="s">
        <v>2740</v>
      </c>
      <c r="C435" s="1">
        <v>150</v>
      </c>
      <c r="D435" s="1" t="s">
        <v>394</v>
      </c>
      <c r="E435" s="75">
        <v>411068</v>
      </c>
      <c r="F435" s="20" t="s">
        <v>2787</v>
      </c>
      <c r="G435" s="77">
        <f t="shared" si="18"/>
        <v>0.1</v>
      </c>
      <c r="H435" s="53">
        <v>5</v>
      </c>
      <c r="I435">
        <f t="shared" si="19"/>
        <v>1</v>
      </c>
      <c r="J435" s="1">
        <v>1</v>
      </c>
      <c r="K435" s="43">
        <f t="shared" si="20"/>
        <v>0</v>
      </c>
      <c r="L435" s="78"/>
      <c r="N435"/>
      <c r="O435"/>
      <c r="P435"/>
      <c r="Q435"/>
      <c r="R435"/>
      <c r="S435"/>
      <c r="T435"/>
      <c r="U435"/>
      <c r="V435"/>
    </row>
    <row r="436" spans="2:22" x14ac:dyDescent="0.25">
      <c r="B436" s="1" t="s">
        <v>2740</v>
      </c>
      <c r="C436" s="1">
        <v>150</v>
      </c>
      <c r="D436" s="1" t="s">
        <v>395</v>
      </c>
      <c r="E436" s="75">
        <v>411080</v>
      </c>
      <c r="F436" s="20" t="s">
        <v>2780</v>
      </c>
      <c r="G436" s="77">
        <f t="shared" si="18"/>
        <v>0.2</v>
      </c>
      <c r="H436" s="53">
        <v>1</v>
      </c>
      <c r="I436">
        <f t="shared" si="19"/>
        <v>0</v>
      </c>
      <c r="J436" s="1">
        <v>1</v>
      </c>
      <c r="K436" s="43">
        <f t="shared" si="20"/>
        <v>1</v>
      </c>
      <c r="L436" s="78"/>
      <c r="N436"/>
      <c r="O436"/>
      <c r="P436"/>
      <c r="Q436"/>
      <c r="R436"/>
      <c r="S436"/>
      <c r="T436"/>
      <c r="U436"/>
      <c r="V436"/>
    </row>
    <row r="437" spans="2:22" x14ac:dyDescent="0.25">
      <c r="B437" s="1" t="s">
        <v>2740</v>
      </c>
      <c r="C437" s="1">
        <v>150</v>
      </c>
      <c r="D437" s="1" t="s">
        <v>396</v>
      </c>
      <c r="E437" s="75">
        <v>411096</v>
      </c>
      <c r="F437" s="20" t="s">
        <v>2780</v>
      </c>
      <c r="G437" s="77">
        <f t="shared" si="18"/>
        <v>0.2</v>
      </c>
      <c r="H437" s="53">
        <v>1</v>
      </c>
      <c r="I437">
        <f t="shared" si="19"/>
        <v>0</v>
      </c>
      <c r="J437" s="1">
        <v>1</v>
      </c>
      <c r="K437" s="43">
        <f t="shared" si="20"/>
        <v>1</v>
      </c>
      <c r="L437" s="78"/>
      <c r="N437"/>
      <c r="O437"/>
      <c r="P437"/>
      <c r="Q437"/>
      <c r="R437"/>
      <c r="S437"/>
      <c r="T437"/>
      <c r="U437"/>
      <c r="V437"/>
    </row>
    <row r="438" spans="2:22" x14ac:dyDescent="0.25">
      <c r="B438" s="1" t="s">
        <v>2740</v>
      </c>
      <c r="C438" s="1">
        <v>150</v>
      </c>
      <c r="D438" s="1" t="s">
        <v>397</v>
      </c>
      <c r="E438" s="75">
        <v>411120</v>
      </c>
      <c r="F438" s="20" t="s">
        <v>2780</v>
      </c>
      <c r="G438" s="77">
        <f t="shared" si="18"/>
        <v>0.2</v>
      </c>
      <c r="H438" s="53">
        <v>2</v>
      </c>
      <c r="I438">
        <f t="shared" si="19"/>
        <v>0</v>
      </c>
      <c r="J438" s="1">
        <v>1</v>
      </c>
      <c r="K438" s="43">
        <f t="shared" si="20"/>
        <v>1</v>
      </c>
      <c r="L438" s="78"/>
      <c r="N438"/>
      <c r="O438"/>
      <c r="P438"/>
      <c r="Q438"/>
      <c r="R438"/>
      <c r="S438"/>
      <c r="T438"/>
      <c r="U438"/>
      <c r="V438"/>
    </row>
    <row r="439" spans="2:22" x14ac:dyDescent="0.25">
      <c r="B439" s="1" t="s">
        <v>2740</v>
      </c>
      <c r="C439" s="1">
        <v>150</v>
      </c>
      <c r="D439" s="1" t="s">
        <v>398</v>
      </c>
      <c r="E439" s="75">
        <v>551242</v>
      </c>
      <c r="F439" s="20" t="s">
        <v>2780</v>
      </c>
      <c r="G439" s="77">
        <f t="shared" si="18"/>
        <v>0.2</v>
      </c>
      <c r="H439" s="53">
        <v>1</v>
      </c>
      <c r="I439">
        <f t="shared" si="19"/>
        <v>0</v>
      </c>
      <c r="J439" s="1">
        <v>1</v>
      </c>
      <c r="K439" s="43">
        <f t="shared" si="20"/>
        <v>1</v>
      </c>
      <c r="L439" s="78"/>
      <c r="N439"/>
      <c r="O439"/>
      <c r="P439"/>
      <c r="Q439"/>
      <c r="R439"/>
      <c r="S439"/>
      <c r="T439"/>
      <c r="U439"/>
      <c r="V439"/>
    </row>
    <row r="440" spans="2:22" x14ac:dyDescent="0.25">
      <c r="B440" s="1" t="s">
        <v>2740</v>
      </c>
      <c r="C440" s="1">
        <v>150</v>
      </c>
      <c r="D440" s="1" t="s">
        <v>399</v>
      </c>
      <c r="E440" s="75">
        <v>411152</v>
      </c>
      <c r="F440" s="20" t="s">
        <v>2780</v>
      </c>
      <c r="G440" s="77">
        <f t="shared" si="18"/>
        <v>0.2</v>
      </c>
      <c r="H440" s="53">
        <v>11</v>
      </c>
      <c r="I440">
        <f t="shared" si="19"/>
        <v>2</v>
      </c>
      <c r="J440" s="1">
        <v>1</v>
      </c>
      <c r="K440" s="43">
        <f t="shared" si="20"/>
        <v>-1</v>
      </c>
      <c r="L440" s="78"/>
      <c r="N440"/>
      <c r="O440"/>
      <c r="P440"/>
      <c r="Q440"/>
      <c r="R440"/>
      <c r="S440"/>
      <c r="T440"/>
      <c r="U440"/>
      <c r="V440"/>
    </row>
    <row r="441" spans="2:22" x14ac:dyDescent="0.25">
      <c r="B441" s="1" t="s">
        <v>2740</v>
      </c>
      <c r="C441" s="1">
        <v>150</v>
      </c>
      <c r="D441" s="1" t="s">
        <v>400</v>
      </c>
      <c r="E441" s="75">
        <v>411176</v>
      </c>
      <c r="F441" s="20" t="s">
        <v>2780</v>
      </c>
      <c r="G441" s="77">
        <f t="shared" si="18"/>
        <v>0.2</v>
      </c>
      <c r="H441" s="53">
        <v>3</v>
      </c>
      <c r="I441">
        <f t="shared" si="19"/>
        <v>1</v>
      </c>
      <c r="J441" s="1">
        <v>1</v>
      </c>
      <c r="K441" s="43">
        <f t="shared" si="20"/>
        <v>0</v>
      </c>
      <c r="L441" s="78"/>
      <c r="N441"/>
      <c r="O441"/>
      <c r="P441"/>
      <c r="Q441"/>
      <c r="R441"/>
      <c r="S441"/>
      <c r="T441"/>
      <c r="U441"/>
      <c r="V441"/>
    </row>
    <row r="442" spans="2:22" x14ac:dyDescent="0.25">
      <c r="B442" s="1" t="s">
        <v>2740</v>
      </c>
      <c r="C442" s="1">
        <v>150</v>
      </c>
      <c r="D442" s="1" t="s">
        <v>401</v>
      </c>
      <c r="E442" s="75">
        <v>411180</v>
      </c>
      <c r="F442" s="20" t="s">
        <v>2780</v>
      </c>
      <c r="G442" s="77">
        <f t="shared" si="18"/>
        <v>0.2</v>
      </c>
      <c r="H442" s="53">
        <v>2</v>
      </c>
      <c r="I442">
        <f t="shared" si="19"/>
        <v>0</v>
      </c>
      <c r="J442" s="1">
        <v>1</v>
      </c>
      <c r="K442" s="43">
        <f t="shared" si="20"/>
        <v>1</v>
      </c>
      <c r="L442" s="78"/>
      <c r="N442"/>
      <c r="O442"/>
      <c r="P442"/>
      <c r="Q442"/>
      <c r="R442"/>
      <c r="S442"/>
      <c r="T442"/>
      <c r="U442"/>
      <c r="V442"/>
    </row>
    <row r="443" spans="2:22" x14ac:dyDescent="0.25">
      <c r="B443" s="1" t="s">
        <v>2740</v>
      </c>
      <c r="C443" s="1">
        <v>150</v>
      </c>
      <c r="D443" s="1" t="s">
        <v>402</v>
      </c>
      <c r="E443" s="75">
        <v>411220</v>
      </c>
      <c r="F443" s="20" t="s">
        <v>2780</v>
      </c>
      <c r="G443" s="77">
        <f t="shared" si="18"/>
        <v>0.2</v>
      </c>
      <c r="H443" s="53">
        <v>1</v>
      </c>
      <c r="I443">
        <f t="shared" si="19"/>
        <v>0</v>
      </c>
      <c r="J443" s="1">
        <v>1</v>
      </c>
      <c r="K443" s="43">
        <f t="shared" si="20"/>
        <v>1</v>
      </c>
      <c r="L443" s="78"/>
      <c r="N443"/>
      <c r="O443"/>
      <c r="P443"/>
      <c r="Q443"/>
      <c r="R443"/>
      <c r="S443"/>
      <c r="T443"/>
      <c r="U443"/>
      <c r="V443"/>
    </row>
    <row r="444" spans="2:22" x14ac:dyDescent="0.25">
      <c r="B444" s="1" t="s">
        <v>2740</v>
      </c>
      <c r="C444" s="1">
        <v>150</v>
      </c>
      <c r="D444" s="1" t="s">
        <v>403</v>
      </c>
      <c r="E444" s="75">
        <v>411252</v>
      </c>
      <c r="F444" s="20" t="s">
        <v>2780</v>
      </c>
      <c r="G444" s="77">
        <f t="shared" si="18"/>
        <v>0.2</v>
      </c>
      <c r="H444" s="53">
        <v>1</v>
      </c>
      <c r="I444">
        <f t="shared" si="19"/>
        <v>0</v>
      </c>
      <c r="J444" s="1">
        <v>1</v>
      </c>
      <c r="K444" s="43">
        <f t="shared" si="20"/>
        <v>1</v>
      </c>
      <c r="L444" s="78"/>
      <c r="N444"/>
      <c r="O444"/>
      <c r="P444"/>
      <c r="Q444"/>
      <c r="R444"/>
      <c r="S444"/>
      <c r="T444"/>
      <c r="U444"/>
      <c r="V444"/>
    </row>
    <row r="445" spans="2:22" x14ac:dyDescent="0.25">
      <c r="B445" s="1" t="s">
        <v>2740</v>
      </c>
      <c r="C445" s="1">
        <v>150</v>
      </c>
      <c r="D445" s="1" t="s">
        <v>404</v>
      </c>
      <c r="E445" s="75">
        <v>411256</v>
      </c>
      <c r="F445" s="20" t="s">
        <v>2780</v>
      </c>
      <c r="G445" s="77">
        <f t="shared" si="18"/>
        <v>0.2</v>
      </c>
      <c r="H445" s="53">
        <v>1</v>
      </c>
      <c r="I445">
        <f t="shared" si="19"/>
        <v>0</v>
      </c>
      <c r="J445" s="1">
        <v>1</v>
      </c>
      <c r="K445" s="43">
        <f t="shared" si="20"/>
        <v>1</v>
      </c>
      <c r="L445" s="78"/>
      <c r="N445"/>
      <c r="O445"/>
      <c r="P445"/>
      <c r="Q445"/>
      <c r="R445"/>
      <c r="S445"/>
      <c r="T445"/>
      <c r="U445"/>
      <c r="V445"/>
    </row>
    <row r="446" spans="2:22" x14ac:dyDescent="0.25">
      <c r="B446" s="1" t="s">
        <v>2740</v>
      </c>
      <c r="C446" s="1">
        <v>150</v>
      </c>
      <c r="D446" s="1" t="s">
        <v>405</v>
      </c>
      <c r="E446" s="75">
        <v>411264</v>
      </c>
      <c r="F446" s="20" t="s">
        <v>2780</v>
      </c>
      <c r="G446" s="77">
        <f t="shared" si="18"/>
        <v>0.2</v>
      </c>
      <c r="H446" s="53">
        <v>1</v>
      </c>
      <c r="I446">
        <f t="shared" si="19"/>
        <v>0</v>
      </c>
      <c r="J446" s="1">
        <v>1</v>
      </c>
      <c r="K446" s="43">
        <f t="shared" si="20"/>
        <v>1</v>
      </c>
      <c r="L446" s="78"/>
      <c r="N446"/>
      <c r="O446"/>
      <c r="P446"/>
      <c r="Q446"/>
      <c r="R446"/>
      <c r="S446"/>
      <c r="T446"/>
      <c r="U446"/>
      <c r="V446"/>
    </row>
    <row r="447" spans="2:22" x14ac:dyDescent="0.25">
      <c r="B447" s="1" t="s">
        <v>2740</v>
      </c>
      <c r="C447" s="1">
        <v>150</v>
      </c>
      <c r="D447" s="1" t="s">
        <v>406</v>
      </c>
      <c r="E447" s="75">
        <v>411276</v>
      </c>
      <c r="F447" s="20" t="s">
        <v>2780</v>
      </c>
      <c r="G447" s="77">
        <f t="shared" si="18"/>
        <v>0.2</v>
      </c>
      <c r="H447" s="53">
        <v>1</v>
      </c>
      <c r="I447">
        <f t="shared" si="19"/>
        <v>0</v>
      </c>
      <c r="J447" s="1">
        <v>1</v>
      </c>
      <c r="K447" s="43">
        <f t="shared" si="20"/>
        <v>1</v>
      </c>
      <c r="L447" s="78"/>
      <c r="N447"/>
      <c r="O447"/>
      <c r="P447"/>
      <c r="Q447"/>
      <c r="R447"/>
      <c r="S447"/>
      <c r="T447"/>
      <c r="U447"/>
      <c r="V447"/>
    </row>
    <row r="448" spans="2:22" x14ac:dyDescent="0.25">
      <c r="B448" s="1" t="s">
        <v>2740</v>
      </c>
      <c r="C448" s="1">
        <v>150</v>
      </c>
      <c r="D448" s="1" t="s">
        <v>407</v>
      </c>
      <c r="E448" s="75">
        <v>411288</v>
      </c>
      <c r="F448" s="20" t="s">
        <v>2780</v>
      </c>
      <c r="G448" s="77">
        <f t="shared" si="18"/>
        <v>0.2</v>
      </c>
      <c r="H448" s="53">
        <v>1</v>
      </c>
      <c r="I448">
        <f t="shared" si="19"/>
        <v>0</v>
      </c>
      <c r="J448" s="1">
        <v>1</v>
      </c>
      <c r="K448" s="43">
        <f t="shared" si="20"/>
        <v>1</v>
      </c>
      <c r="L448" s="78"/>
      <c r="N448"/>
      <c r="O448"/>
      <c r="P448"/>
      <c r="Q448"/>
      <c r="R448"/>
      <c r="S448"/>
      <c r="T448"/>
      <c r="U448"/>
      <c r="V448"/>
    </row>
    <row r="449" spans="2:22" x14ac:dyDescent="0.25">
      <c r="B449" s="1" t="s">
        <v>2740</v>
      </c>
      <c r="C449" s="1">
        <v>150</v>
      </c>
      <c r="D449" s="1" t="s">
        <v>408</v>
      </c>
      <c r="E449" s="75">
        <v>411296</v>
      </c>
      <c r="F449" s="20" t="s">
        <v>2780</v>
      </c>
      <c r="G449" s="77">
        <f t="shared" si="18"/>
        <v>0.2</v>
      </c>
      <c r="H449" s="53">
        <v>3</v>
      </c>
      <c r="I449">
        <f t="shared" si="19"/>
        <v>1</v>
      </c>
      <c r="J449" s="1">
        <v>1</v>
      </c>
      <c r="K449" s="43">
        <f t="shared" si="20"/>
        <v>0</v>
      </c>
      <c r="L449" s="78"/>
      <c r="N449"/>
      <c r="O449"/>
      <c r="P449"/>
      <c r="Q449"/>
      <c r="R449"/>
      <c r="S449"/>
      <c r="T449"/>
      <c r="U449"/>
      <c r="V449"/>
    </row>
    <row r="450" spans="2:22" x14ac:dyDescent="0.25">
      <c r="B450" s="1" t="s">
        <v>2740</v>
      </c>
      <c r="C450" s="1">
        <v>150</v>
      </c>
      <c r="D450" s="1" t="s">
        <v>409</v>
      </c>
      <c r="E450" s="75">
        <v>551524</v>
      </c>
      <c r="F450" s="20" t="s">
        <v>2780</v>
      </c>
      <c r="G450" s="77">
        <f t="shared" si="18"/>
        <v>0.2</v>
      </c>
      <c r="H450" s="53">
        <v>2</v>
      </c>
      <c r="I450">
        <f t="shared" si="19"/>
        <v>0</v>
      </c>
      <c r="J450" s="1">
        <v>1</v>
      </c>
      <c r="K450" s="43">
        <f t="shared" si="20"/>
        <v>1</v>
      </c>
      <c r="L450" s="78"/>
      <c r="N450"/>
      <c r="O450"/>
      <c r="P450"/>
      <c r="Q450"/>
      <c r="R450"/>
      <c r="S450"/>
      <c r="T450"/>
      <c r="U450"/>
      <c r="V450"/>
    </row>
    <row r="451" spans="2:22" x14ac:dyDescent="0.25">
      <c r="B451" s="1" t="s">
        <v>2740</v>
      </c>
      <c r="C451" s="1">
        <v>150</v>
      </c>
      <c r="D451" s="1" t="s">
        <v>410</v>
      </c>
      <c r="E451" s="75">
        <v>411340</v>
      </c>
      <c r="F451" s="20" t="s">
        <v>2780</v>
      </c>
      <c r="G451" s="77">
        <f t="shared" si="18"/>
        <v>0.2</v>
      </c>
      <c r="H451" s="53">
        <v>3</v>
      </c>
      <c r="I451">
        <f t="shared" si="19"/>
        <v>1</v>
      </c>
      <c r="J451" s="1">
        <v>1</v>
      </c>
      <c r="K451" s="43">
        <f t="shared" si="20"/>
        <v>0</v>
      </c>
      <c r="L451" s="78"/>
      <c r="N451"/>
      <c r="O451"/>
      <c r="P451"/>
      <c r="Q451"/>
      <c r="R451"/>
      <c r="S451"/>
      <c r="T451"/>
      <c r="U451"/>
      <c r="V451"/>
    </row>
    <row r="452" spans="2:22" x14ac:dyDescent="0.25">
      <c r="B452" s="1" t="s">
        <v>2740</v>
      </c>
      <c r="C452" s="1">
        <v>150</v>
      </c>
      <c r="D452" s="1" t="s">
        <v>411</v>
      </c>
      <c r="E452" s="75">
        <v>411348</v>
      </c>
      <c r="F452" s="20" t="s">
        <v>2780</v>
      </c>
      <c r="G452" s="77">
        <f t="shared" si="18"/>
        <v>0.2</v>
      </c>
      <c r="H452" s="53">
        <v>2</v>
      </c>
      <c r="I452">
        <f t="shared" si="19"/>
        <v>0</v>
      </c>
      <c r="J452" s="1">
        <v>1</v>
      </c>
      <c r="K452" s="43">
        <f t="shared" si="20"/>
        <v>1</v>
      </c>
      <c r="L452" s="78"/>
      <c r="N452"/>
      <c r="O452"/>
      <c r="P452"/>
      <c r="Q452"/>
      <c r="R452"/>
      <c r="S452"/>
      <c r="T452"/>
      <c r="U452"/>
      <c r="V452"/>
    </row>
    <row r="453" spans="2:22" x14ac:dyDescent="0.25">
      <c r="B453" s="1" t="s">
        <v>2740</v>
      </c>
      <c r="C453" s="1">
        <v>150</v>
      </c>
      <c r="D453" s="1" t="s">
        <v>412</v>
      </c>
      <c r="E453" s="75">
        <v>411376</v>
      </c>
      <c r="F453" s="20" t="s">
        <v>2780</v>
      </c>
      <c r="G453" s="77">
        <f t="shared" si="18"/>
        <v>0.2</v>
      </c>
      <c r="H453" s="53">
        <v>5</v>
      </c>
      <c r="I453">
        <f t="shared" si="19"/>
        <v>1</v>
      </c>
      <c r="J453" s="1">
        <v>1</v>
      </c>
      <c r="K453" s="43">
        <f t="shared" si="20"/>
        <v>0</v>
      </c>
      <c r="L453" s="78"/>
      <c r="N453"/>
      <c r="O453"/>
      <c r="P453"/>
      <c r="Q453"/>
      <c r="R453"/>
      <c r="S453"/>
      <c r="T453"/>
      <c r="U453"/>
      <c r="V453"/>
    </row>
    <row r="454" spans="2:22" x14ac:dyDescent="0.25">
      <c r="B454" s="1" t="s">
        <v>2740</v>
      </c>
      <c r="C454" s="1">
        <v>150</v>
      </c>
      <c r="D454" s="1" t="s">
        <v>413</v>
      </c>
      <c r="E454" s="75">
        <v>411396</v>
      </c>
      <c r="F454" s="20" t="s">
        <v>2780</v>
      </c>
      <c r="G454" s="77">
        <f t="shared" si="18"/>
        <v>0.2</v>
      </c>
      <c r="H454" s="53">
        <v>3</v>
      </c>
      <c r="I454">
        <f t="shared" si="19"/>
        <v>1</v>
      </c>
      <c r="J454" s="1">
        <v>1</v>
      </c>
      <c r="K454" s="43">
        <f t="shared" si="20"/>
        <v>0</v>
      </c>
      <c r="L454" s="78"/>
      <c r="N454"/>
      <c r="O454"/>
      <c r="P454"/>
      <c r="Q454"/>
      <c r="R454"/>
      <c r="S454"/>
      <c r="T454"/>
      <c r="U454"/>
      <c r="V454"/>
    </row>
    <row r="455" spans="2:22" x14ac:dyDescent="0.25">
      <c r="B455" s="1" t="s">
        <v>2740</v>
      </c>
      <c r="C455" s="1">
        <v>150</v>
      </c>
      <c r="D455" s="1" t="s">
        <v>414</v>
      </c>
      <c r="E455" s="75">
        <v>411416</v>
      </c>
      <c r="F455" s="20" t="s">
        <v>2780</v>
      </c>
      <c r="G455" s="77">
        <f t="shared" ref="G455:G518" si="21">IF(F455="Lvl 21 &amp; below",0.2,0.1)</f>
        <v>0.2</v>
      </c>
      <c r="H455" s="53">
        <v>1</v>
      </c>
      <c r="I455">
        <f t="shared" ref="I455:I518" si="22">IF(F455="Lvl 21 &amp; below",ROUND(H455*0.2,0),ROUND(H455*0.2,0))</f>
        <v>0</v>
      </c>
      <c r="J455" s="1">
        <v>1</v>
      </c>
      <c r="K455" s="43">
        <f t="shared" ref="K455:K518" si="23">J455-I455</f>
        <v>1</v>
      </c>
      <c r="L455" s="78"/>
      <c r="N455"/>
      <c r="O455"/>
      <c r="P455"/>
      <c r="Q455"/>
      <c r="R455"/>
      <c r="S455"/>
      <c r="T455"/>
      <c r="U455"/>
      <c r="V455"/>
    </row>
    <row r="456" spans="2:22" x14ac:dyDescent="0.25">
      <c r="B456" s="1" t="s">
        <v>2740</v>
      </c>
      <c r="C456" s="1">
        <v>150</v>
      </c>
      <c r="D456" s="1" t="s">
        <v>415</v>
      </c>
      <c r="E456" s="75">
        <v>411424</v>
      </c>
      <c r="F456" s="20" t="s">
        <v>2780</v>
      </c>
      <c r="G456" s="77">
        <f t="shared" si="21"/>
        <v>0.2</v>
      </c>
      <c r="H456" s="53">
        <v>2</v>
      </c>
      <c r="I456">
        <f t="shared" si="22"/>
        <v>0</v>
      </c>
      <c r="J456" s="1">
        <v>1</v>
      </c>
      <c r="K456" s="43">
        <f t="shared" si="23"/>
        <v>1</v>
      </c>
      <c r="L456" s="78"/>
      <c r="N456"/>
      <c r="O456"/>
      <c r="P456"/>
      <c r="Q456"/>
      <c r="R456"/>
      <c r="S456"/>
      <c r="T456"/>
      <c r="U456"/>
      <c r="V456"/>
    </row>
    <row r="457" spans="2:22" x14ac:dyDescent="0.25">
      <c r="B457" s="1" t="s">
        <v>2740</v>
      </c>
      <c r="C457" s="1">
        <v>150</v>
      </c>
      <c r="D457" s="1" t="s">
        <v>416</v>
      </c>
      <c r="E457" s="75">
        <v>411428</v>
      </c>
      <c r="F457" s="20" t="s">
        <v>2780</v>
      </c>
      <c r="G457" s="77">
        <f t="shared" si="21"/>
        <v>0.2</v>
      </c>
      <c r="H457" s="53">
        <v>2</v>
      </c>
      <c r="I457">
        <f t="shared" si="22"/>
        <v>0</v>
      </c>
      <c r="J457" s="1">
        <v>1</v>
      </c>
      <c r="K457" s="43">
        <f t="shared" si="23"/>
        <v>1</v>
      </c>
      <c r="L457" s="78"/>
      <c r="N457"/>
      <c r="O457"/>
      <c r="P457"/>
      <c r="Q457"/>
      <c r="R457"/>
      <c r="S457"/>
      <c r="T457"/>
      <c r="U457"/>
      <c r="V457"/>
    </row>
    <row r="458" spans="2:22" x14ac:dyDescent="0.25">
      <c r="B458" s="1" t="s">
        <v>2740</v>
      </c>
      <c r="C458" s="1">
        <v>150</v>
      </c>
      <c r="D458" s="1" t="s">
        <v>417</v>
      </c>
      <c r="E458" s="75">
        <v>411432</v>
      </c>
      <c r="F458" s="20" t="s">
        <v>2780</v>
      </c>
      <c r="G458" s="77">
        <f t="shared" si="21"/>
        <v>0.2</v>
      </c>
      <c r="H458" s="53">
        <v>4</v>
      </c>
      <c r="I458">
        <f t="shared" si="22"/>
        <v>1</v>
      </c>
      <c r="J458" s="1">
        <v>1</v>
      </c>
      <c r="K458" s="43">
        <f t="shared" si="23"/>
        <v>0</v>
      </c>
      <c r="L458" s="78"/>
      <c r="N458"/>
      <c r="O458"/>
      <c r="P458"/>
      <c r="Q458"/>
      <c r="R458"/>
      <c r="S458"/>
      <c r="T458"/>
      <c r="U458"/>
      <c r="V458"/>
    </row>
    <row r="459" spans="2:22" x14ac:dyDescent="0.25">
      <c r="B459" s="1" t="s">
        <v>2740</v>
      </c>
      <c r="C459" s="1">
        <v>150</v>
      </c>
      <c r="D459" s="1" t="s">
        <v>418</v>
      </c>
      <c r="E459" s="75">
        <v>411464</v>
      </c>
      <c r="F459" s="20" t="s">
        <v>2780</v>
      </c>
      <c r="G459" s="77">
        <f t="shared" si="21"/>
        <v>0.2</v>
      </c>
      <c r="H459" s="53">
        <v>2</v>
      </c>
      <c r="I459">
        <f t="shared" si="22"/>
        <v>0</v>
      </c>
      <c r="J459" s="1">
        <v>1</v>
      </c>
      <c r="K459" s="43">
        <f t="shared" si="23"/>
        <v>1</v>
      </c>
      <c r="L459" s="78"/>
      <c r="N459"/>
      <c r="O459"/>
      <c r="P459"/>
      <c r="Q459"/>
      <c r="R459"/>
      <c r="S459"/>
      <c r="T459"/>
      <c r="U459"/>
      <c r="V459"/>
    </row>
    <row r="460" spans="2:22" x14ac:dyDescent="0.25">
      <c r="B460" s="1" t="s">
        <v>2740</v>
      </c>
      <c r="C460" s="1">
        <v>150</v>
      </c>
      <c r="D460" s="1" t="s">
        <v>3060</v>
      </c>
      <c r="E460" s="75">
        <v>411484</v>
      </c>
      <c r="F460" s="20" t="s">
        <v>2780</v>
      </c>
      <c r="G460" s="77">
        <f t="shared" si="21"/>
        <v>0.2</v>
      </c>
      <c r="H460" s="53">
        <v>1</v>
      </c>
      <c r="I460">
        <f t="shared" si="22"/>
        <v>0</v>
      </c>
      <c r="J460" s="1">
        <v>1</v>
      </c>
      <c r="K460" s="43">
        <f t="shared" si="23"/>
        <v>1</v>
      </c>
      <c r="L460" s="78"/>
      <c r="N460"/>
      <c r="O460"/>
      <c r="P460"/>
      <c r="Q460"/>
      <c r="R460"/>
      <c r="S460"/>
      <c r="T460"/>
      <c r="U460"/>
      <c r="V460"/>
    </row>
    <row r="461" spans="2:22" x14ac:dyDescent="0.25">
      <c r="B461" s="1" t="s">
        <v>2740</v>
      </c>
      <c r="C461" s="1">
        <v>150</v>
      </c>
      <c r="D461" s="1" t="s">
        <v>419</v>
      </c>
      <c r="E461" s="75">
        <v>411488</v>
      </c>
      <c r="F461" s="20" t="s">
        <v>2780</v>
      </c>
      <c r="G461" s="77">
        <f t="shared" si="21"/>
        <v>0.2</v>
      </c>
      <c r="H461" s="53">
        <v>1</v>
      </c>
      <c r="I461">
        <f t="shared" si="22"/>
        <v>0</v>
      </c>
      <c r="J461" s="1">
        <v>1</v>
      </c>
      <c r="K461" s="43">
        <f t="shared" si="23"/>
        <v>1</v>
      </c>
      <c r="L461" s="78"/>
      <c r="N461"/>
      <c r="O461"/>
      <c r="P461"/>
      <c r="Q461"/>
      <c r="R461"/>
      <c r="S461"/>
      <c r="T461"/>
      <c r="U461"/>
      <c r="V461"/>
    </row>
    <row r="462" spans="2:22" x14ac:dyDescent="0.25">
      <c r="B462" s="1" t="s">
        <v>2740</v>
      </c>
      <c r="C462" s="1">
        <v>150</v>
      </c>
      <c r="D462" s="1" t="s">
        <v>420</v>
      </c>
      <c r="E462" s="75">
        <v>411516</v>
      </c>
      <c r="F462" s="20" t="s">
        <v>2780</v>
      </c>
      <c r="G462" s="77">
        <f t="shared" si="21"/>
        <v>0.2</v>
      </c>
      <c r="H462" s="53">
        <v>1</v>
      </c>
      <c r="I462">
        <f t="shared" si="22"/>
        <v>0</v>
      </c>
      <c r="J462" s="1">
        <v>1</v>
      </c>
      <c r="K462" s="43">
        <f t="shared" si="23"/>
        <v>1</v>
      </c>
      <c r="L462" s="78"/>
      <c r="N462"/>
      <c r="O462"/>
      <c r="P462"/>
      <c r="Q462"/>
      <c r="R462"/>
      <c r="S462"/>
      <c r="T462"/>
      <c r="U462"/>
      <c r="V462"/>
    </row>
    <row r="463" spans="2:22" x14ac:dyDescent="0.25">
      <c r="B463" s="1" t="s">
        <v>2740</v>
      </c>
      <c r="C463" s="1">
        <v>150</v>
      </c>
      <c r="D463" s="1" t="s">
        <v>421</v>
      </c>
      <c r="E463" s="75">
        <v>411596</v>
      </c>
      <c r="F463" s="20" t="s">
        <v>2780</v>
      </c>
      <c r="G463" s="77">
        <f t="shared" si="21"/>
        <v>0.2</v>
      </c>
      <c r="H463" s="53">
        <v>1</v>
      </c>
      <c r="I463">
        <f t="shared" si="22"/>
        <v>0</v>
      </c>
      <c r="J463" s="1">
        <v>1</v>
      </c>
      <c r="K463" s="43">
        <f t="shared" si="23"/>
        <v>1</v>
      </c>
      <c r="L463" s="78"/>
      <c r="N463"/>
      <c r="O463"/>
      <c r="P463"/>
      <c r="Q463"/>
      <c r="R463"/>
      <c r="S463"/>
      <c r="T463"/>
      <c r="U463"/>
      <c r="V463"/>
    </row>
    <row r="464" spans="2:22" x14ac:dyDescent="0.25">
      <c r="B464" s="1" t="s">
        <v>2740</v>
      </c>
      <c r="C464" s="1">
        <v>150</v>
      </c>
      <c r="D464" s="1" t="s">
        <v>422</v>
      </c>
      <c r="E464" s="75">
        <v>411600</v>
      </c>
      <c r="F464" s="20" t="s">
        <v>2780</v>
      </c>
      <c r="G464" s="77">
        <f t="shared" si="21"/>
        <v>0.2</v>
      </c>
      <c r="H464" s="53">
        <v>1</v>
      </c>
      <c r="I464">
        <f t="shared" si="22"/>
        <v>0</v>
      </c>
      <c r="J464" s="1">
        <v>1</v>
      </c>
      <c r="K464" s="43">
        <f t="shared" si="23"/>
        <v>1</v>
      </c>
      <c r="L464" s="78"/>
      <c r="N464"/>
      <c r="O464"/>
      <c r="P464"/>
      <c r="Q464"/>
      <c r="R464"/>
      <c r="S464"/>
      <c r="T464"/>
      <c r="U464"/>
      <c r="V464"/>
    </row>
    <row r="465" spans="2:22" x14ac:dyDescent="0.25">
      <c r="B465" s="1" t="s">
        <v>2740</v>
      </c>
      <c r="C465" s="1">
        <v>150</v>
      </c>
      <c r="D465" s="1" t="s">
        <v>423</v>
      </c>
      <c r="E465" s="75">
        <v>411608</v>
      </c>
      <c r="F465" s="20" t="s">
        <v>2780</v>
      </c>
      <c r="G465" s="77">
        <f t="shared" si="21"/>
        <v>0.2</v>
      </c>
      <c r="H465" s="53">
        <v>1</v>
      </c>
      <c r="I465">
        <f t="shared" si="22"/>
        <v>0</v>
      </c>
      <c r="J465" s="1">
        <v>1</v>
      </c>
      <c r="K465" s="43">
        <f t="shared" si="23"/>
        <v>1</v>
      </c>
      <c r="L465" s="78"/>
      <c r="N465"/>
      <c r="O465"/>
      <c r="P465"/>
      <c r="Q465"/>
      <c r="R465"/>
      <c r="S465"/>
      <c r="T465"/>
      <c r="U465"/>
      <c r="V465"/>
    </row>
    <row r="466" spans="2:22" x14ac:dyDescent="0.25">
      <c r="B466" s="1" t="s">
        <v>2740</v>
      </c>
      <c r="C466" s="1">
        <v>150</v>
      </c>
      <c r="D466" s="1" t="s">
        <v>424</v>
      </c>
      <c r="E466" s="75">
        <v>411612</v>
      </c>
      <c r="F466" s="20" t="s">
        <v>2780</v>
      </c>
      <c r="G466" s="77">
        <f t="shared" si="21"/>
        <v>0.2</v>
      </c>
      <c r="H466" s="53">
        <v>5</v>
      </c>
      <c r="I466">
        <f t="shared" si="22"/>
        <v>1</v>
      </c>
      <c r="J466" s="1">
        <v>1</v>
      </c>
      <c r="K466" s="43">
        <f t="shared" si="23"/>
        <v>0</v>
      </c>
      <c r="L466" s="78"/>
      <c r="N466"/>
      <c r="O466"/>
      <c r="P466"/>
      <c r="Q466"/>
      <c r="R466"/>
      <c r="S466"/>
      <c r="T466"/>
      <c r="U466"/>
      <c r="V466"/>
    </row>
    <row r="467" spans="2:22" x14ac:dyDescent="0.25">
      <c r="B467" s="1" t="s">
        <v>2740</v>
      </c>
      <c r="C467" s="1">
        <v>150</v>
      </c>
      <c r="D467" s="1" t="s">
        <v>425</v>
      </c>
      <c r="E467" s="75">
        <v>411628</v>
      </c>
      <c r="F467" s="20" t="s">
        <v>2780</v>
      </c>
      <c r="G467" s="77">
        <f t="shared" si="21"/>
        <v>0.2</v>
      </c>
      <c r="H467" s="53">
        <v>1</v>
      </c>
      <c r="I467">
        <f t="shared" si="22"/>
        <v>0</v>
      </c>
      <c r="J467" s="1">
        <v>1</v>
      </c>
      <c r="K467" s="43">
        <f t="shared" si="23"/>
        <v>1</v>
      </c>
      <c r="L467" s="78"/>
      <c r="N467"/>
      <c r="O467"/>
      <c r="P467"/>
      <c r="Q467"/>
      <c r="R467"/>
      <c r="S467"/>
      <c r="T467"/>
      <c r="U467"/>
      <c r="V467"/>
    </row>
    <row r="468" spans="2:22" x14ac:dyDescent="0.25">
      <c r="B468" s="1" t="s">
        <v>2740</v>
      </c>
      <c r="C468" s="1">
        <v>150</v>
      </c>
      <c r="D468" s="1" t="s">
        <v>426</v>
      </c>
      <c r="E468" s="75">
        <v>411660</v>
      </c>
      <c r="F468" s="20" t="s">
        <v>2780</v>
      </c>
      <c r="G468" s="77">
        <f t="shared" si="21"/>
        <v>0.2</v>
      </c>
      <c r="H468" s="53">
        <v>6</v>
      </c>
      <c r="I468">
        <f t="shared" si="22"/>
        <v>1</v>
      </c>
      <c r="J468" s="1">
        <v>1</v>
      </c>
      <c r="K468" s="43">
        <f t="shared" si="23"/>
        <v>0</v>
      </c>
      <c r="L468" s="78"/>
      <c r="N468"/>
      <c r="O468"/>
      <c r="P468"/>
      <c r="Q468"/>
      <c r="R468"/>
      <c r="S468"/>
      <c r="T468"/>
      <c r="U468"/>
      <c r="V468"/>
    </row>
    <row r="469" spans="2:22" x14ac:dyDescent="0.25">
      <c r="B469" s="1" t="s">
        <v>2740</v>
      </c>
      <c r="C469" s="1">
        <v>150</v>
      </c>
      <c r="D469" s="1" t="s">
        <v>2259</v>
      </c>
      <c r="E469" s="75">
        <v>411676</v>
      </c>
      <c r="F469" s="20" t="s">
        <v>2780</v>
      </c>
      <c r="G469" s="77">
        <f t="shared" si="21"/>
        <v>0.2</v>
      </c>
      <c r="H469" s="53">
        <v>3</v>
      </c>
      <c r="I469">
        <f t="shared" si="22"/>
        <v>1</v>
      </c>
      <c r="J469" s="1">
        <v>1</v>
      </c>
      <c r="K469" s="43">
        <f t="shared" si="23"/>
        <v>0</v>
      </c>
      <c r="L469" s="78"/>
      <c r="N469"/>
      <c r="O469"/>
      <c r="P469"/>
      <c r="Q469"/>
      <c r="R469"/>
      <c r="S469"/>
      <c r="T469"/>
      <c r="U469"/>
      <c r="V469"/>
    </row>
    <row r="470" spans="2:22" x14ac:dyDescent="0.25">
      <c r="B470" s="1" t="s">
        <v>2740</v>
      </c>
      <c r="C470" s="1">
        <v>150</v>
      </c>
      <c r="D470" s="1" t="s">
        <v>2260</v>
      </c>
      <c r="E470" s="75">
        <v>411756</v>
      </c>
      <c r="F470" s="20" t="s">
        <v>2780</v>
      </c>
      <c r="G470" s="77">
        <f t="shared" si="21"/>
        <v>0.2</v>
      </c>
      <c r="H470" s="53">
        <v>1</v>
      </c>
      <c r="I470">
        <f t="shared" si="22"/>
        <v>0</v>
      </c>
      <c r="J470" s="1">
        <v>1</v>
      </c>
      <c r="K470" s="43">
        <f t="shared" si="23"/>
        <v>1</v>
      </c>
      <c r="L470" s="78"/>
      <c r="N470"/>
      <c r="O470"/>
      <c r="P470"/>
      <c r="Q470"/>
      <c r="R470"/>
      <c r="S470"/>
      <c r="T470"/>
      <c r="U470"/>
      <c r="V470"/>
    </row>
    <row r="471" spans="2:22" x14ac:dyDescent="0.25">
      <c r="B471" s="1" t="s">
        <v>2740</v>
      </c>
      <c r="C471" s="1">
        <v>150</v>
      </c>
      <c r="D471" s="1" t="s">
        <v>2261</v>
      </c>
      <c r="E471" s="75">
        <v>413208</v>
      </c>
      <c r="F471" s="20" t="s">
        <v>2780</v>
      </c>
      <c r="G471" s="77">
        <f t="shared" si="21"/>
        <v>0.2</v>
      </c>
      <c r="H471" s="53">
        <v>1</v>
      </c>
      <c r="I471">
        <f t="shared" si="22"/>
        <v>0</v>
      </c>
      <c r="J471" s="1">
        <v>1</v>
      </c>
      <c r="K471" s="43">
        <f t="shared" si="23"/>
        <v>1</v>
      </c>
      <c r="L471" s="78"/>
      <c r="N471"/>
      <c r="O471"/>
      <c r="P471"/>
      <c r="Q471"/>
      <c r="R471"/>
      <c r="S471"/>
      <c r="T471"/>
      <c r="U471"/>
      <c r="V471"/>
    </row>
    <row r="472" spans="2:22" x14ac:dyDescent="0.25">
      <c r="B472" s="1" t="s">
        <v>2740</v>
      </c>
      <c r="C472" s="1">
        <v>150</v>
      </c>
      <c r="D472" s="1" t="s">
        <v>2262</v>
      </c>
      <c r="E472" s="75">
        <v>411768</v>
      </c>
      <c r="F472" s="20" t="s">
        <v>2780</v>
      </c>
      <c r="G472" s="77">
        <f t="shared" si="21"/>
        <v>0.2</v>
      </c>
      <c r="H472" s="53">
        <v>2</v>
      </c>
      <c r="I472">
        <f t="shared" si="22"/>
        <v>0</v>
      </c>
      <c r="J472" s="1">
        <v>1</v>
      </c>
      <c r="K472" s="43">
        <f t="shared" si="23"/>
        <v>1</v>
      </c>
      <c r="L472" s="78"/>
      <c r="N472"/>
      <c r="O472"/>
      <c r="P472"/>
      <c r="Q472"/>
      <c r="R472"/>
      <c r="S472"/>
      <c r="T472"/>
      <c r="U472"/>
      <c r="V472"/>
    </row>
    <row r="473" spans="2:22" x14ac:dyDescent="0.25">
      <c r="B473" s="1" t="s">
        <v>2740</v>
      </c>
      <c r="C473" s="1">
        <v>150</v>
      </c>
      <c r="D473" s="1" t="s">
        <v>2263</v>
      </c>
      <c r="E473" s="75">
        <v>411844</v>
      </c>
      <c r="F473" s="20" t="s">
        <v>2780</v>
      </c>
      <c r="G473" s="77">
        <f t="shared" si="21"/>
        <v>0.2</v>
      </c>
      <c r="H473" s="53">
        <v>2</v>
      </c>
      <c r="I473">
        <f t="shared" si="22"/>
        <v>0</v>
      </c>
      <c r="J473" s="1">
        <v>1</v>
      </c>
      <c r="K473" s="43">
        <f t="shared" si="23"/>
        <v>1</v>
      </c>
      <c r="L473" s="78"/>
      <c r="N473"/>
      <c r="O473"/>
      <c r="P473"/>
      <c r="Q473"/>
      <c r="R473"/>
      <c r="S473"/>
      <c r="T473"/>
      <c r="U473"/>
      <c r="V473"/>
    </row>
    <row r="474" spans="2:22" x14ac:dyDescent="0.25">
      <c r="B474" s="1" t="s">
        <v>2740</v>
      </c>
      <c r="C474" s="1">
        <v>150</v>
      </c>
      <c r="D474" s="1" t="s">
        <v>2264</v>
      </c>
      <c r="E474" s="75">
        <v>411912</v>
      </c>
      <c r="F474" s="20" t="s">
        <v>2780</v>
      </c>
      <c r="G474" s="77">
        <f t="shared" si="21"/>
        <v>0.2</v>
      </c>
      <c r="H474" s="53">
        <v>1</v>
      </c>
      <c r="I474">
        <f t="shared" si="22"/>
        <v>0</v>
      </c>
      <c r="J474" s="1">
        <v>1</v>
      </c>
      <c r="K474" s="43">
        <f t="shared" si="23"/>
        <v>1</v>
      </c>
      <c r="L474" s="78"/>
      <c r="N474"/>
      <c r="O474"/>
      <c r="P474"/>
      <c r="Q474"/>
      <c r="R474"/>
      <c r="S474"/>
      <c r="T474"/>
      <c r="U474"/>
      <c r="V474"/>
    </row>
    <row r="475" spans="2:22" x14ac:dyDescent="0.25">
      <c r="B475" s="1" t="s">
        <v>2740</v>
      </c>
      <c r="C475" s="1">
        <v>150</v>
      </c>
      <c r="D475" s="1" t="s">
        <v>2265</v>
      </c>
      <c r="E475" s="75">
        <v>411976</v>
      </c>
      <c r="F475" s="20" t="s">
        <v>2780</v>
      </c>
      <c r="G475" s="77">
        <f t="shared" si="21"/>
        <v>0.2</v>
      </c>
      <c r="H475" s="53">
        <v>1</v>
      </c>
      <c r="I475">
        <f t="shared" si="22"/>
        <v>0</v>
      </c>
      <c r="J475" s="1">
        <v>1</v>
      </c>
      <c r="K475" s="43">
        <f t="shared" si="23"/>
        <v>1</v>
      </c>
      <c r="L475" s="78"/>
      <c r="N475"/>
      <c r="O475"/>
      <c r="P475"/>
      <c r="Q475"/>
      <c r="R475"/>
      <c r="S475"/>
      <c r="T475"/>
      <c r="U475"/>
      <c r="V475"/>
    </row>
    <row r="476" spans="2:22" x14ac:dyDescent="0.25">
      <c r="B476" s="1" t="s">
        <v>2740</v>
      </c>
      <c r="C476" s="1">
        <v>150</v>
      </c>
      <c r="D476" s="1" t="s">
        <v>2266</v>
      </c>
      <c r="E476" s="75">
        <v>412000</v>
      </c>
      <c r="F476" s="20" t="s">
        <v>2780</v>
      </c>
      <c r="G476" s="77">
        <f t="shared" si="21"/>
        <v>0.2</v>
      </c>
      <c r="H476" s="53">
        <v>2</v>
      </c>
      <c r="I476">
        <f t="shared" si="22"/>
        <v>0</v>
      </c>
      <c r="J476" s="1">
        <v>1</v>
      </c>
      <c r="K476" s="43">
        <f t="shared" si="23"/>
        <v>1</v>
      </c>
      <c r="L476" s="78"/>
      <c r="N476"/>
      <c r="O476"/>
      <c r="P476"/>
      <c r="Q476"/>
      <c r="R476"/>
      <c r="S476"/>
      <c r="T476"/>
      <c r="U476"/>
      <c r="V476"/>
    </row>
    <row r="477" spans="2:22" x14ac:dyDescent="0.25">
      <c r="B477" s="1" t="s">
        <v>2740</v>
      </c>
      <c r="C477" s="1">
        <v>150</v>
      </c>
      <c r="D477" s="1" t="s">
        <v>2267</v>
      </c>
      <c r="E477" s="75">
        <v>412072</v>
      </c>
      <c r="F477" s="20" t="s">
        <v>2780</v>
      </c>
      <c r="G477" s="77">
        <f t="shared" si="21"/>
        <v>0.2</v>
      </c>
      <c r="H477" s="53">
        <v>2</v>
      </c>
      <c r="I477">
        <f t="shared" si="22"/>
        <v>0</v>
      </c>
      <c r="J477" s="1">
        <v>1</v>
      </c>
      <c r="K477" s="43">
        <f t="shared" si="23"/>
        <v>1</v>
      </c>
      <c r="L477" s="78"/>
      <c r="N477"/>
      <c r="O477"/>
      <c r="P477"/>
      <c r="Q477"/>
      <c r="R477"/>
      <c r="S477"/>
      <c r="T477"/>
      <c r="U477"/>
      <c r="V477"/>
    </row>
    <row r="478" spans="2:22" x14ac:dyDescent="0.25">
      <c r="B478" s="1" t="s">
        <v>2740</v>
      </c>
      <c r="C478" s="1">
        <v>150</v>
      </c>
      <c r="D478" s="1" t="s">
        <v>2268</v>
      </c>
      <c r="E478" s="75">
        <v>412108</v>
      </c>
      <c r="F478" s="20" t="s">
        <v>2780</v>
      </c>
      <c r="G478" s="77">
        <f t="shared" si="21"/>
        <v>0.2</v>
      </c>
      <c r="H478" s="53">
        <v>1</v>
      </c>
      <c r="I478">
        <f t="shared" si="22"/>
        <v>0</v>
      </c>
      <c r="J478" s="1">
        <v>1</v>
      </c>
      <c r="K478" s="43">
        <f t="shared" si="23"/>
        <v>1</v>
      </c>
      <c r="L478" s="78"/>
      <c r="N478"/>
      <c r="O478"/>
      <c r="P478"/>
      <c r="Q478"/>
      <c r="R478"/>
      <c r="S478"/>
      <c r="T478"/>
      <c r="U478"/>
      <c r="V478"/>
    </row>
    <row r="479" spans="2:22" x14ac:dyDescent="0.25">
      <c r="B479" s="1" t="s">
        <v>2740</v>
      </c>
      <c r="C479" s="1">
        <v>150</v>
      </c>
      <c r="D479" s="1" t="s">
        <v>2269</v>
      </c>
      <c r="E479" s="75">
        <v>412148</v>
      </c>
      <c r="F479" s="20" t="s">
        <v>2780</v>
      </c>
      <c r="G479" s="77">
        <f t="shared" si="21"/>
        <v>0.2</v>
      </c>
      <c r="H479" s="53">
        <v>2</v>
      </c>
      <c r="I479">
        <f t="shared" si="22"/>
        <v>0</v>
      </c>
      <c r="J479" s="1">
        <v>1</v>
      </c>
      <c r="K479" s="43">
        <f t="shared" si="23"/>
        <v>1</v>
      </c>
      <c r="L479" s="78"/>
      <c r="N479"/>
      <c r="O479"/>
      <c r="P479"/>
      <c r="Q479"/>
      <c r="R479"/>
      <c r="S479"/>
      <c r="T479"/>
      <c r="U479"/>
      <c r="V479"/>
    </row>
    <row r="480" spans="2:22" x14ac:dyDescent="0.25">
      <c r="B480" s="1" t="s">
        <v>2740</v>
      </c>
      <c r="C480" s="1">
        <v>150</v>
      </c>
      <c r="D480" s="1" t="s">
        <v>2270</v>
      </c>
      <c r="E480" s="75">
        <v>412160</v>
      </c>
      <c r="F480" s="20" t="s">
        <v>2780</v>
      </c>
      <c r="G480" s="77">
        <f t="shared" si="21"/>
        <v>0.2</v>
      </c>
      <c r="H480" s="53">
        <v>2</v>
      </c>
      <c r="I480">
        <f t="shared" si="22"/>
        <v>0</v>
      </c>
      <c r="J480" s="1">
        <v>1</v>
      </c>
      <c r="K480" s="43">
        <f t="shared" si="23"/>
        <v>1</v>
      </c>
      <c r="L480" s="78"/>
      <c r="N480"/>
      <c r="O480"/>
      <c r="P480"/>
      <c r="Q480"/>
      <c r="R480"/>
      <c r="S480"/>
      <c r="T480"/>
      <c r="U480"/>
      <c r="V480"/>
    </row>
    <row r="481" spans="2:22" x14ac:dyDescent="0.25">
      <c r="B481" s="1" t="s">
        <v>2740</v>
      </c>
      <c r="C481" s="1">
        <v>150</v>
      </c>
      <c r="D481" s="1" t="s">
        <v>2271</v>
      </c>
      <c r="E481" s="75">
        <v>412168</v>
      </c>
      <c r="F481" s="20" t="s">
        <v>2780</v>
      </c>
      <c r="G481" s="77">
        <f t="shared" si="21"/>
        <v>0.2</v>
      </c>
      <c r="H481" s="53">
        <v>3</v>
      </c>
      <c r="I481">
        <f t="shared" si="22"/>
        <v>1</v>
      </c>
      <c r="J481" s="1">
        <v>1</v>
      </c>
      <c r="K481" s="43">
        <f t="shared" si="23"/>
        <v>0</v>
      </c>
      <c r="L481" s="78"/>
      <c r="N481"/>
      <c r="O481"/>
      <c r="P481"/>
      <c r="Q481"/>
      <c r="R481"/>
      <c r="S481"/>
      <c r="T481"/>
      <c r="U481"/>
      <c r="V481"/>
    </row>
    <row r="482" spans="2:22" x14ac:dyDescent="0.25">
      <c r="B482" s="1" t="s">
        <v>2740</v>
      </c>
      <c r="C482" s="1">
        <v>150</v>
      </c>
      <c r="D482" s="1" t="s">
        <v>2272</v>
      </c>
      <c r="E482" s="75">
        <v>412188</v>
      </c>
      <c r="F482" s="20" t="s">
        <v>2780</v>
      </c>
      <c r="G482" s="77">
        <f t="shared" si="21"/>
        <v>0.2</v>
      </c>
      <c r="H482" s="53">
        <v>3</v>
      </c>
      <c r="I482">
        <f t="shared" si="22"/>
        <v>1</v>
      </c>
      <c r="J482" s="1">
        <v>1</v>
      </c>
      <c r="K482" s="43">
        <f t="shared" si="23"/>
        <v>0</v>
      </c>
      <c r="L482" s="78"/>
      <c r="N482"/>
      <c r="O482"/>
      <c r="P482"/>
      <c r="Q482"/>
      <c r="R482"/>
      <c r="S482"/>
      <c r="T482"/>
      <c r="U482"/>
      <c r="V482"/>
    </row>
    <row r="483" spans="2:22" x14ac:dyDescent="0.25">
      <c r="B483" s="1" t="s">
        <v>2740</v>
      </c>
      <c r="C483" s="1">
        <v>150</v>
      </c>
      <c r="D483" s="1" t="s">
        <v>2273</v>
      </c>
      <c r="E483" s="75">
        <v>412256</v>
      </c>
      <c r="F483" s="20" t="s">
        <v>2780</v>
      </c>
      <c r="G483" s="77">
        <f t="shared" si="21"/>
        <v>0.2</v>
      </c>
      <c r="H483" s="53">
        <v>2</v>
      </c>
      <c r="I483">
        <f t="shared" si="22"/>
        <v>0</v>
      </c>
      <c r="J483" s="1">
        <v>1</v>
      </c>
      <c r="K483" s="43">
        <f t="shared" si="23"/>
        <v>1</v>
      </c>
      <c r="L483" s="78"/>
      <c r="N483"/>
      <c r="O483"/>
      <c r="P483"/>
      <c r="Q483"/>
      <c r="R483"/>
      <c r="S483"/>
      <c r="T483"/>
      <c r="U483"/>
      <c r="V483"/>
    </row>
    <row r="484" spans="2:22" x14ac:dyDescent="0.25">
      <c r="B484" s="1" t="s">
        <v>2740</v>
      </c>
      <c r="C484" s="1">
        <v>150</v>
      </c>
      <c r="D484" s="1" t="s">
        <v>2274</v>
      </c>
      <c r="E484" s="75">
        <v>412276</v>
      </c>
      <c r="F484" s="20" t="s">
        <v>2780</v>
      </c>
      <c r="G484" s="77">
        <f t="shared" si="21"/>
        <v>0.2</v>
      </c>
      <c r="H484" s="53">
        <v>3</v>
      </c>
      <c r="I484">
        <f t="shared" si="22"/>
        <v>1</v>
      </c>
      <c r="J484" s="1">
        <v>1</v>
      </c>
      <c r="K484" s="43">
        <f t="shared" si="23"/>
        <v>0</v>
      </c>
      <c r="L484" s="78"/>
      <c r="N484"/>
      <c r="O484"/>
      <c r="P484"/>
      <c r="Q484"/>
      <c r="R484"/>
      <c r="S484"/>
      <c r="T484"/>
      <c r="U484"/>
      <c r="V484"/>
    </row>
    <row r="485" spans="2:22" x14ac:dyDescent="0.25">
      <c r="B485" s="1" t="s">
        <v>2740</v>
      </c>
      <c r="C485" s="1">
        <v>150</v>
      </c>
      <c r="D485" s="1" t="s">
        <v>2275</v>
      </c>
      <c r="E485" s="75">
        <v>412316</v>
      </c>
      <c r="F485" s="20" t="s">
        <v>2780</v>
      </c>
      <c r="G485" s="77">
        <f t="shared" si="21"/>
        <v>0.2</v>
      </c>
      <c r="H485" s="53">
        <v>4</v>
      </c>
      <c r="I485">
        <f t="shared" si="22"/>
        <v>1</v>
      </c>
      <c r="J485" s="1">
        <v>1</v>
      </c>
      <c r="K485" s="43">
        <f t="shared" si="23"/>
        <v>0</v>
      </c>
      <c r="L485" s="78"/>
      <c r="N485"/>
      <c r="O485"/>
      <c r="P485"/>
      <c r="Q485"/>
      <c r="R485"/>
      <c r="S485"/>
      <c r="T485"/>
      <c r="U485"/>
      <c r="V485"/>
    </row>
    <row r="486" spans="2:22" x14ac:dyDescent="0.25">
      <c r="B486" s="1" t="s">
        <v>2740</v>
      </c>
      <c r="C486" s="1">
        <v>150</v>
      </c>
      <c r="D486" s="1" t="s">
        <v>2276</v>
      </c>
      <c r="E486" s="75">
        <v>412340</v>
      </c>
      <c r="F486" s="20" t="s">
        <v>2780</v>
      </c>
      <c r="G486" s="77">
        <f t="shared" si="21"/>
        <v>0.2</v>
      </c>
      <c r="H486" s="53">
        <v>1</v>
      </c>
      <c r="I486">
        <f t="shared" si="22"/>
        <v>0</v>
      </c>
      <c r="J486" s="1">
        <v>1</v>
      </c>
      <c r="K486" s="43">
        <f t="shared" si="23"/>
        <v>1</v>
      </c>
      <c r="L486" s="78"/>
      <c r="N486"/>
      <c r="O486"/>
      <c r="P486"/>
      <c r="Q486"/>
      <c r="R486"/>
      <c r="S486"/>
      <c r="T486"/>
      <c r="U486"/>
      <c r="V486"/>
    </row>
    <row r="487" spans="2:22" x14ac:dyDescent="0.25">
      <c r="B487" s="1" t="s">
        <v>2740</v>
      </c>
      <c r="C487" s="1">
        <v>150</v>
      </c>
      <c r="D487" s="1" t="s">
        <v>2277</v>
      </c>
      <c r="E487" s="75">
        <v>412372</v>
      </c>
      <c r="F487" s="20" t="s">
        <v>2780</v>
      </c>
      <c r="G487" s="77">
        <f t="shared" si="21"/>
        <v>0.2</v>
      </c>
      <c r="H487" s="53">
        <v>2</v>
      </c>
      <c r="I487">
        <f t="shared" si="22"/>
        <v>0</v>
      </c>
      <c r="J487" s="1">
        <v>1</v>
      </c>
      <c r="K487" s="43">
        <f t="shared" si="23"/>
        <v>1</v>
      </c>
      <c r="L487" s="78"/>
      <c r="N487"/>
      <c r="O487"/>
      <c r="P487"/>
      <c r="Q487"/>
      <c r="R487"/>
      <c r="S487"/>
      <c r="T487"/>
      <c r="U487"/>
      <c r="V487"/>
    </row>
    <row r="488" spans="2:22" x14ac:dyDescent="0.25">
      <c r="B488" s="1" t="s">
        <v>2740</v>
      </c>
      <c r="C488" s="1">
        <v>150</v>
      </c>
      <c r="D488" s="1" t="s">
        <v>2278</v>
      </c>
      <c r="E488" s="75">
        <v>412392</v>
      </c>
      <c r="F488" s="20" t="s">
        <v>2780</v>
      </c>
      <c r="G488" s="77">
        <f t="shared" si="21"/>
        <v>0.2</v>
      </c>
      <c r="H488" s="53">
        <v>1</v>
      </c>
      <c r="I488">
        <f t="shared" si="22"/>
        <v>0</v>
      </c>
      <c r="J488" s="1">
        <v>1</v>
      </c>
      <c r="K488" s="43">
        <f t="shared" si="23"/>
        <v>1</v>
      </c>
      <c r="L488" s="78"/>
      <c r="N488"/>
      <c r="O488"/>
      <c r="P488"/>
      <c r="Q488"/>
      <c r="R488"/>
      <c r="S488"/>
      <c r="T488"/>
      <c r="U488"/>
      <c r="V488"/>
    </row>
    <row r="489" spans="2:22" x14ac:dyDescent="0.25">
      <c r="B489" s="1" t="s">
        <v>2740</v>
      </c>
      <c r="C489" s="1">
        <v>150</v>
      </c>
      <c r="D489" s="1" t="s">
        <v>2279</v>
      </c>
      <c r="E489" s="75">
        <v>412408</v>
      </c>
      <c r="F489" s="20" t="s">
        <v>2780</v>
      </c>
      <c r="G489" s="77">
        <f t="shared" si="21"/>
        <v>0.2</v>
      </c>
      <c r="H489" s="53">
        <v>3</v>
      </c>
      <c r="I489">
        <f t="shared" si="22"/>
        <v>1</v>
      </c>
      <c r="J489" s="1">
        <v>1</v>
      </c>
      <c r="K489" s="43">
        <f t="shared" si="23"/>
        <v>0</v>
      </c>
      <c r="L489" s="78"/>
      <c r="N489"/>
      <c r="O489"/>
      <c r="P489"/>
      <c r="Q489"/>
      <c r="R489"/>
      <c r="S489"/>
      <c r="T489"/>
      <c r="U489"/>
      <c r="V489"/>
    </row>
    <row r="490" spans="2:22" x14ac:dyDescent="0.25">
      <c r="B490" s="1" t="s">
        <v>2740</v>
      </c>
      <c r="C490" s="1">
        <v>150</v>
      </c>
      <c r="D490" s="1" t="s">
        <v>2280</v>
      </c>
      <c r="E490" s="75">
        <v>412444</v>
      </c>
      <c r="F490" s="20" t="s">
        <v>2780</v>
      </c>
      <c r="G490" s="77">
        <f t="shared" si="21"/>
        <v>0.2</v>
      </c>
      <c r="H490" s="53">
        <v>4</v>
      </c>
      <c r="I490">
        <f t="shared" si="22"/>
        <v>1</v>
      </c>
      <c r="J490" s="1">
        <v>1</v>
      </c>
      <c r="K490" s="43">
        <f t="shared" si="23"/>
        <v>0</v>
      </c>
      <c r="L490" s="78"/>
      <c r="N490"/>
      <c r="O490"/>
      <c r="P490"/>
      <c r="Q490"/>
      <c r="R490"/>
      <c r="S490"/>
      <c r="T490"/>
      <c r="U490"/>
      <c r="V490"/>
    </row>
    <row r="491" spans="2:22" x14ac:dyDescent="0.25">
      <c r="B491" s="1" t="s">
        <v>2740</v>
      </c>
      <c r="C491" s="1">
        <v>150</v>
      </c>
      <c r="D491" s="1" t="s">
        <v>2281</v>
      </c>
      <c r="E491" s="75">
        <v>412508</v>
      </c>
      <c r="F491" s="20" t="s">
        <v>2780</v>
      </c>
      <c r="G491" s="77">
        <f t="shared" si="21"/>
        <v>0.2</v>
      </c>
      <c r="H491" s="53">
        <v>2</v>
      </c>
      <c r="I491">
        <f t="shared" si="22"/>
        <v>0</v>
      </c>
      <c r="J491" s="1">
        <v>1</v>
      </c>
      <c r="K491" s="43">
        <f t="shared" si="23"/>
        <v>1</v>
      </c>
      <c r="L491" s="78"/>
      <c r="N491"/>
      <c r="O491"/>
      <c r="P491"/>
      <c r="Q491"/>
      <c r="R491"/>
      <c r="S491"/>
      <c r="T491"/>
      <c r="U491"/>
      <c r="V491"/>
    </row>
    <row r="492" spans="2:22" x14ac:dyDescent="0.25">
      <c r="B492" s="1" t="s">
        <v>2740</v>
      </c>
      <c r="C492" s="1">
        <v>150</v>
      </c>
      <c r="D492" s="1" t="s">
        <v>2282</v>
      </c>
      <c r="E492" s="75">
        <v>412544</v>
      </c>
      <c r="F492" s="20" t="s">
        <v>2787</v>
      </c>
      <c r="G492" s="77">
        <f t="shared" si="21"/>
        <v>0.1</v>
      </c>
      <c r="H492" s="53">
        <v>15</v>
      </c>
      <c r="I492">
        <f t="shared" si="22"/>
        <v>3</v>
      </c>
      <c r="J492" s="1">
        <v>1</v>
      </c>
      <c r="K492" s="43">
        <f t="shared" si="23"/>
        <v>-2</v>
      </c>
      <c r="L492" s="78"/>
      <c r="N492"/>
      <c r="O492"/>
      <c r="P492"/>
      <c r="Q492"/>
      <c r="R492"/>
      <c r="S492"/>
      <c r="T492"/>
      <c r="U492"/>
      <c r="V492"/>
    </row>
    <row r="493" spans="2:22" x14ac:dyDescent="0.25">
      <c r="B493" s="1" t="s">
        <v>2740</v>
      </c>
      <c r="C493" s="1">
        <v>150</v>
      </c>
      <c r="D493" s="1" t="s">
        <v>2283</v>
      </c>
      <c r="E493" s="75">
        <v>412584</v>
      </c>
      <c r="F493" s="20" t="s">
        <v>2780</v>
      </c>
      <c r="G493" s="77">
        <f t="shared" si="21"/>
        <v>0.2</v>
      </c>
      <c r="H493" s="53">
        <v>2</v>
      </c>
      <c r="I493">
        <f t="shared" si="22"/>
        <v>0</v>
      </c>
      <c r="J493" s="1">
        <v>1</v>
      </c>
      <c r="K493" s="43">
        <f t="shared" si="23"/>
        <v>1</v>
      </c>
      <c r="L493" s="78"/>
      <c r="N493"/>
      <c r="O493"/>
      <c r="P493"/>
      <c r="Q493"/>
      <c r="R493"/>
      <c r="S493"/>
      <c r="T493"/>
      <c r="U493"/>
      <c r="V493"/>
    </row>
    <row r="494" spans="2:22" x14ac:dyDescent="0.25">
      <c r="B494" s="1" t="s">
        <v>2740</v>
      </c>
      <c r="C494" s="1">
        <v>150</v>
      </c>
      <c r="D494" s="1" t="s">
        <v>2284</v>
      </c>
      <c r="E494" s="75">
        <v>412592</v>
      </c>
      <c r="F494" s="20" t="s">
        <v>2780</v>
      </c>
      <c r="G494" s="77">
        <f t="shared" si="21"/>
        <v>0.2</v>
      </c>
      <c r="H494" s="53">
        <v>2</v>
      </c>
      <c r="I494">
        <f t="shared" si="22"/>
        <v>0</v>
      </c>
      <c r="J494" s="1">
        <v>1</v>
      </c>
      <c r="K494" s="43">
        <f t="shared" si="23"/>
        <v>1</v>
      </c>
      <c r="L494" s="78"/>
      <c r="N494"/>
      <c r="O494"/>
      <c r="P494"/>
      <c r="Q494"/>
      <c r="R494"/>
      <c r="S494"/>
      <c r="T494"/>
      <c r="U494"/>
      <c r="V494"/>
    </row>
    <row r="495" spans="2:22" x14ac:dyDescent="0.25">
      <c r="B495" s="1" t="s">
        <v>2740</v>
      </c>
      <c r="C495" s="1">
        <v>150</v>
      </c>
      <c r="D495" s="1" t="s">
        <v>2285</v>
      </c>
      <c r="E495" s="75">
        <v>412604</v>
      </c>
      <c r="F495" s="20" t="s">
        <v>2780</v>
      </c>
      <c r="G495" s="77">
        <f t="shared" si="21"/>
        <v>0.2</v>
      </c>
      <c r="H495" s="53">
        <v>2</v>
      </c>
      <c r="I495">
        <f t="shared" si="22"/>
        <v>0</v>
      </c>
      <c r="J495" s="1">
        <v>1</v>
      </c>
      <c r="K495" s="43">
        <f t="shared" si="23"/>
        <v>1</v>
      </c>
      <c r="L495" s="78"/>
      <c r="N495"/>
      <c r="O495"/>
      <c r="P495"/>
      <c r="Q495"/>
      <c r="R495"/>
      <c r="S495"/>
      <c r="T495"/>
      <c r="U495"/>
      <c r="V495"/>
    </row>
    <row r="496" spans="2:22" x14ac:dyDescent="0.25">
      <c r="B496" s="1" t="s">
        <v>2740</v>
      </c>
      <c r="C496" s="1">
        <v>150</v>
      </c>
      <c r="D496" s="1" t="s">
        <v>2286</v>
      </c>
      <c r="E496" s="75">
        <v>412628</v>
      </c>
      <c r="F496" s="20" t="s">
        <v>2780</v>
      </c>
      <c r="G496" s="77">
        <f t="shared" si="21"/>
        <v>0.2</v>
      </c>
      <c r="H496" s="53">
        <v>2</v>
      </c>
      <c r="I496">
        <f t="shared" si="22"/>
        <v>0</v>
      </c>
      <c r="J496" s="1">
        <v>1</v>
      </c>
      <c r="K496" s="43">
        <f t="shared" si="23"/>
        <v>1</v>
      </c>
      <c r="L496" s="78"/>
      <c r="N496"/>
      <c r="O496"/>
      <c r="P496"/>
      <c r="Q496"/>
      <c r="R496"/>
      <c r="S496"/>
      <c r="T496"/>
      <c r="U496"/>
      <c r="V496"/>
    </row>
    <row r="497" spans="2:22" x14ac:dyDescent="0.25">
      <c r="B497" s="1" t="s">
        <v>2740</v>
      </c>
      <c r="C497" s="1">
        <v>150</v>
      </c>
      <c r="D497" s="1" t="s">
        <v>2287</v>
      </c>
      <c r="E497" s="75">
        <v>412652</v>
      </c>
      <c r="F497" s="20" t="s">
        <v>2780</v>
      </c>
      <c r="G497" s="77">
        <f t="shared" si="21"/>
        <v>0.2</v>
      </c>
      <c r="H497" s="53">
        <v>2</v>
      </c>
      <c r="I497">
        <f t="shared" si="22"/>
        <v>0</v>
      </c>
      <c r="J497" s="1">
        <v>1</v>
      </c>
      <c r="K497" s="43">
        <f t="shared" si="23"/>
        <v>1</v>
      </c>
      <c r="L497" s="78"/>
      <c r="N497"/>
      <c r="O497"/>
      <c r="P497"/>
      <c r="Q497"/>
      <c r="R497"/>
      <c r="S497"/>
      <c r="T497"/>
      <c r="U497"/>
      <c r="V497"/>
    </row>
    <row r="498" spans="2:22" x14ac:dyDescent="0.25">
      <c r="B498" s="1" t="s">
        <v>2740</v>
      </c>
      <c r="C498" s="1">
        <v>150</v>
      </c>
      <c r="D498" s="1" t="s">
        <v>2288</v>
      </c>
      <c r="E498" s="75">
        <v>412668</v>
      </c>
      <c r="F498" s="20" t="s">
        <v>2780</v>
      </c>
      <c r="G498" s="77">
        <f t="shared" si="21"/>
        <v>0.2</v>
      </c>
      <c r="H498" s="53">
        <v>1</v>
      </c>
      <c r="I498">
        <f t="shared" si="22"/>
        <v>0</v>
      </c>
      <c r="J498" s="1">
        <v>1</v>
      </c>
      <c r="K498" s="43">
        <f t="shared" si="23"/>
        <v>1</v>
      </c>
      <c r="L498" s="78"/>
      <c r="N498"/>
      <c r="O498"/>
      <c r="P498"/>
      <c r="Q498"/>
      <c r="R498"/>
      <c r="S498"/>
      <c r="T498"/>
      <c r="U498"/>
      <c r="V498"/>
    </row>
    <row r="499" spans="2:22" x14ac:dyDescent="0.25">
      <c r="B499" s="1" t="s">
        <v>2740</v>
      </c>
      <c r="C499" s="1">
        <v>150</v>
      </c>
      <c r="D499" s="1" t="s">
        <v>2289</v>
      </c>
      <c r="E499" s="75">
        <v>412684</v>
      </c>
      <c r="F499" s="20" t="s">
        <v>2780</v>
      </c>
      <c r="G499" s="77">
        <f t="shared" si="21"/>
        <v>0.2</v>
      </c>
      <c r="H499" s="53">
        <v>2</v>
      </c>
      <c r="I499">
        <f t="shared" si="22"/>
        <v>0</v>
      </c>
      <c r="J499" s="1">
        <v>1</v>
      </c>
      <c r="K499" s="43">
        <f t="shared" si="23"/>
        <v>1</v>
      </c>
      <c r="L499" s="78"/>
      <c r="N499"/>
      <c r="O499"/>
      <c r="P499"/>
      <c r="Q499"/>
      <c r="R499"/>
      <c r="S499"/>
      <c r="T499"/>
      <c r="U499"/>
      <c r="V499"/>
    </row>
    <row r="500" spans="2:22" x14ac:dyDescent="0.25">
      <c r="B500" s="1" t="s">
        <v>2740</v>
      </c>
      <c r="C500" s="1">
        <v>150</v>
      </c>
      <c r="D500" s="1" t="s">
        <v>2290</v>
      </c>
      <c r="E500" s="75">
        <v>412696</v>
      </c>
      <c r="F500" s="20" t="s">
        <v>2780</v>
      </c>
      <c r="G500" s="77">
        <f t="shared" si="21"/>
        <v>0.2</v>
      </c>
      <c r="H500" s="53">
        <v>2</v>
      </c>
      <c r="I500">
        <f t="shared" si="22"/>
        <v>0</v>
      </c>
      <c r="J500" s="1">
        <v>1</v>
      </c>
      <c r="K500" s="43">
        <f t="shared" si="23"/>
        <v>1</v>
      </c>
      <c r="L500" s="78"/>
      <c r="N500"/>
      <c r="O500"/>
      <c r="P500"/>
      <c r="Q500"/>
      <c r="R500"/>
      <c r="S500"/>
      <c r="T500"/>
      <c r="U500"/>
      <c r="V500"/>
    </row>
    <row r="501" spans="2:22" x14ac:dyDescent="0.25">
      <c r="B501" s="1" t="s">
        <v>2740</v>
      </c>
      <c r="C501" s="1">
        <v>150</v>
      </c>
      <c r="D501" s="1" t="s">
        <v>2291</v>
      </c>
      <c r="E501" s="75">
        <v>412704</v>
      </c>
      <c r="F501" s="20" t="s">
        <v>2780</v>
      </c>
      <c r="G501" s="77">
        <f t="shared" si="21"/>
        <v>0.2</v>
      </c>
      <c r="H501" s="53">
        <v>1</v>
      </c>
      <c r="I501">
        <f t="shared" si="22"/>
        <v>0</v>
      </c>
      <c r="J501" s="1">
        <v>1</v>
      </c>
      <c r="K501" s="43">
        <f t="shared" si="23"/>
        <v>1</v>
      </c>
      <c r="L501" s="78"/>
      <c r="N501"/>
      <c r="O501"/>
      <c r="P501"/>
      <c r="Q501"/>
      <c r="R501"/>
      <c r="S501"/>
      <c r="T501"/>
      <c r="U501"/>
      <c r="V501"/>
    </row>
    <row r="502" spans="2:22" x14ac:dyDescent="0.25">
      <c r="B502" s="1" t="s">
        <v>2740</v>
      </c>
      <c r="C502" s="1">
        <v>150</v>
      </c>
      <c r="D502" s="1" t="s">
        <v>2292</v>
      </c>
      <c r="E502" s="75">
        <v>412744</v>
      </c>
      <c r="F502" s="20" t="s">
        <v>2780</v>
      </c>
      <c r="G502" s="77">
        <f t="shared" si="21"/>
        <v>0.2</v>
      </c>
      <c r="H502" s="53">
        <v>3</v>
      </c>
      <c r="I502">
        <f t="shared" si="22"/>
        <v>1</v>
      </c>
      <c r="J502" s="1">
        <v>1</v>
      </c>
      <c r="K502" s="43">
        <f t="shared" si="23"/>
        <v>0</v>
      </c>
      <c r="L502" s="78"/>
      <c r="N502"/>
      <c r="O502"/>
      <c r="P502"/>
      <c r="Q502"/>
      <c r="R502"/>
      <c r="S502"/>
      <c r="T502"/>
      <c r="U502"/>
      <c r="V502"/>
    </row>
    <row r="503" spans="2:22" x14ac:dyDescent="0.25">
      <c r="B503" s="1" t="s">
        <v>2740</v>
      </c>
      <c r="C503" s="1">
        <v>150</v>
      </c>
      <c r="D503" s="1" t="s">
        <v>2293</v>
      </c>
      <c r="E503" s="75">
        <v>552832</v>
      </c>
      <c r="F503" s="20" t="s">
        <v>2780</v>
      </c>
      <c r="G503" s="77">
        <f t="shared" si="21"/>
        <v>0.2</v>
      </c>
      <c r="H503" s="53">
        <v>3</v>
      </c>
      <c r="I503">
        <f t="shared" si="22"/>
        <v>1</v>
      </c>
      <c r="J503" s="1">
        <v>1</v>
      </c>
      <c r="K503" s="43">
        <f t="shared" si="23"/>
        <v>0</v>
      </c>
      <c r="L503" s="78"/>
      <c r="N503"/>
      <c r="O503"/>
      <c r="P503"/>
      <c r="Q503"/>
      <c r="R503"/>
      <c r="S503"/>
      <c r="T503"/>
      <c r="U503"/>
      <c r="V503"/>
    </row>
    <row r="504" spans="2:22" x14ac:dyDescent="0.25">
      <c r="B504" s="1" t="s">
        <v>2740</v>
      </c>
      <c r="C504" s="1">
        <v>150</v>
      </c>
      <c r="D504" s="1" t="s">
        <v>2294</v>
      </c>
      <c r="E504" s="75">
        <v>412808</v>
      </c>
      <c r="F504" s="20" t="s">
        <v>2780</v>
      </c>
      <c r="G504" s="77">
        <f t="shared" si="21"/>
        <v>0.2</v>
      </c>
      <c r="H504" s="53">
        <v>1</v>
      </c>
      <c r="I504">
        <f t="shared" si="22"/>
        <v>0</v>
      </c>
      <c r="J504" s="1">
        <v>1</v>
      </c>
      <c r="K504" s="43">
        <f t="shared" si="23"/>
        <v>1</v>
      </c>
      <c r="L504" s="78"/>
      <c r="N504"/>
      <c r="O504"/>
      <c r="P504"/>
      <c r="Q504"/>
      <c r="R504"/>
      <c r="S504"/>
      <c r="T504"/>
      <c r="U504"/>
      <c r="V504"/>
    </row>
    <row r="505" spans="2:22" x14ac:dyDescent="0.25">
      <c r="B505" s="1" t="s">
        <v>2740</v>
      </c>
      <c r="C505" s="1">
        <v>150</v>
      </c>
      <c r="D505" s="1" t="s">
        <v>2295</v>
      </c>
      <c r="E505" s="75">
        <v>412820</v>
      </c>
      <c r="F505" s="20" t="s">
        <v>2780</v>
      </c>
      <c r="G505" s="77">
        <f t="shared" si="21"/>
        <v>0.2</v>
      </c>
      <c r="H505" s="53">
        <v>3</v>
      </c>
      <c r="I505">
        <f t="shared" si="22"/>
        <v>1</v>
      </c>
      <c r="J505" s="1">
        <v>1</v>
      </c>
      <c r="K505" s="43">
        <f t="shared" si="23"/>
        <v>0</v>
      </c>
      <c r="L505" s="78"/>
      <c r="N505"/>
      <c r="O505"/>
      <c r="P505"/>
      <c r="Q505"/>
      <c r="R505"/>
      <c r="S505"/>
      <c r="T505"/>
      <c r="U505"/>
      <c r="V505"/>
    </row>
    <row r="506" spans="2:22" x14ac:dyDescent="0.25">
      <c r="B506" s="1" t="s">
        <v>2740</v>
      </c>
      <c r="C506" s="1">
        <v>150</v>
      </c>
      <c r="D506" s="1" t="s">
        <v>2296</v>
      </c>
      <c r="E506" s="75">
        <v>412884</v>
      </c>
      <c r="F506" s="20" t="s">
        <v>2780</v>
      </c>
      <c r="G506" s="77">
        <f t="shared" si="21"/>
        <v>0.2</v>
      </c>
      <c r="H506" s="53">
        <v>3</v>
      </c>
      <c r="I506">
        <f t="shared" si="22"/>
        <v>1</v>
      </c>
      <c r="J506" s="1">
        <v>1</v>
      </c>
      <c r="K506" s="43">
        <f t="shared" si="23"/>
        <v>0</v>
      </c>
      <c r="L506" s="78"/>
      <c r="N506"/>
      <c r="O506"/>
      <c r="P506"/>
      <c r="Q506"/>
      <c r="R506"/>
      <c r="S506"/>
      <c r="T506"/>
      <c r="U506"/>
      <c r="V506"/>
    </row>
    <row r="507" spans="2:22" x14ac:dyDescent="0.25">
      <c r="B507" s="1" t="s">
        <v>2740</v>
      </c>
      <c r="C507" s="1">
        <v>150</v>
      </c>
      <c r="D507" s="1" t="s">
        <v>2297</v>
      </c>
      <c r="E507" s="75">
        <v>412900</v>
      </c>
      <c r="F507" s="20" t="s">
        <v>2780</v>
      </c>
      <c r="G507" s="77">
        <f t="shared" si="21"/>
        <v>0.2</v>
      </c>
      <c r="H507" s="53">
        <v>1</v>
      </c>
      <c r="I507">
        <f t="shared" si="22"/>
        <v>0</v>
      </c>
      <c r="J507" s="1">
        <v>1</v>
      </c>
      <c r="K507" s="43">
        <f t="shared" si="23"/>
        <v>1</v>
      </c>
      <c r="L507" s="78"/>
      <c r="N507"/>
      <c r="O507"/>
      <c r="P507"/>
      <c r="Q507"/>
      <c r="R507"/>
      <c r="S507"/>
      <c r="T507"/>
      <c r="U507"/>
      <c r="V507"/>
    </row>
    <row r="508" spans="2:22" x14ac:dyDescent="0.25">
      <c r="B508" s="1" t="s">
        <v>2740</v>
      </c>
      <c r="C508" s="1">
        <v>150</v>
      </c>
      <c r="D508" s="1" t="s">
        <v>2298</v>
      </c>
      <c r="E508" s="75">
        <v>412912</v>
      </c>
      <c r="F508" s="20" t="s">
        <v>2780</v>
      </c>
      <c r="G508" s="77">
        <f t="shared" si="21"/>
        <v>0.2</v>
      </c>
      <c r="H508" s="53">
        <v>3</v>
      </c>
      <c r="I508">
        <f t="shared" si="22"/>
        <v>1</v>
      </c>
      <c r="J508" s="1">
        <v>1</v>
      </c>
      <c r="K508" s="43">
        <f t="shared" si="23"/>
        <v>0</v>
      </c>
      <c r="L508" s="78"/>
      <c r="N508"/>
      <c r="O508"/>
      <c r="P508"/>
      <c r="Q508"/>
      <c r="R508"/>
      <c r="S508"/>
      <c r="T508"/>
      <c r="U508"/>
      <c r="V508"/>
    </row>
    <row r="509" spans="2:22" x14ac:dyDescent="0.25">
      <c r="B509" s="1" t="s">
        <v>2740</v>
      </c>
      <c r="C509" s="1">
        <v>150</v>
      </c>
      <c r="D509" s="1" t="s">
        <v>2299</v>
      </c>
      <c r="E509" s="75">
        <v>412924</v>
      </c>
      <c r="F509" s="20" t="s">
        <v>2780</v>
      </c>
      <c r="G509" s="77">
        <f t="shared" si="21"/>
        <v>0.2</v>
      </c>
      <c r="H509" s="53">
        <v>1</v>
      </c>
      <c r="I509">
        <f t="shared" si="22"/>
        <v>0</v>
      </c>
      <c r="J509" s="1">
        <v>1</v>
      </c>
      <c r="K509" s="43">
        <f t="shared" si="23"/>
        <v>1</v>
      </c>
      <c r="L509" s="78"/>
      <c r="N509"/>
      <c r="O509"/>
      <c r="P509"/>
      <c r="Q509"/>
      <c r="R509"/>
      <c r="S509"/>
      <c r="T509"/>
      <c r="U509"/>
      <c r="V509"/>
    </row>
    <row r="510" spans="2:22" x14ac:dyDescent="0.25">
      <c r="B510" s="1" t="s">
        <v>2740</v>
      </c>
      <c r="C510" s="1">
        <v>150</v>
      </c>
      <c r="D510" s="1" t="s">
        <v>2300</v>
      </c>
      <c r="E510" s="75">
        <v>412984</v>
      </c>
      <c r="F510" s="20" t="s">
        <v>2780</v>
      </c>
      <c r="G510" s="77">
        <f t="shared" si="21"/>
        <v>0.2</v>
      </c>
      <c r="H510" s="53">
        <v>1</v>
      </c>
      <c r="I510">
        <f t="shared" si="22"/>
        <v>0</v>
      </c>
      <c r="J510" s="1">
        <v>1</v>
      </c>
      <c r="K510" s="43">
        <f t="shared" si="23"/>
        <v>1</v>
      </c>
      <c r="L510" s="78"/>
      <c r="N510"/>
      <c r="O510"/>
      <c r="P510"/>
      <c r="Q510"/>
      <c r="R510"/>
      <c r="S510"/>
      <c r="T510"/>
      <c r="U510"/>
      <c r="V510"/>
    </row>
    <row r="511" spans="2:22" x14ac:dyDescent="0.25">
      <c r="B511" s="1" t="s">
        <v>2740</v>
      </c>
      <c r="C511" s="1">
        <v>150</v>
      </c>
      <c r="D511" s="1" t="s">
        <v>2301</v>
      </c>
      <c r="E511" s="75">
        <v>413080</v>
      </c>
      <c r="F511" s="20" t="s">
        <v>2780</v>
      </c>
      <c r="G511" s="77">
        <f t="shared" si="21"/>
        <v>0.2</v>
      </c>
      <c r="H511" s="53">
        <v>5</v>
      </c>
      <c r="I511">
        <f t="shared" si="22"/>
        <v>1</v>
      </c>
      <c r="J511" s="1">
        <v>1</v>
      </c>
      <c r="K511" s="43">
        <f t="shared" si="23"/>
        <v>0</v>
      </c>
      <c r="L511" s="78"/>
      <c r="N511"/>
      <c r="O511"/>
      <c r="P511"/>
      <c r="Q511"/>
      <c r="R511"/>
      <c r="S511"/>
      <c r="T511"/>
      <c r="U511"/>
      <c r="V511"/>
    </row>
    <row r="512" spans="2:22" x14ac:dyDescent="0.25">
      <c r="B512" s="1" t="s">
        <v>2740</v>
      </c>
      <c r="C512" s="1">
        <v>150</v>
      </c>
      <c r="D512" s="1" t="s">
        <v>2302</v>
      </c>
      <c r="E512" s="75">
        <v>413112</v>
      </c>
      <c r="F512" s="20" t="s">
        <v>2780</v>
      </c>
      <c r="G512" s="77">
        <f t="shared" si="21"/>
        <v>0.2</v>
      </c>
      <c r="H512" s="53">
        <v>2</v>
      </c>
      <c r="I512">
        <f t="shared" si="22"/>
        <v>0</v>
      </c>
      <c r="J512" s="1">
        <v>1</v>
      </c>
      <c r="K512" s="43">
        <f t="shared" si="23"/>
        <v>1</v>
      </c>
      <c r="L512" s="78"/>
      <c r="N512"/>
      <c r="O512"/>
      <c r="P512"/>
      <c r="Q512"/>
      <c r="R512"/>
      <c r="S512"/>
      <c r="T512"/>
      <c r="U512"/>
      <c r="V512"/>
    </row>
    <row r="513" spans="2:22" x14ac:dyDescent="0.25">
      <c r="B513" s="1" t="s">
        <v>2740</v>
      </c>
      <c r="C513" s="1">
        <v>150</v>
      </c>
      <c r="D513" s="1" t="s">
        <v>2303</v>
      </c>
      <c r="E513" s="75">
        <v>413132</v>
      </c>
      <c r="F513" s="20" t="s">
        <v>2780</v>
      </c>
      <c r="G513" s="77">
        <f t="shared" si="21"/>
        <v>0.2</v>
      </c>
      <c r="H513" s="53">
        <v>2</v>
      </c>
      <c r="I513">
        <f t="shared" si="22"/>
        <v>0</v>
      </c>
      <c r="J513" s="1">
        <v>1</v>
      </c>
      <c r="K513" s="43">
        <f t="shared" si="23"/>
        <v>1</v>
      </c>
      <c r="L513" s="78"/>
      <c r="N513"/>
      <c r="O513"/>
      <c r="P513"/>
      <c r="Q513"/>
      <c r="R513"/>
      <c r="S513"/>
      <c r="T513"/>
      <c r="U513"/>
      <c r="V513"/>
    </row>
    <row r="514" spans="2:22" x14ac:dyDescent="0.25">
      <c r="B514" s="1" t="s">
        <v>2740</v>
      </c>
      <c r="C514" s="1">
        <v>150</v>
      </c>
      <c r="D514" s="1" t="s">
        <v>2304</v>
      </c>
      <c r="E514" s="75">
        <v>553174</v>
      </c>
      <c r="F514" s="20" t="s">
        <v>2780</v>
      </c>
      <c r="G514" s="77">
        <f t="shared" si="21"/>
        <v>0.2</v>
      </c>
      <c r="H514" s="53">
        <v>1</v>
      </c>
      <c r="I514">
        <f t="shared" si="22"/>
        <v>0</v>
      </c>
      <c r="J514" s="1">
        <v>1</v>
      </c>
      <c r="K514" s="43">
        <f t="shared" si="23"/>
        <v>1</v>
      </c>
      <c r="L514" s="78"/>
      <c r="N514"/>
      <c r="O514"/>
      <c r="P514"/>
      <c r="Q514"/>
      <c r="R514"/>
      <c r="S514"/>
      <c r="T514"/>
      <c r="U514"/>
      <c r="V514"/>
    </row>
    <row r="515" spans="2:22" x14ac:dyDescent="0.25">
      <c r="B515" s="1" t="s">
        <v>2740</v>
      </c>
      <c r="C515" s="1">
        <v>150</v>
      </c>
      <c r="D515" s="1" t="s">
        <v>2305</v>
      </c>
      <c r="E515" s="75">
        <v>413192</v>
      </c>
      <c r="F515" s="20" t="s">
        <v>2780</v>
      </c>
      <c r="G515" s="77">
        <f t="shared" si="21"/>
        <v>0.2</v>
      </c>
      <c r="H515" s="53">
        <v>4</v>
      </c>
      <c r="I515">
        <f t="shared" si="22"/>
        <v>1</v>
      </c>
      <c r="J515" s="1">
        <v>1</v>
      </c>
      <c r="K515" s="43">
        <f t="shared" si="23"/>
        <v>0</v>
      </c>
      <c r="L515" s="78"/>
      <c r="N515"/>
      <c r="O515"/>
      <c r="P515"/>
      <c r="Q515"/>
      <c r="R515"/>
      <c r="S515"/>
      <c r="T515"/>
      <c r="U515"/>
      <c r="V515"/>
    </row>
    <row r="516" spans="2:22" x14ac:dyDescent="0.25">
      <c r="B516" s="1" t="s">
        <v>2740</v>
      </c>
      <c r="C516" s="1">
        <v>150</v>
      </c>
      <c r="D516" s="1" t="s">
        <v>2306</v>
      </c>
      <c r="E516" s="75">
        <v>413340</v>
      </c>
      <c r="F516" s="20" t="s">
        <v>2780</v>
      </c>
      <c r="G516" s="77">
        <f t="shared" si="21"/>
        <v>0.2</v>
      </c>
      <c r="H516" s="53">
        <v>1</v>
      </c>
      <c r="I516">
        <f t="shared" si="22"/>
        <v>0</v>
      </c>
      <c r="J516" s="1">
        <v>1</v>
      </c>
      <c r="K516" s="43">
        <f t="shared" si="23"/>
        <v>1</v>
      </c>
      <c r="L516" s="78"/>
      <c r="N516"/>
      <c r="O516"/>
      <c r="P516"/>
      <c r="Q516"/>
      <c r="R516"/>
      <c r="S516"/>
      <c r="T516"/>
      <c r="U516"/>
      <c r="V516"/>
    </row>
    <row r="517" spans="2:22" x14ac:dyDescent="0.25">
      <c r="B517" s="1" t="s">
        <v>2740</v>
      </c>
      <c r="C517" s="1">
        <v>150</v>
      </c>
      <c r="D517" s="1" t="s">
        <v>2307</v>
      </c>
      <c r="E517" s="75">
        <v>413344</v>
      </c>
      <c r="F517" s="20" t="s">
        <v>2787</v>
      </c>
      <c r="G517" s="77">
        <f t="shared" si="21"/>
        <v>0.1</v>
      </c>
      <c r="H517" s="53">
        <v>10</v>
      </c>
      <c r="I517">
        <f t="shared" si="22"/>
        <v>2</v>
      </c>
      <c r="J517" s="1">
        <v>1</v>
      </c>
      <c r="K517" s="43">
        <f t="shared" si="23"/>
        <v>-1</v>
      </c>
      <c r="L517" s="78"/>
      <c r="N517"/>
      <c r="O517"/>
      <c r="P517"/>
      <c r="Q517"/>
      <c r="R517"/>
      <c r="S517"/>
      <c r="T517"/>
      <c r="U517"/>
      <c r="V517"/>
    </row>
    <row r="518" spans="2:22" x14ac:dyDescent="0.25">
      <c r="B518" s="1" t="s">
        <v>2740</v>
      </c>
      <c r="C518" s="1">
        <v>150</v>
      </c>
      <c r="D518" s="1" t="s">
        <v>2308</v>
      </c>
      <c r="E518" s="75">
        <v>413356</v>
      </c>
      <c r="F518" s="20" t="s">
        <v>2780</v>
      </c>
      <c r="G518" s="77">
        <f t="shared" si="21"/>
        <v>0.2</v>
      </c>
      <c r="H518" s="53">
        <v>5</v>
      </c>
      <c r="I518">
        <f t="shared" si="22"/>
        <v>1</v>
      </c>
      <c r="J518" s="1">
        <v>1</v>
      </c>
      <c r="K518" s="43">
        <f t="shared" si="23"/>
        <v>0</v>
      </c>
      <c r="L518" s="78"/>
      <c r="N518"/>
      <c r="O518"/>
      <c r="P518"/>
      <c r="Q518"/>
      <c r="R518"/>
      <c r="S518"/>
      <c r="T518"/>
      <c r="U518"/>
      <c r="V518"/>
    </row>
    <row r="519" spans="2:22" x14ac:dyDescent="0.25">
      <c r="B519" s="1" t="s">
        <v>2740</v>
      </c>
      <c r="C519" s="1">
        <v>150</v>
      </c>
      <c r="D519" s="1" t="s">
        <v>2309</v>
      </c>
      <c r="E519" s="75">
        <v>413360</v>
      </c>
      <c r="F519" s="20" t="s">
        <v>2780</v>
      </c>
      <c r="G519" s="77">
        <f t="shared" ref="G519:G582" si="24">IF(F519="Lvl 21 &amp; below",0.2,0.1)</f>
        <v>0.2</v>
      </c>
      <c r="H519" s="53">
        <v>1</v>
      </c>
      <c r="I519">
        <f t="shared" ref="I519:I582" si="25">IF(F519="Lvl 21 &amp; below",ROUND(H519*0.2,0),ROUND(H519*0.2,0))</f>
        <v>0</v>
      </c>
      <c r="J519" s="1">
        <v>1</v>
      </c>
      <c r="K519" s="43">
        <f t="shared" ref="K519:K582" si="26">J519-I519</f>
        <v>1</v>
      </c>
      <c r="L519" s="78"/>
      <c r="N519"/>
      <c r="O519"/>
      <c r="P519"/>
      <c r="Q519"/>
      <c r="R519"/>
      <c r="S519"/>
      <c r="T519"/>
      <c r="U519"/>
      <c r="V519"/>
    </row>
    <row r="520" spans="2:22" x14ac:dyDescent="0.25">
      <c r="B520" s="1" t="s">
        <v>2740</v>
      </c>
      <c r="C520" s="1">
        <v>150</v>
      </c>
      <c r="D520" s="1" t="s">
        <v>2310</v>
      </c>
      <c r="E520" s="75">
        <v>413364</v>
      </c>
      <c r="F520" s="20" t="s">
        <v>2780</v>
      </c>
      <c r="G520" s="77">
        <f t="shared" si="24"/>
        <v>0.2</v>
      </c>
      <c r="H520" s="53">
        <v>3</v>
      </c>
      <c r="I520">
        <f t="shared" si="25"/>
        <v>1</v>
      </c>
      <c r="J520" s="1">
        <v>1</v>
      </c>
      <c r="K520" s="43">
        <f t="shared" si="26"/>
        <v>0</v>
      </c>
      <c r="L520" s="78"/>
      <c r="N520"/>
      <c r="O520"/>
      <c r="P520"/>
      <c r="Q520"/>
      <c r="R520"/>
      <c r="S520"/>
      <c r="T520"/>
      <c r="U520"/>
      <c r="V520"/>
    </row>
    <row r="521" spans="2:22" x14ac:dyDescent="0.25">
      <c r="B521" s="1" t="s">
        <v>2740</v>
      </c>
      <c r="C521" s="1">
        <v>150</v>
      </c>
      <c r="D521" s="1" t="s">
        <v>2311</v>
      </c>
      <c r="E521" s="75">
        <v>413384</v>
      </c>
      <c r="F521" s="20" t="s">
        <v>2780</v>
      </c>
      <c r="G521" s="77">
        <f t="shared" si="24"/>
        <v>0.2</v>
      </c>
      <c r="H521" s="53">
        <v>1</v>
      </c>
      <c r="I521">
        <f t="shared" si="25"/>
        <v>0</v>
      </c>
      <c r="J521" s="1">
        <v>1</v>
      </c>
      <c r="K521" s="43">
        <f t="shared" si="26"/>
        <v>1</v>
      </c>
      <c r="L521" s="78"/>
      <c r="N521"/>
      <c r="O521"/>
      <c r="P521"/>
      <c r="Q521"/>
      <c r="R521"/>
      <c r="S521"/>
      <c r="T521"/>
      <c r="U521"/>
      <c r="V521"/>
    </row>
    <row r="522" spans="2:22" x14ac:dyDescent="0.25">
      <c r="B522" s="1" t="s">
        <v>2740</v>
      </c>
      <c r="C522" s="1">
        <v>150</v>
      </c>
      <c r="D522" s="1" t="s">
        <v>2312</v>
      </c>
      <c r="E522" s="75">
        <v>413456</v>
      </c>
      <c r="F522" s="20" t="s">
        <v>2780</v>
      </c>
      <c r="G522" s="77">
        <f t="shared" si="24"/>
        <v>0.2</v>
      </c>
      <c r="H522" s="53">
        <v>1</v>
      </c>
      <c r="I522">
        <f t="shared" si="25"/>
        <v>0</v>
      </c>
      <c r="J522" s="1">
        <v>1</v>
      </c>
      <c r="K522" s="43">
        <f t="shared" si="26"/>
        <v>1</v>
      </c>
      <c r="L522" s="78"/>
      <c r="N522"/>
      <c r="O522"/>
      <c r="P522"/>
      <c r="Q522"/>
      <c r="R522"/>
      <c r="S522"/>
      <c r="T522"/>
      <c r="U522"/>
      <c r="V522"/>
    </row>
    <row r="523" spans="2:22" x14ac:dyDescent="0.25">
      <c r="B523" s="1" t="s">
        <v>2740</v>
      </c>
      <c r="C523" s="1">
        <v>150</v>
      </c>
      <c r="D523" s="1" t="s">
        <v>2313</v>
      </c>
      <c r="E523" s="75">
        <v>413480</v>
      </c>
      <c r="F523" s="20" t="s">
        <v>2780</v>
      </c>
      <c r="G523" s="77">
        <f t="shared" si="24"/>
        <v>0.2</v>
      </c>
      <c r="H523" s="53">
        <v>1</v>
      </c>
      <c r="I523">
        <f t="shared" si="25"/>
        <v>0</v>
      </c>
      <c r="J523" s="1">
        <v>1</v>
      </c>
      <c r="K523" s="43">
        <f t="shared" si="26"/>
        <v>1</v>
      </c>
      <c r="L523" s="78"/>
      <c r="N523"/>
      <c r="O523"/>
      <c r="P523"/>
      <c r="Q523"/>
      <c r="R523"/>
      <c r="S523"/>
      <c r="T523"/>
      <c r="U523"/>
      <c r="V523"/>
    </row>
    <row r="524" spans="2:22" x14ac:dyDescent="0.25">
      <c r="B524" s="1" t="s">
        <v>2740</v>
      </c>
      <c r="C524" s="1">
        <v>150</v>
      </c>
      <c r="D524" s="1" t="s">
        <v>2314</v>
      </c>
      <c r="E524" s="75">
        <v>413488</v>
      </c>
      <c r="F524" s="20" t="s">
        <v>2780</v>
      </c>
      <c r="G524" s="77">
        <f t="shared" si="24"/>
        <v>0.2</v>
      </c>
      <c r="H524" s="53">
        <v>2</v>
      </c>
      <c r="I524">
        <f t="shared" si="25"/>
        <v>0</v>
      </c>
      <c r="J524" s="1">
        <v>1</v>
      </c>
      <c r="K524" s="43">
        <f t="shared" si="26"/>
        <v>1</v>
      </c>
      <c r="L524" s="78"/>
      <c r="N524"/>
      <c r="O524"/>
      <c r="P524"/>
      <c r="Q524"/>
      <c r="R524"/>
      <c r="S524"/>
      <c r="T524"/>
      <c r="U524"/>
      <c r="V524"/>
    </row>
    <row r="525" spans="2:22" x14ac:dyDescent="0.25">
      <c r="B525" s="1" t="s">
        <v>2740</v>
      </c>
      <c r="C525" s="1">
        <v>150</v>
      </c>
      <c r="D525" s="1" t="s">
        <v>2315</v>
      </c>
      <c r="E525" s="75">
        <v>413500</v>
      </c>
      <c r="F525" s="20" t="s">
        <v>2780</v>
      </c>
      <c r="G525" s="77">
        <f t="shared" si="24"/>
        <v>0.2</v>
      </c>
      <c r="H525" s="53">
        <v>1</v>
      </c>
      <c r="I525">
        <f t="shared" si="25"/>
        <v>0</v>
      </c>
      <c r="J525" s="1">
        <v>1</v>
      </c>
      <c r="K525" s="43">
        <f t="shared" si="26"/>
        <v>1</v>
      </c>
      <c r="L525" s="78"/>
      <c r="N525"/>
      <c r="O525"/>
      <c r="P525"/>
      <c r="Q525"/>
      <c r="R525"/>
      <c r="S525"/>
      <c r="T525"/>
      <c r="U525"/>
      <c r="V525"/>
    </row>
    <row r="526" spans="2:22" x14ac:dyDescent="0.25">
      <c r="B526" s="1" t="s">
        <v>2740</v>
      </c>
      <c r="C526" s="1">
        <v>150</v>
      </c>
      <c r="D526" s="1" t="s">
        <v>2316</v>
      </c>
      <c r="E526" s="75">
        <v>413660</v>
      </c>
      <c r="F526" s="20" t="s">
        <v>2780</v>
      </c>
      <c r="G526" s="77">
        <f t="shared" si="24"/>
        <v>0.2</v>
      </c>
      <c r="H526" s="53">
        <v>1</v>
      </c>
      <c r="I526">
        <f t="shared" si="25"/>
        <v>0</v>
      </c>
      <c r="J526" s="1">
        <v>1</v>
      </c>
      <c r="K526" s="43">
        <f t="shared" si="26"/>
        <v>1</v>
      </c>
      <c r="L526" s="78"/>
      <c r="N526"/>
      <c r="O526"/>
      <c r="P526"/>
      <c r="Q526"/>
      <c r="R526"/>
      <c r="S526"/>
      <c r="T526"/>
      <c r="U526"/>
      <c r="V526"/>
    </row>
    <row r="527" spans="2:22" x14ac:dyDescent="0.25">
      <c r="B527" s="1" t="s">
        <v>2740</v>
      </c>
      <c r="C527" s="1">
        <v>150</v>
      </c>
      <c r="D527" s="1" t="s">
        <v>2317</v>
      </c>
      <c r="E527" s="75">
        <v>413724</v>
      </c>
      <c r="F527" s="20" t="s">
        <v>2780</v>
      </c>
      <c r="G527" s="77">
        <f t="shared" si="24"/>
        <v>0.2</v>
      </c>
      <c r="H527" s="53">
        <v>3</v>
      </c>
      <c r="I527">
        <f t="shared" si="25"/>
        <v>1</v>
      </c>
      <c r="J527" s="1">
        <v>1</v>
      </c>
      <c r="K527" s="43">
        <f t="shared" si="26"/>
        <v>0</v>
      </c>
      <c r="L527" s="78"/>
      <c r="N527"/>
      <c r="O527"/>
      <c r="P527"/>
      <c r="Q527"/>
      <c r="R527"/>
      <c r="S527"/>
      <c r="T527"/>
      <c r="U527"/>
      <c r="V527"/>
    </row>
    <row r="528" spans="2:22" x14ac:dyDescent="0.25">
      <c r="B528" s="1" t="s">
        <v>2740</v>
      </c>
      <c r="C528" s="1">
        <v>150</v>
      </c>
      <c r="D528" s="1" t="s">
        <v>2318</v>
      </c>
      <c r="E528" s="75">
        <v>413744</v>
      </c>
      <c r="F528" s="20" t="s">
        <v>2780</v>
      </c>
      <c r="G528" s="77">
        <f t="shared" si="24"/>
        <v>0.2</v>
      </c>
      <c r="H528" s="53">
        <v>1</v>
      </c>
      <c r="I528">
        <f t="shared" si="25"/>
        <v>0</v>
      </c>
      <c r="J528" s="1">
        <v>1</v>
      </c>
      <c r="K528" s="43">
        <f t="shared" si="26"/>
        <v>1</v>
      </c>
      <c r="L528" s="78"/>
      <c r="N528"/>
      <c r="O528"/>
      <c r="P528"/>
      <c r="Q528"/>
      <c r="R528"/>
      <c r="S528"/>
      <c r="T528"/>
      <c r="U528"/>
      <c r="V528"/>
    </row>
    <row r="529" spans="2:22" x14ac:dyDescent="0.25">
      <c r="B529" s="1" t="s">
        <v>2740</v>
      </c>
      <c r="C529" s="1">
        <v>150</v>
      </c>
      <c r="D529" s="1" t="s">
        <v>2319</v>
      </c>
      <c r="E529" s="75">
        <v>413748</v>
      </c>
      <c r="F529" s="20" t="s">
        <v>2780</v>
      </c>
      <c r="G529" s="77">
        <f t="shared" si="24"/>
        <v>0.2</v>
      </c>
      <c r="H529" s="53">
        <v>5</v>
      </c>
      <c r="I529">
        <f t="shared" si="25"/>
        <v>1</v>
      </c>
      <c r="J529" s="1">
        <v>1</v>
      </c>
      <c r="K529" s="43">
        <f t="shared" si="26"/>
        <v>0</v>
      </c>
      <c r="L529" s="78"/>
      <c r="N529"/>
      <c r="O529"/>
      <c r="P529"/>
      <c r="Q529"/>
      <c r="R529"/>
      <c r="S529"/>
      <c r="T529"/>
      <c r="U529"/>
      <c r="V529"/>
    </row>
    <row r="530" spans="2:22" x14ac:dyDescent="0.25">
      <c r="B530" s="1" t="s">
        <v>2740</v>
      </c>
      <c r="C530" s="1">
        <v>150</v>
      </c>
      <c r="D530" s="1" t="s">
        <v>2320</v>
      </c>
      <c r="E530" s="75">
        <v>413764</v>
      </c>
      <c r="F530" s="20" t="s">
        <v>2780</v>
      </c>
      <c r="G530" s="77">
        <f t="shared" si="24"/>
        <v>0.2</v>
      </c>
      <c r="H530" s="53">
        <v>2</v>
      </c>
      <c r="I530">
        <f t="shared" si="25"/>
        <v>0</v>
      </c>
      <c r="J530" s="1">
        <v>1</v>
      </c>
      <c r="K530" s="43">
        <f t="shared" si="26"/>
        <v>1</v>
      </c>
      <c r="L530" s="78"/>
      <c r="N530"/>
      <c r="O530"/>
      <c r="P530"/>
      <c r="Q530"/>
      <c r="R530"/>
      <c r="S530"/>
      <c r="T530"/>
      <c r="U530"/>
      <c r="V530"/>
    </row>
    <row r="531" spans="2:22" x14ac:dyDescent="0.25">
      <c r="B531" s="1" t="s">
        <v>2740</v>
      </c>
      <c r="C531" s="1">
        <v>150</v>
      </c>
      <c r="D531" s="1" t="s">
        <v>2321</v>
      </c>
      <c r="E531" s="75">
        <v>413784</v>
      </c>
      <c r="F531" s="20" t="s">
        <v>2780</v>
      </c>
      <c r="G531" s="77">
        <f t="shared" si="24"/>
        <v>0.2</v>
      </c>
      <c r="H531" s="53">
        <v>2</v>
      </c>
      <c r="I531">
        <f t="shared" si="25"/>
        <v>0</v>
      </c>
      <c r="J531" s="1">
        <v>1</v>
      </c>
      <c r="K531" s="43">
        <f t="shared" si="26"/>
        <v>1</v>
      </c>
      <c r="L531" s="78"/>
      <c r="N531"/>
      <c r="O531"/>
      <c r="P531"/>
      <c r="Q531"/>
      <c r="R531"/>
      <c r="S531"/>
      <c r="T531"/>
      <c r="U531"/>
      <c r="V531"/>
    </row>
    <row r="532" spans="2:22" x14ac:dyDescent="0.25">
      <c r="B532" s="1" t="s">
        <v>2740</v>
      </c>
      <c r="C532" s="1">
        <v>150</v>
      </c>
      <c r="D532" s="1" t="s">
        <v>2322</v>
      </c>
      <c r="E532" s="75">
        <v>413800</v>
      </c>
      <c r="F532" s="20" t="s">
        <v>2780</v>
      </c>
      <c r="G532" s="77">
        <f t="shared" si="24"/>
        <v>0.2</v>
      </c>
      <c r="H532" s="53">
        <v>2</v>
      </c>
      <c r="I532">
        <f t="shared" si="25"/>
        <v>0</v>
      </c>
      <c r="J532" s="1">
        <v>1</v>
      </c>
      <c r="K532" s="43">
        <f t="shared" si="26"/>
        <v>1</v>
      </c>
      <c r="L532" s="78"/>
      <c r="N532"/>
      <c r="O532"/>
      <c r="P532"/>
      <c r="Q532"/>
      <c r="R532"/>
      <c r="S532"/>
      <c r="T532"/>
      <c r="U532"/>
      <c r="V532"/>
    </row>
    <row r="533" spans="2:22" x14ac:dyDescent="0.25">
      <c r="B533" s="1" t="s">
        <v>2740</v>
      </c>
      <c r="C533" s="1">
        <v>150</v>
      </c>
      <c r="D533" s="1" t="s">
        <v>2323</v>
      </c>
      <c r="E533" s="75">
        <v>413804</v>
      </c>
      <c r="F533" s="20" t="s">
        <v>2780</v>
      </c>
      <c r="G533" s="77">
        <f t="shared" si="24"/>
        <v>0.2</v>
      </c>
      <c r="H533" s="53">
        <v>2</v>
      </c>
      <c r="I533">
        <f t="shared" si="25"/>
        <v>0</v>
      </c>
      <c r="J533" s="1">
        <v>1</v>
      </c>
      <c r="K533" s="43">
        <f t="shared" si="26"/>
        <v>1</v>
      </c>
      <c r="L533" s="78"/>
      <c r="N533"/>
      <c r="O533"/>
      <c r="P533"/>
      <c r="Q533"/>
      <c r="R533"/>
      <c r="S533"/>
      <c r="T533"/>
      <c r="U533"/>
      <c r="V533"/>
    </row>
    <row r="534" spans="2:22" x14ac:dyDescent="0.25">
      <c r="B534" s="1" t="s">
        <v>2740</v>
      </c>
      <c r="C534" s="1">
        <v>150</v>
      </c>
      <c r="D534" s="1" t="s">
        <v>2324</v>
      </c>
      <c r="E534" s="75">
        <v>413808</v>
      </c>
      <c r="F534" s="20" t="s">
        <v>2780</v>
      </c>
      <c r="G534" s="77">
        <f t="shared" si="24"/>
        <v>0.2</v>
      </c>
      <c r="H534" s="53">
        <v>1</v>
      </c>
      <c r="I534">
        <f t="shared" si="25"/>
        <v>0</v>
      </c>
      <c r="J534" s="1">
        <v>1</v>
      </c>
      <c r="K534" s="43">
        <f t="shared" si="26"/>
        <v>1</v>
      </c>
      <c r="L534" s="78"/>
      <c r="N534"/>
      <c r="O534"/>
      <c r="P534"/>
      <c r="Q534"/>
      <c r="R534"/>
      <c r="S534"/>
      <c r="T534"/>
      <c r="U534"/>
      <c r="V534"/>
    </row>
    <row r="535" spans="2:22" x14ac:dyDescent="0.25">
      <c r="B535" s="1" t="s">
        <v>2740</v>
      </c>
      <c r="C535" s="1">
        <v>150</v>
      </c>
      <c r="D535" s="1" t="s">
        <v>2325</v>
      </c>
      <c r="E535" s="75">
        <v>413852</v>
      </c>
      <c r="F535" s="20" t="s">
        <v>2780</v>
      </c>
      <c r="G535" s="77">
        <f t="shared" si="24"/>
        <v>0.2</v>
      </c>
      <c r="H535" s="53">
        <v>3</v>
      </c>
      <c r="I535">
        <f t="shared" si="25"/>
        <v>1</v>
      </c>
      <c r="J535" s="1">
        <v>1</v>
      </c>
      <c r="K535" s="43">
        <f t="shared" si="26"/>
        <v>0</v>
      </c>
      <c r="L535" s="78"/>
      <c r="N535"/>
      <c r="O535"/>
      <c r="P535"/>
      <c r="Q535"/>
      <c r="R535"/>
      <c r="S535"/>
      <c r="T535"/>
      <c r="U535"/>
      <c r="V535"/>
    </row>
    <row r="536" spans="2:22" x14ac:dyDescent="0.25">
      <c r="B536" s="1" t="s">
        <v>2740</v>
      </c>
      <c r="C536" s="1">
        <v>150</v>
      </c>
      <c r="D536" s="1" t="s">
        <v>2326</v>
      </c>
      <c r="E536" s="75">
        <v>413888</v>
      </c>
      <c r="F536" s="20" t="s">
        <v>2780</v>
      </c>
      <c r="G536" s="77">
        <f t="shared" si="24"/>
        <v>0.2</v>
      </c>
      <c r="H536" s="53">
        <v>1</v>
      </c>
      <c r="I536">
        <f t="shared" si="25"/>
        <v>0</v>
      </c>
      <c r="J536" s="1">
        <v>1</v>
      </c>
      <c r="K536" s="43">
        <f t="shared" si="26"/>
        <v>1</v>
      </c>
      <c r="L536" s="78"/>
      <c r="N536"/>
      <c r="O536"/>
      <c r="P536"/>
      <c r="Q536"/>
      <c r="R536"/>
      <c r="S536"/>
      <c r="T536"/>
      <c r="U536"/>
      <c r="V536"/>
    </row>
    <row r="537" spans="2:22" x14ac:dyDescent="0.25">
      <c r="B537" s="1" t="s">
        <v>2740</v>
      </c>
      <c r="C537" s="1">
        <v>150</v>
      </c>
      <c r="D537" s="1" t="s">
        <v>2327</v>
      </c>
      <c r="E537" s="75">
        <v>413912</v>
      </c>
      <c r="F537" s="20" t="s">
        <v>2780</v>
      </c>
      <c r="G537" s="77">
        <f t="shared" si="24"/>
        <v>0.2</v>
      </c>
      <c r="H537" s="53">
        <v>3</v>
      </c>
      <c r="I537">
        <f t="shared" si="25"/>
        <v>1</v>
      </c>
      <c r="J537" s="1">
        <v>1</v>
      </c>
      <c r="K537" s="43">
        <f t="shared" si="26"/>
        <v>0</v>
      </c>
      <c r="L537" s="78"/>
      <c r="N537"/>
      <c r="O537"/>
      <c r="P537"/>
      <c r="Q537"/>
      <c r="R537"/>
      <c r="S537"/>
      <c r="T537"/>
      <c r="U537"/>
      <c r="V537"/>
    </row>
    <row r="538" spans="2:22" x14ac:dyDescent="0.25">
      <c r="B538" s="1" t="s">
        <v>2740</v>
      </c>
      <c r="C538" s="1">
        <v>150</v>
      </c>
      <c r="D538" s="1" t="s">
        <v>2328</v>
      </c>
      <c r="E538" s="75">
        <v>413924</v>
      </c>
      <c r="F538" s="20" t="s">
        <v>2780</v>
      </c>
      <c r="G538" s="77">
        <f t="shared" si="24"/>
        <v>0.2</v>
      </c>
      <c r="H538" s="53">
        <v>1</v>
      </c>
      <c r="I538">
        <f t="shared" si="25"/>
        <v>0</v>
      </c>
      <c r="J538" s="1">
        <v>1</v>
      </c>
      <c r="K538" s="43">
        <f t="shared" si="26"/>
        <v>1</v>
      </c>
      <c r="L538" s="78"/>
      <c r="N538"/>
      <c r="O538"/>
      <c r="P538"/>
      <c r="Q538"/>
      <c r="R538"/>
      <c r="S538"/>
      <c r="T538"/>
      <c r="U538"/>
      <c r="V538"/>
    </row>
    <row r="539" spans="2:22" x14ac:dyDescent="0.25">
      <c r="B539" s="1" t="s">
        <v>2740</v>
      </c>
      <c r="C539" s="1">
        <v>150</v>
      </c>
      <c r="D539" s="1" t="s">
        <v>2329</v>
      </c>
      <c r="E539" s="75">
        <v>413920</v>
      </c>
      <c r="F539" s="20" t="s">
        <v>2780</v>
      </c>
      <c r="G539" s="77">
        <f t="shared" si="24"/>
        <v>0.2</v>
      </c>
      <c r="H539" s="53">
        <v>5</v>
      </c>
      <c r="I539">
        <f t="shared" si="25"/>
        <v>1</v>
      </c>
      <c r="J539" s="1">
        <v>1</v>
      </c>
      <c r="K539" s="43">
        <f t="shared" si="26"/>
        <v>0</v>
      </c>
      <c r="L539" s="78"/>
      <c r="N539"/>
      <c r="O539"/>
      <c r="P539"/>
      <c r="Q539"/>
      <c r="R539"/>
      <c r="S539"/>
      <c r="T539"/>
      <c r="U539"/>
      <c r="V539"/>
    </row>
    <row r="540" spans="2:22" x14ac:dyDescent="0.25">
      <c r="B540" s="1" t="s">
        <v>2740</v>
      </c>
      <c r="C540" s="1">
        <v>150</v>
      </c>
      <c r="D540" s="1" t="s">
        <v>2330</v>
      </c>
      <c r="E540" s="75">
        <v>413936</v>
      </c>
      <c r="F540" s="20" t="s">
        <v>2780</v>
      </c>
      <c r="G540" s="77">
        <f t="shared" si="24"/>
        <v>0.2</v>
      </c>
      <c r="H540" s="53">
        <v>2</v>
      </c>
      <c r="I540">
        <f t="shared" si="25"/>
        <v>0</v>
      </c>
      <c r="J540" s="1">
        <v>1</v>
      </c>
      <c r="K540" s="43">
        <f t="shared" si="26"/>
        <v>1</v>
      </c>
      <c r="L540" s="78"/>
      <c r="N540"/>
      <c r="O540"/>
      <c r="P540"/>
      <c r="Q540"/>
      <c r="R540"/>
      <c r="S540"/>
      <c r="T540"/>
      <c r="U540"/>
      <c r="V540"/>
    </row>
    <row r="541" spans="2:22" x14ac:dyDescent="0.25">
      <c r="B541" s="1" t="s">
        <v>2740</v>
      </c>
      <c r="C541" s="1">
        <v>150</v>
      </c>
      <c r="D541" s="1" t="s">
        <v>2331</v>
      </c>
      <c r="E541" s="75">
        <v>413952</v>
      </c>
      <c r="F541" s="20" t="s">
        <v>2780</v>
      </c>
      <c r="G541" s="77">
        <f t="shared" si="24"/>
        <v>0.2</v>
      </c>
      <c r="H541" s="53">
        <v>1</v>
      </c>
      <c r="I541">
        <f t="shared" si="25"/>
        <v>0</v>
      </c>
      <c r="J541" s="1">
        <v>1</v>
      </c>
      <c r="K541" s="43">
        <f t="shared" si="26"/>
        <v>1</v>
      </c>
      <c r="L541" s="78"/>
      <c r="N541"/>
      <c r="O541"/>
      <c r="P541"/>
      <c r="Q541"/>
      <c r="R541"/>
      <c r="S541"/>
      <c r="T541"/>
      <c r="U541"/>
      <c r="V541"/>
    </row>
    <row r="542" spans="2:22" x14ac:dyDescent="0.25">
      <c r="B542" s="1" t="s">
        <v>2740</v>
      </c>
      <c r="C542" s="1">
        <v>150</v>
      </c>
      <c r="D542" s="1" t="s">
        <v>2332</v>
      </c>
      <c r="E542" s="75">
        <v>413956</v>
      </c>
      <c r="F542" s="20" t="s">
        <v>2780</v>
      </c>
      <c r="G542" s="77">
        <f t="shared" si="24"/>
        <v>0.2</v>
      </c>
      <c r="H542" s="53">
        <v>5</v>
      </c>
      <c r="I542">
        <f t="shared" si="25"/>
        <v>1</v>
      </c>
      <c r="J542" s="1">
        <v>1</v>
      </c>
      <c r="K542" s="43">
        <f t="shared" si="26"/>
        <v>0</v>
      </c>
      <c r="L542" s="78"/>
      <c r="N542"/>
      <c r="O542"/>
      <c r="P542"/>
      <c r="Q542"/>
      <c r="R542"/>
      <c r="S542"/>
      <c r="T542"/>
      <c r="U542"/>
      <c r="V542"/>
    </row>
    <row r="543" spans="2:22" x14ac:dyDescent="0.25">
      <c r="B543" s="1" t="s">
        <v>2740</v>
      </c>
      <c r="C543" s="1">
        <v>150</v>
      </c>
      <c r="D543" s="1" t="s">
        <v>2333</v>
      </c>
      <c r="E543" s="75">
        <v>414020</v>
      </c>
      <c r="F543" s="20" t="s">
        <v>2780</v>
      </c>
      <c r="G543" s="77">
        <f t="shared" si="24"/>
        <v>0.2</v>
      </c>
      <c r="H543" s="53">
        <v>3</v>
      </c>
      <c r="I543">
        <f t="shared" si="25"/>
        <v>1</v>
      </c>
      <c r="J543" s="1">
        <v>1</v>
      </c>
      <c r="K543" s="43">
        <f t="shared" si="26"/>
        <v>0</v>
      </c>
      <c r="L543" s="78"/>
      <c r="N543"/>
      <c r="O543"/>
      <c r="P543"/>
      <c r="Q543"/>
      <c r="R543"/>
      <c r="S543"/>
      <c r="T543"/>
      <c r="U543"/>
      <c r="V543"/>
    </row>
    <row r="544" spans="2:22" x14ac:dyDescent="0.25">
      <c r="B544" s="1" t="s">
        <v>2740</v>
      </c>
      <c r="C544" s="1">
        <v>150</v>
      </c>
      <c r="D544" s="1" t="s">
        <v>2334</v>
      </c>
      <c r="E544" s="75">
        <v>414028</v>
      </c>
      <c r="F544" s="20" t="s">
        <v>2780</v>
      </c>
      <c r="G544" s="77">
        <f t="shared" si="24"/>
        <v>0.2</v>
      </c>
      <c r="H544" s="53">
        <v>1</v>
      </c>
      <c r="I544">
        <f t="shared" si="25"/>
        <v>0</v>
      </c>
      <c r="J544" s="1">
        <v>1</v>
      </c>
      <c r="K544" s="43">
        <f t="shared" si="26"/>
        <v>1</v>
      </c>
      <c r="L544" s="78"/>
      <c r="N544"/>
      <c r="O544"/>
      <c r="P544"/>
      <c r="Q544"/>
      <c r="R544"/>
      <c r="S544"/>
      <c r="T544"/>
      <c r="U544"/>
      <c r="V544"/>
    </row>
    <row r="545" spans="2:22" x14ac:dyDescent="0.25">
      <c r="B545" s="1" t="s">
        <v>2740</v>
      </c>
      <c r="C545" s="1">
        <v>150</v>
      </c>
      <c r="D545" s="1" t="s">
        <v>2335</v>
      </c>
      <c r="E545" s="75">
        <v>414076</v>
      </c>
      <c r="F545" s="20" t="s">
        <v>2780</v>
      </c>
      <c r="G545" s="77">
        <f t="shared" si="24"/>
        <v>0.2</v>
      </c>
      <c r="H545" s="53">
        <v>2</v>
      </c>
      <c r="I545">
        <f t="shared" si="25"/>
        <v>0</v>
      </c>
      <c r="J545" s="1">
        <v>1</v>
      </c>
      <c r="K545" s="43">
        <f t="shared" si="26"/>
        <v>1</v>
      </c>
      <c r="L545" s="78"/>
      <c r="N545"/>
      <c r="O545"/>
      <c r="P545"/>
      <c r="Q545"/>
      <c r="R545"/>
      <c r="S545"/>
      <c r="T545"/>
      <c r="U545"/>
      <c r="V545"/>
    </row>
    <row r="546" spans="2:22" x14ac:dyDescent="0.25">
      <c r="B546" s="1" t="s">
        <v>2740</v>
      </c>
      <c r="C546" s="1">
        <v>150</v>
      </c>
      <c r="D546" s="1" t="s">
        <v>2336</v>
      </c>
      <c r="E546" s="75">
        <v>414080</v>
      </c>
      <c r="F546" s="20" t="s">
        <v>2787</v>
      </c>
      <c r="G546" s="77">
        <f t="shared" si="24"/>
        <v>0.1</v>
      </c>
      <c r="H546" s="53">
        <v>4</v>
      </c>
      <c r="I546">
        <f t="shared" si="25"/>
        <v>1</v>
      </c>
      <c r="J546" s="1">
        <v>1</v>
      </c>
      <c r="K546" s="43">
        <f t="shared" si="26"/>
        <v>0</v>
      </c>
      <c r="L546" s="78"/>
      <c r="N546"/>
      <c r="O546"/>
      <c r="P546"/>
      <c r="Q546"/>
      <c r="R546"/>
      <c r="S546"/>
      <c r="T546"/>
      <c r="U546"/>
      <c r="V546"/>
    </row>
    <row r="547" spans="2:22" x14ac:dyDescent="0.25">
      <c r="B547" s="1" t="s">
        <v>2740</v>
      </c>
      <c r="C547" s="1">
        <v>150</v>
      </c>
      <c r="D547" s="1" t="s">
        <v>2337</v>
      </c>
      <c r="E547" s="75">
        <v>414128</v>
      </c>
      <c r="F547" s="20" t="s">
        <v>2780</v>
      </c>
      <c r="G547" s="77">
        <f t="shared" si="24"/>
        <v>0.2</v>
      </c>
      <c r="H547" s="53">
        <v>1</v>
      </c>
      <c r="I547">
        <f t="shared" si="25"/>
        <v>0</v>
      </c>
      <c r="J547" s="1">
        <v>1</v>
      </c>
      <c r="K547" s="43">
        <f t="shared" si="26"/>
        <v>1</v>
      </c>
      <c r="L547" s="78"/>
      <c r="N547"/>
      <c r="O547"/>
      <c r="P547"/>
      <c r="Q547"/>
      <c r="R547"/>
      <c r="S547"/>
      <c r="T547"/>
      <c r="U547"/>
      <c r="V547"/>
    </row>
    <row r="548" spans="2:22" x14ac:dyDescent="0.25">
      <c r="B548" s="1" t="s">
        <v>2740</v>
      </c>
      <c r="C548" s="1">
        <v>150</v>
      </c>
      <c r="D548" s="1" t="s">
        <v>2338</v>
      </c>
      <c r="E548" s="75">
        <v>414212</v>
      </c>
      <c r="F548" s="20" t="s">
        <v>2780</v>
      </c>
      <c r="G548" s="77">
        <f t="shared" si="24"/>
        <v>0.2</v>
      </c>
      <c r="H548" s="53">
        <v>1</v>
      </c>
      <c r="I548">
        <f t="shared" si="25"/>
        <v>0</v>
      </c>
      <c r="J548" s="1">
        <v>1</v>
      </c>
      <c r="K548" s="43">
        <f t="shared" si="26"/>
        <v>1</v>
      </c>
      <c r="L548" s="78"/>
      <c r="N548"/>
      <c r="O548"/>
      <c r="P548"/>
      <c r="Q548"/>
      <c r="R548"/>
      <c r="S548"/>
      <c r="T548"/>
      <c r="U548"/>
      <c r="V548"/>
    </row>
    <row r="549" spans="2:22" x14ac:dyDescent="0.25">
      <c r="B549" s="1" t="s">
        <v>2740</v>
      </c>
      <c r="C549" s="1">
        <v>150</v>
      </c>
      <c r="D549" s="1" t="s">
        <v>2339</v>
      </c>
      <c r="E549" s="75">
        <v>414252</v>
      </c>
      <c r="F549" s="20" t="s">
        <v>2780</v>
      </c>
      <c r="G549" s="77">
        <f t="shared" si="24"/>
        <v>0.2</v>
      </c>
      <c r="H549" s="53">
        <v>3</v>
      </c>
      <c r="I549">
        <f t="shared" si="25"/>
        <v>1</v>
      </c>
      <c r="J549" s="1">
        <v>1</v>
      </c>
      <c r="K549" s="43">
        <f t="shared" si="26"/>
        <v>0</v>
      </c>
      <c r="L549" s="78"/>
      <c r="N549"/>
      <c r="O549"/>
      <c r="P549"/>
      <c r="Q549"/>
      <c r="R549"/>
      <c r="S549"/>
      <c r="T549"/>
      <c r="U549"/>
      <c r="V549"/>
    </row>
    <row r="550" spans="2:22" x14ac:dyDescent="0.25">
      <c r="B550" s="1" t="s">
        <v>2740</v>
      </c>
      <c r="C550" s="1">
        <v>150</v>
      </c>
      <c r="D550" s="1" t="s">
        <v>2340</v>
      </c>
      <c r="E550" s="75">
        <v>414268</v>
      </c>
      <c r="F550" s="20" t="s">
        <v>2780</v>
      </c>
      <c r="G550" s="77">
        <f t="shared" si="24"/>
        <v>0.2</v>
      </c>
      <c r="H550" s="53">
        <v>2</v>
      </c>
      <c r="I550">
        <f t="shared" si="25"/>
        <v>0</v>
      </c>
      <c r="J550" s="1">
        <v>1</v>
      </c>
      <c r="K550" s="43">
        <f t="shared" si="26"/>
        <v>1</v>
      </c>
      <c r="L550" s="78"/>
      <c r="N550"/>
      <c r="O550"/>
      <c r="P550"/>
      <c r="Q550"/>
      <c r="R550"/>
      <c r="S550"/>
      <c r="T550"/>
      <c r="U550"/>
      <c r="V550"/>
    </row>
    <row r="551" spans="2:22" x14ac:dyDescent="0.25">
      <c r="B551" s="1" t="s">
        <v>2740</v>
      </c>
      <c r="C551" s="1">
        <v>150</v>
      </c>
      <c r="D551" s="1" t="s">
        <v>2341</v>
      </c>
      <c r="E551" s="75">
        <v>414362</v>
      </c>
      <c r="F551" s="20" t="s">
        <v>2780</v>
      </c>
      <c r="G551" s="77">
        <f t="shared" si="24"/>
        <v>0.2</v>
      </c>
      <c r="H551" s="53">
        <v>1</v>
      </c>
      <c r="I551">
        <f t="shared" si="25"/>
        <v>0</v>
      </c>
      <c r="J551" s="1">
        <v>1</v>
      </c>
      <c r="K551" s="43">
        <f t="shared" si="26"/>
        <v>1</v>
      </c>
      <c r="L551" s="78"/>
      <c r="N551"/>
      <c r="O551"/>
      <c r="P551"/>
      <c r="Q551"/>
      <c r="R551"/>
      <c r="S551"/>
      <c r="T551"/>
      <c r="U551"/>
      <c r="V551"/>
    </row>
    <row r="552" spans="2:22" x14ac:dyDescent="0.25">
      <c r="B552" s="1" t="s">
        <v>2740</v>
      </c>
      <c r="C552" s="1">
        <v>150</v>
      </c>
      <c r="D552" s="1" t="s">
        <v>2342</v>
      </c>
      <c r="E552" s="75">
        <v>414484</v>
      </c>
      <c r="F552" s="20" t="s">
        <v>2780</v>
      </c>
      <c r="G552" s="77">
        <f t="shared" si="24"/>
        <v>0.2</v>
      </c>
      <c r="H552" s="53">
        <v>3</v>
      </c>
      <c r="I552">
        <f t="shared" si="25"/>
        <v>1</v>
      </c>
      <c r="J552" s="1">
        <v>1</v>
      </c>
      <c r="K552" s="43">
        <f t="shared" si="26"/>
        <v>0</v>
      </c>
      <c r="L552" s="78"/>
      <c r="N552"/>
      <c r="O552"/>
      <c r="P552"/>
      <c r="Q552"/>
      <c r="R552"/>
      <c r="S552"/>
      <c r="T552"/>
      <c r="U552"/>
      <c r="V552"/>
    </row>
    <row r="553" spans="2:22" x14ac:dyDescent="0.25">
      <c r="B553" s="1" t="s">
        <v>2740</v>
      </c>
      <c r="C553" s="1">
        <v>150</v>
      </c>
      <c r="D553" s="1" t="s">
        <v>2343</v>
      </c>
      <c r="E553" s="75">
        <v>414492</v>
      </c>
      <c r="F553" s="20" t="s">
        <v>2780</v>
      </c>
      <c r="G553" s="77">
        <f t="shared" si="24"/>
        <v>0.2</v>
      </c>
      <c r="H553" s="53">
        <v>1</v>
      </c>
      <c r="I553">
        <f t="shared" si="25"/>
        <v>0</v>
      </c>
      <c r="J553" s="1">
        <v>1</v>
      </c>
      <c r="K553" s="43">
        <f t="shared" si="26"/>
        <v>1</v>
      </c>
      <c r="L553" s="78"/>
      <c r="N553"/>
      <c r="O553"/>
      <c r="P553"/>
      <c r="Q553"/>
      <c r="R553"/>
      <c r="S553"/>
      <c r="T553"/>
      <c r="U553"/>
      <c r="V553"/>
    </row>
    <row r="554" spans="2:22" x14ac:dyDescent="0.25">
      <c r="B554" s="1" t="s">
        <v>2740</v>
      </c>
      <c r="C554" s="1">
        <v>150</v>
      </c>
      <c r="D554" s="1" t="s">
        <v>2344</v>
      </c>
      <c r="E554" s="75">
        <v>414524</v>
      </c>
      <c r="F554" s="20" t="s">
        <v>2780</v>
      </c>
      <c r="G554" s="77">
        <f t="shared" si="24"/>
        <v>0.2</v>
      </c>
      <c r="H554" s="53">
        <v>1</v>
      </c>
      <c r="I554">
        <f t="shared" si="25"/>
        <v>0</v>
      </c>
      <c r="J554" s="1">
        <v>1</v>
      </c>
      <c r="K554" s="43">
        <f t="shared" si="26"/>
        <v>1</v>
      </c>
      <c r="L554" s="78"/>
      <c r="N554"/>
      <c r="O554"/>
      <c r="P554"/>
      <c r="Q554"/>
      <c r="R554"/>
      <c r="S554"/>
      <c r="T554"/>
      <c r="U554"/>
      <c r="V554"/>
    </row>
    <row r="555" spans="2:22" x14ac:dyDescent="0.25">
      <c r="B555" s="1" t="s">
        <v>2740</v>
      </c>
      <c r="C555" s="1">
        <v>150</v>
      </c>
      <c r="D555" s="1" t="s">
        <v>2345</v>
      </c>
      <c r="E555" s="75">
        <v>414564</v>
      </c>
      <c r="F555" s="20" t="s">
        <v>2780</v>
      </c>
      <c r="G555" s="77">
        <f t="shared" si="24"/>
        <v>0.2</v>
      </c>
      <c r="H555" s="53">
        <v>4</v>
      </c>
      <c r="I555">
        <f t="shared" si="25"/>
        <v>1</v>
      </c>
      <c r="J555" s="1">
        <v>1</v>
      </c>
      <c r="K555" s="43">
        <f t="shared" si="26"/>
        <v>0</v>
      </c>
      <c r="L555" s="78"/>
      <c r="N555"/>
      <c r="O555"/>
      <c r="P555"/>
      <c r="Q555"/>
      <c r="R555"/>
      <c r="S555"/>
      <c r="T555"/>
      <c r="U555"/>
      <c r="V555"/>
    </row>
    <row r="556" spans="2:22" x14ac:dyDescent="0.25">
      <c r="B556" s="1" t="s">
        <v>2740</v>
      </c>
      <c r="C556" s="1">
        <v>150</v>
      </c>
      <c r="D556" s="1" t="s">
        <v>2346</v>
      </c>
      <c r="E556" s="75">
        <v>414576</v>
      </c>
      <c r="F556" s="20" t="s">
        <v>2780</v>
      </c>
      <c r="G556" s="77">
        <f t="shared" si="24"/>
        <v>0.2</v>
      </c>
      <c r="H556" s="53">
        <v>2</v>
      </c>
      <c r="I556">
        <f t="shared" si="25"/>
        <v>0</v>
      </c>
      <c r="J556" s="1">
        <v>1</v>
      </c>
      <c r="K556" s="43">
        <f t="shared" si="26"/>
        <v>1</v>
      </c>
      <c r="L556" s="78"/>
      <c r="N556"/>
      <c r="O556"/>
      <c r="P556"/>
      <c r="Q556"/>
      <c r="R556"/>
      <c r="S556"/>
      <c r="T556"/>
      <c r="U556"/>
      <c r="V556"/>
    </row>
    <row r="557" spans="2:22" x14ac:dyDescent="0.25">
      <c r="B557" s="1" t="s">
        <v>2740</v>
      </c>
      <c r="C557" s="1">
        <v>150</v>
      </c>
      <c r="D557" s="1" t="s">
        <v>2347</v>
      </c>
      <c r="E557" s="75">
        <v>414596</v>
      </c>
      <c r="F557" s="20" t="s">
        <v>2780</v>
      </c>
      <c r="G557" s="77">
        <f t="shared" si="24"/>
        <v>0.2</v>
      </c>
      <c r="H557" s="53">
        <v>2</v>
      </c>
      <c r="I557">
        <f t="shared" si="25"/>
        <v>0</v>
      </c>
      <c r="J557" s="1">
        <v>1</v>
      </c>
      <c r="K557" s="43">
        <f t="shared" si="26"/>
        <v>1</v>
      </c>
      <c r="L557" s="78"/>
      <c r="N557"/>
      <c r="O557"/>
      <c r="P557"/>
      <c r="Q557"/>
      <c r="R557"/>
      <c r="S557"/>
      <c r="T557"/>
      <c r="U557"/>
      <c r="V557"/>
    </row>
    <row r="558" spans="2:22" x14ac:dyDescent="0.25">
      <c r="B558" s="1" t="s">
        <v>2740</v>
      </c>
      <c r="C558" s="1">
        <v>150</v>
      </c>
      <c r="D558" s="1" t="s">
        <v>2348</v>
      </c>
      <c r="E558" s="75">
        <v>414668</v>
      </c>
      <c r="F558" s="20" t="s">
        <v>2780</v>
      </c>
      <c r="G558" s="77">
        <f t="shared" si="24"/>
        <v>0.2</v>
      </c>
      <c r="H558" s="53">
        <v>4</v>
      </c>
      <c r="I558">
        <f t="shared" si="25"/>
        <v>1</v>
      </c>
      <c r="J558" s="1">
        <v>1</v>
      </c>
      <c r="K558" s="43">
        <f t="shared" si="26"/>
        <v>0</v>
      </c>
      <c r="L558" s="78"/>
      <c r="N558"/>
      <c r="O558"/>
      <c r="P558"/>
      <c r="Q558"/>
      <c r="R558"/>
      <c r="S558"/>
      <c r="T558"/>
      <c r="U558"/>
      <c r="V558"/>
    </row>
    <row r="559" spans="2:22" x14ac:dyDescent="0.25">
      <c r="B559" s="1" t="s">
        <v>2740</v>
      </c>
      <c r="C559" s="1">
        <v>150</v>
      </c>
      <c r="D559" s="1" t="s">
        <v>2349</v>
      </c>
      <c r="E559" s="75">
        <v>414716</v>
      </c>
      <c r="F559" s="20" t="s">
        <v>2780</v>
      </c>
      <c r="G559" s="77">
        <f t="shared" si="24"/>
        <v>0.2</v>
      </c>
      <c r="H559" s="53">
        <v>2</v>
      </c>
      <c r="I559">
        <f t="shared" si="25"/>
        <v>0</v>
      </c>
      <c r="J559" s="1">
        <v>1</v>
      </c>
      <c r="K559" s="43">
        <f t="shared" si="26"/>
        <v>1</v>
      </c>
      <c r="L559" s="78"/>
      <c r="N559"/>
      <c r="O559"/>
      <c r="P559"/>
      <c r="Q559"/>
      <c r="R559"/>
      <c r="S559"/>
      <c r="T559"/>
      <c r="U559"/>
      <c r="V559"/>
    </row>
    <row r="560" spans="2:22" x14ac:dyDescent="0.25">
      <c r="B560" s="1" t="s">
        <v>2740</v>
      </c>
      <c r="C560" s="1">
        <v>150</v>
      </c>
      <c r="D560" s="1" t="s">
        <v>2350</v>
      </c>
      <c r="E560" s="75">
        <v>414896</v>
      </c>
      <c r="F560" s="20" t="s">
        <v>2780</v>
      </c>
      <c r="G560" s="77">
        <f t="shared" si="24"/>
        <v>0.2</v>
      </c>
      <c r="H560" s="53">
        <v>1</v>
      </c>
      <c r="I560">
        <f t="shared" si="25"/>
        <v>0</v>
      </c>
      <c r="J560" s="1">
        <v>1</v>
      </c>
      <c r="K560" s="43">
        <f t="shared" si="26"/>
        <v>1</v>
      </c>
      <c r="L560" s="78"/>
      <c r="N560"/>
      <c r="O560"/>
      <c r="P560"/>
      <c r="Q560"/>
      <c r="R560"/>
      <c r="S560"/>
      <c r="T560"/>
      <c r="U560"/>
      <c r="V560"/>
    </row>
    <row r="561" spans="2:22" x14ac:dyDescent="0.25">
      <c r="B561" s="1" t="s">
        <v>2740</v>
      </c>
      <c r="C561" s="1">
        <v>150</v>
      </c>
      <c r="D561" s="1" t="s">
        <v>2351</v>
      </c>
      <c r="E561" s="75">
        <v>415076</v>
      </c>
      <c r="F561" s="20" t="s">
        <v>2780</v>
      </c>
      <c r="G561" s="77">
        <f t="shared" si="24"/>
        <v>0.2</v>
      </c>
      <c r="H561" s="53">
        <v>1</v>
      </c>
      <c r="I561">
        <f t="shared" si="25"/>
        <v>0</v>
      </c>
      <c r="J561" s="1">
        <v>1</v>
      </c>
      <c r="K561" s="43">
        <f t="shared" si="26"/>
        <v>1</v>
      </c>
      <c r="L561" s="78"/>
      <c r="N561"/>
      <c r="O561"/>
      <c r="P561"/>
      <c r="Q561"/>
      <c r="R561"/>
      <c r="S561"/>
      <c r="T561"/>
      <c r="U561"/>
      <c r="V561"/>
    </row>
    <row r="562" spans="2:22" x14ac:dyDescent="0.25">
      <c r="B562" s="1" t="s">
        <v>2740</v>
      </c>
      <c r="C562" s="1">
        <v>150</v>
      </c>
      <c r="D562" s="1" t="s">
        <v>2352</v>
      </c>
      <c r="E562" s="75">
        <v>415116</v>
      </c>
      <c r="F562" s="20" t="s">
        <v>2780</v>
      </c>
      <c r="G562" s="77">
        <f t="shared" si="24"/>
        <v>0.2</v>
      </c>
      <c r="H562" s="53">
        <v>2</v>
      </c>
      <c r="I562">
        <f t="shared" si="25"/>
        <v>0</v>
      </c>
      <c r="J562" s="1">
        <v>1</v>
      </c>
      <c r="K562" s="43">
        <f t="shared" si="26"/>
        <v>1</v>
      </c>
      <c r="L562" s="78"/>
      <c r="N562"/>
      <c r="O562"/>
      <c r="P562"/>
      <c r="Q562"/>
      <c r="R562"/>
      <c r="S562"/>
      <c r="T562"/>
      <c r="U562"/>
      <c r="V562"/>
    </row>
    <row r="563" spans="2:22" x14ac:dyDescent="0.25">
      <c r="B563" s="1" t="s">
        <v>2740</v>
      </c>
      <c r="C563" s="1">
        <v>150</v>
      </c>
      <c r="D563" s="1" t="s">
        <v>2353</v>
      </c>
      <c r="E563" s="75">
        <v>415120</v>
      </c>
      <c r="F563" s="20" t="s">
        <v>2780</v>
      </c>
      <c r="G563" s="77">
        <f t="shared" si="24"/>
        <v>0.2</v>
      </c>
      <c r="H563" s="53">
        <v>1</v>
      </c>
      <c r="I563">
        <f t="shared" si="25"/>
        <v>0</v>
      </c>
      <c r="J563" s="1">
        <v>1</v>
      </c>
      <c r="K563" s="43">
        <f t="shared" si="26"/>
        <v>1</v>
      </c>
      <c r="L563" s="78"/>
      <c r="N563"/>
      <c r="O563"/>
      <c r="P563"/>
      <c r="Q563"/>
      <c r="R563"/>
      <c r="S563"/>
      <c r="T563"/>
      <c r="U563"/>
      <c r="V563"/>
    </row>
    <row r="564" spans="2:22" x14ac:dyDescent="0.25">
      <c r="B564" s="1" t="s">
        <v>2740</v>
      </c>
      <c r="C564" s="1">
        <v>150</v>
      </c>
      <c r="D564" s="1" t="s">
        <v>2354</v>
      </c>
      <c r="E564" s="75">
        <v>415152</v>
      </c>
      <c r="F564" s="20" t="s">
        <v>2780</v>
      </c>
      <c r="G564" s="77">
        <f t="shared" si="24"/>
        <v>0.2</v>
      </c>
      <c r="H564" s="53">
        <v>11</v>
      </c>
      <c r="I564">
        <f t="shared" si="25"/>
        <v>2</v>
      </c>
      <c r="J564" s="1">
        <v>1</v>
      </c>
      <c r="K564" s="43">
        <f t="shared" si="26"/>
        <v>-1</v>
      </c>
      <c r="L564" s="78"/>
      <c r="N564"/>
      <c r="O564"/>
      <c r="P564"/>
      <c r="Q564"/>
      <c r="R564"/>
      <c r="S564"/>
      <c r="T564"/>
      <c r="U564"/>
      <c r="V564"/>
    </row>
    <row r="565" spans="2:22" x14ac:dyDescent="0.25">
      <c r="B565" s="1" t="s">
        <v>2740</v>
      </c>
      <c r="C565" s="1">
        <v>150</v>
      </c>
      <c r="D565" s="1" t="s">
        <v>2355</v>
      </c>
      <c r="E565" s="75">
        <v>415172</v>
      </c>
      <c r="F565" s="20" t="s">
        <v>2780</v>
      </c>
      <c r="G565" s="77">
        <f t="shared" si="24"/>
        <v>0.2</v>
      </c>
      <c r="H565" s="53">
        <v>2</v>
      </c>
      <c r="I565">
        <f t="shared" si="25"/>
        <v>0</v>
      </c>
      <c r="J565" s="1">
        <v>1</v>
      </c>
      <c r="K565" s="43">
        <f t="shared" si="26"/>
        <v>1</v>
      </c>
      <c r="L565" s="78"/>
      <c r="N565"/>
      <c r="O565"/>
      <c r="P565"/>
      <c r="Q565"/>
      <c r="R565"/>
      <c r="S565"/>
      <c r="T565"/>
      <c r="U565"/>
      <c r="V565"/>
    </row>
    <row r="566" spans="2:22" x14ac:dyDescent="0.25">
      <c r="B566" s="1" t="s">
        <v>2740</v>
      </c>
      <c r="C566" s="1">
        <v>150</v>
      </c>
      <c r="D566" s="1" t="s">
        <v>2356</v>
      </c>
      <c r="E566" s="75">
        <v>415196</v>
      </c>
      <c r="F566" s="20" t="s">
        <v>2780</v>
      </c>
      <c r="G566" s="77">
        <f t="shared" si="24"/>
        <v>0.2</v>
      </c>
      <c r="H566" s="53">
        <v>2</v>
      </c>
      <c r="I566">
        <f t="shared" si="25"/>
        <v>0</v>
      </c>
      <c r="J566" s="1">
        <v>1</v>
      </c>
      <c r="K566" s="43">
        <f t="shared" si="26"/>
        <v>1</v>
      </c>
      <c r="L566" s="78"/>
      <c r="N566"/>
      <c r="O566"/>
      <c r="P566"/>
      <c r="Q566"/>
      <c r="R566"/>
      <c r="S566"/>
      <c r="T566"/>
      <c r="U566"/>
      <c r="V566"/>
    </row>
    <row r="567" spans="2:22" x14ac:dyDescent="0.25">
      <c r="B567" s="1" t="s">
        <v>2740</v>
      </c>
      <c r="C567" s="1">
        <v>150</v>
      </c>
      <c r="D567" s="1" t="s">
        <v>2357</v>
      </c>
      <c r="E567" s="75">
        <v>414920</v>
      </c>
      <c r="F567" s="20" t="s">
        <v>2780</v>
      </c>
      <c r="G567" s="77">
        <f t="shared" si="24"/>
        <v>0.2</v>
      </c>
      <c r="H567" s="53">
        <v>1</v>
      </c>
      <c r="I567">
        <f t="shared" si="25"/>
        <v>0</v>
      </c>
      <c r="J567" s="1">
        <v>1</v>
      </c>
      <c r="K567" s="43">
        <f t="shared" si="26"/>
        <v>1</v>
      </c>
      <c r="L567" s="78"/>
      <c r="N567"/>
      <c r="O567"/>
      <c r="P567"/>
      <c r="Q567"/>
      <c r="R567"/>
      <c r="S567"/>
      <c r="T567"/>
      <c r="U567"/>
      <c r="V567"/>
    </row>
    <row r="568" spans="2:22" x14ac:dyDescent="0.25">
      <c r="B568" s="1" t="s">
        <v>2740</v>
      </c>
      <c r="C568" s="1">
        <v>150</v>
      </c>
      <c r="D568" s="1" t="s">
        <v>2358</v>
      </c>
      <c r="E568" s="75">
        <v>414944</v>
      </c>
      <c r="F568" s="20" t="s">
        <v>2780</v>
      </c>
      <c r="G568" s="77">
        <f t="shared" si="24"/>
        <v>0.2</v>
      </c>
      <c r="H568" s="53">
        <v>2</v>
      </c>
      <c r="I568">
        <f t="shared" si="25"/>
        <v>0</v>
      </c>
      <c r="J568" s="1">
        <v>1</v>
      </c>
      <c r="K568" s="43">
        <f t="shared" si="26"/>
        <v>1</v>
      </c>
      <c r="L568" s="78"/>
      <c r="N568"/>
      <c r="O568"/>
      <c r="P568"/>
      <c r="Q568"/>
      <c r="R568"/>
      <c r="S568"/>
      <c r="T568"/>
      <c r="U568"/>
      <c r="V568"/>
    </row>
    <row r="569" spans="2:22" x14ac:dyDescent="0.25">
      <c r="B569" s="1" t="s">
        <v>2740</v>
      </c>
      <c r="C569" s="1">
        <v>150</v>
      </c>
      <c r="D569" s="1" t="s">
        <v>2359</v>
      </c>
      <c r="E569" s="75">
        <v>414968</v>
      </c>
      <c r="F569" s="20" t="s">
        <v>2780</v>
      </c>
      <c r="G569" s="77">
        <f t="shared" si="24"/>
        <v>0.2</v>
      </c>
      <c r="H569" s="53">
        <v>2</v>
      </c>
      <c r="I569">
        <f t="shared" si="25"/>
        <v>0</v>
      </c>
      <c r="J569" s="1">
        <v>1</v>
      </c>
      <c r="K569" s="43">
        <f t="shared" si="26"/>
        <v>1</v>
      </c>
      <c r="L569" s="78"/>
      <c r="N569"/>
      <c r="O569"/>
      <c r="P569"/>
      <c r="Q569"/>
      <c r="R569"/>
      <c r="S569"/>
      <c r="T569"/>
      <c r="U569"/>
      <c r="V569"/>
    </row>
    <row r="570" spans="2:22" x14ac:dyDescent="0.25">
      <c r="B570" s="1" t="s">
        <v>2740</v>
      </c>
      <c r="C570" s="1">
        <v>150</v>
      </c>
      <c r="D570" s="1" t="s">
        <v>2360</v>
      </c>
      <c r="E570" s="75">
        <v>414980</v>
      </c>
      <c r="F570" s="20" t="s">
        <v>2780</v>
      </c>
      <c r="G570" s="77">
        <f t="shared" si="24"/>
        <v>0.2</v>
      </c>
      <c r="H570" s="53">
        <v>5</v>
      </c>
      <c r="I570">
        <f t="shared" si="25"/>
        <v>1</v>
      </c>
      <c r="J570" s="1">
        <v>1</v>
      </c>
      <c r="K570" s="43">
        <f t="shared" si="26"/>
        <v>0</v>
      </c>
      <c r="L570" s="78"/>
      <c r="N570"/>
      <c r="O570"/>
      <c r="P570"/>
      <c r="Q570"/>
      <c r="R570"/>
      <c r="S570"/>
      <c r="T570"/>
      <c r="U570"/>
      <c r="V570"/>
    </row>
    <row r="571" spans="2:22" x14ac:dyDescent="0.25">
      <c r="B571" s="1" t="s">
        <v>2740</v>
      </c>
      <c r="C571" s="1">
        <v>150</v>
      </c>
      <c r="D571" s="1" t="s">
        <v>2361</v>
      </c>
      <c r="E571" s="75">
        <v>414976</v>
      </c>
      <c r="F571" s="20" t="s">
        <v>2787</v>
      </c>
      <c r="G571" s="77">
        <f t="shared" si="24"/>
        <v>0.1</v>
      </c>
      <c r="H571" s="53">
        <v>7</v>
      </c>
      <c r="I571">
        <f t="shared" si="25"/>
        <v>1</v>
      </c>
      <c r="J571" s="1">
        <v>1</v>
      </c>
      <c r="K571" s="43">
        <f t="shared" si="26"/>
        <v>0</v>
      </c>
      <c r="L571" s="78"/>
      <c r="N571"/>
      <c r="O571"/>
      <c r="P571"/>
      <c r="Q571"/>
      <c r="R571"/>
      <c r="S571"/>
      <c r="T571"/>
      <c r="U571"/>
      <c r="V571"/>
    </row>
    <row r="572" spans="2:22" x14ac:dyDescent="0.25">
      <c r="B572" s="1" t="s">
        <v>2740</v>
      </c>
      <c r="C572" s="1">
        <v>150</v>
      </c>
      <c r="D572" s="1" t="s">
        <v>2362</v>
      </c>
      <c r="E572" s="75">
        <v>555010</v>
      </c>
      <c r="F572" s="20" t="s">
        <v>2780</v>
      </c>
      <c r="G572" s="77">
        <f t="shared" si="24"/>
        <v>0.2</v>
      </c>
      <c r="H572" s="53">
        <v>2</v>
      </c>
      <c r="I572">
        <f t="shared" si="25"/>
        <v>0</v>
      </c>
      <c r="J572" s="1">
        <v>1</v>
      </c>
      <c r="K572" s="43">
        <f t="shared" si="26"/>
        <v>1</v>
      </c>
      <c r="L572" s="78"/>
      <c r="N572"/>
      <c r="O572"/>
      <c r="P572"/>
      <c r="Q572"/>
      <c r="R572"/>
      <c r="S572"/>
      <c r="T572"/>
      <c r="U572"/>
      <c r="V572"/>
    </row>
    <row r="573" spans="2:22" x14ac:dyDescent="0.25">
      <c r="B573" s="1" t="s">
        <v>2740</v>
      </c>
      <c r="C573" s="1">
        <v>150</v>
      </c>
      <c r="D573" s="1" t="s">
        <v>2363</v>
      </c>
      <c r="E573" s="75">
        <v>415240</v>
      </c>
      <c r="F573" s="20" t="s">
        <v>2780</v>
      </c>
      <c r="G573" s="77">
        <f t="shared" si="24"/>
        <v>0.2</v>
      </c>
      <c r="H573" s="53">
        <v>2</v>
      </c>
      <c r="I573">
        <f t="shared" si="25"/>
        <v>0</v>
      </c>
      <c r="J573" s="1">
        <v>1</v>
      </c>
      <c r="K573" s="43">
        <f t="shared" si="26"/>
        <v>1</v>
      </c>
      <c r="L573" s="78"/>
      <c r="N573"/>
      <c r="O573"/>
      <c r="P573"/>
      <c r="Q573"/>
      <c r="R573"/>
      <c r="S573"/>
      <c r="T573"/>
      <c r="U573"/>
      <c r="V573"/>
    </row>
    <row r="574" spans="2:22" x14ac:dyDescent="0.25">
      <c r="B574" s="1" t="s">
        <v>2740</v>
      </c>
      <c r="C574" s="1">
        <v>150</v>
      </c>
      <c r="D574" s="1" t="s">
        <v>2364</v>
      </c>
      <c r="E574" s="75">
        <v>415244</v>
      </c>
      <c r="F574" s="20" t="s">
        <v>2780</v>
      </c>
      <c r="G574" s="77">
        <f t="shared" si="24"/>
        <v>0.2</v>
      </c>
      <c r="H574" s="53">
        <v>5</v>
      </c>
      <c r="I574">
        <f t="shared" si="25"/>
        <v>1</v>
      </c>
      <c r="J574" s="1">
        <v>1</v>
      </c>
      <c r="K574" s="43">
        <f t="shared" si="26"/>
        <v>0</v>
      </c>
      <c r="L574" s="78"/>
      <c r="N574"/>
      <c r="O574"/>
      <c r="P574"/>
      <c r="Q574"/>
      <c r="R574"/>
      <c r="S574"/>
      <c r="T574"/>
      <c r="U574"/>
      <c r="V574"/>
    </row>
    <row r="575" spans="2:22" x14ac:dyDescent="0.25">
      <c r="B575" s="1" t="s">
        <v>2740</v>
      </c>
      <c r="C575" s="1">
        <v>150</v>
      </c>
      <c r="D575" s="1" t="s">
        <v>2365</v>
      </c>
      <c r="E575" s="75">
        <v>415280</v>
      </c>
      <c r="F575" s="20" t="s">
        <v>2780</v>
      </c>
      <c r="G575" s="77">
        <f t="shared" si="24"/>
        <v>0.2</v>
      </c>
      <c r="H575" s="53">
        <v>3</v>
      </c>
      <c r="I575">
        <f t="shared" si="25"/>
        <v>1</v>
      </c>
      <c r="J575" s="1">
        <v>1</v>
      </c>
      <c r="K575" s="43">
        <f t="shared" si="26"/>
        <v>0</v>
      </c>
      <c r="L575" s="78"/>
      <c r="N575"/>
      <c r="O575"/>
      <c r="P575"/>
      <c r="Q575"/>
      <c r="R575"/>
      <c r="S575"/>
      <c r="T575"/>
      <c r="U575"/>
      <c r="V575"/>
    </row>
    <row r="576" spans="2:22" x14ac:dyDescent="0.25">
      <c r="B576" s="1" t="s">
        <v>2740</v>
      </c>
      <c r="C576" s="1">
        <v>150</v>
      </c>
      <c r="D576" s="1" t="s">
        <v>2366</v>
      </c>
      <c r="E576" s="75">
        <v>415308</v>
      </c>
      <c r="F576" s="20" t="s">
        <v>2780</v>
      </c>
      <c r="G576" s="77">
        <f t="shared" si="24"/>
        <v>0.2</v>
      </c>
      <c r="H576" s="53">
        <v>2</v>
      </c>
      <c r="I576">
        <f t="shared" si="25"/>
        <v>0</v>
      </c>
      <c r="J576" s="1">
        <v>1</v>
      </c>
      <c r="K576" s="43">
        <f t="shared" si="26"/>
        <v>1</v>
      </c>
      <c r="L576" s="78"/>
      <c r="N576"/>
      <c r="O576"/>
      <c r="P576"/>
      <c r="Q576"/>
      <c r="R576"/>
      <c r="S576"/>
      <c r="T576"/>
      <c r="U576"/>
      <c r="V576"/>
    </row>
    <row r="577" spans="2:22" x14ac:dyDescent="0.25">
      <c r="B577" s="1" t="s">
        <v>2740</v>
      </c>
      <c r="C577" s="1">
        <v>150</v>
      </c>
      <c r="D577" s="1" t="s">
        <v>2367</v>
      </c>
      <c r="E577" s="75">
        <v>415332</v>
      </c>
      <c r="F577" s="20" t="s">
        <v>2780</v>
      </c>
      <c r="G577" s="77">
        <f t="shared" si="24"/>
        <v>0.2</v>
      </c>
      <c r="H577" s="53">
        <v>2</v>
      </c>
      <c r="I577">
        <f t="shared" si="25"/>
        <v>0</v>
      </c>
      <c r="J577" s="1">
        <v>1</v>
      </c>
      <c r="K577" s="43">
        <f t="shared" si="26"/>
        <v>1</v>
      </c>
      <c r="L577" s="78"/>
      <c r="N577"/>
      <c r="O577"/>
      <c r="P577"/>
      <c r="Q577"/>
      <c r="R577"/>
      <c r="S577"/>
      <c r="T577"/>
      <c r="U577"/>
      <c r="V577"/>
    </row>
    <row r="578" spans="2:22" x14ac:dyDescent="0.25">
      <c r="B578" s="1" t="s">
        <v>2740</v>
      </c>
      <c r="C578" s="1">
        <v>150</v>
      </c>
      <c r="D578" s="1" t="s">
        <v>2368</v>
      </c>
      <c r="E578" s="75">
        <v>415512</v>
      </c>
      <c r="F578" s="20" t="s">
        <v>2780</v>
      </c>
      <c r="G578" s="77">
        <f t="shared" si="24"/>
        <v>0.2</v>
      </c>
      <c r="H578" s="53">
        <v>2</v>
      </c>
      <c r="I578">
        <f t="shared" si="25"/>
        <v>0</v>
      </c>
      <c r="J578" s="1">
        <v>1</v>
      </c>
      <c r="K578" s="43">
        <f t="shared" si="26"/>
        <v>1</v>
      </c>
      <c r="L578" s="78"/>
      <c r="N578"/>
      <c r="O578"/>
      <c r="P578"/>
      <c r="Q578"/>
      <c r="R578"/>
      <c r="S578"/>
      <c r="T578"/>
      <c r="U578"/>
      <c r="V578"/>
    </row>
    <row r="579" spans="2:22" x14ac:dyDescent="0.25">
      <c r="B579" s="1" t="s">
        <v>2740</v>
      </c>
      <c r="C579" s="1">
        <v>150</v>
      </c>
      <c r="D579" s="1" t="s">
        <v>2369</v>
      </c>
      <c r="E579" s="75">
        <v>415516</v>
      </c>
      <c r="F579" s="20" t="s">
        <v>2780</v>
      </c>
      <c r="G579" s="77">
        <f t="shared" si="24"/>
        <v>0.2</v>
      </c>
      <c r="H579" s="53">
        <v>3</v>
      </c>
      <c r="I579">
        <f t="shared" si="25"/>
        <v>1</v>
      </c>
      <c r="J579" s="1">
        <v>1</v>
      </c>
      <c r="K579" s="43">
        <f t="shared" si="26"/>
        <v>0</v>
      </c>
      <c r="L579" s="78"/>
      <c r="N579"/>
      <c r="O579"/>
      <c r="P579"/>
      <c r="Q579"/>
      <c r="R579"/>
      <c r="S579"/>
      <c r="T579"/>
      <c r="U579"/>
      <c r="V579"/>
    </row>
    <row r="580" spans="2:22" x14ac:dyDescent="0.25">
      <c r="B580" s="1" t="s">
        <v>2740</v>
      </c>
      <c r="C580" s="1">
        <v>150</v>
      </c>
      <c r="D580" s="1" t="s">
        <v>2370</v>
      </c>
      <c r="E580" s="75">
        <v>415524</v>
      </c>
      <c r="F580" s="20" t="s">
        <v>2780</v>
      </c>
      <c r="G580" s="77">
        <f t="shared" si="24"/>
        <v>0.2</v>
      </c>
      <c r="H580" s="53">
        <v>3</v>
      </c>
      <c r="I580">
        <f t="shared" si="25"/>
        <v>1</v>
      </c>
      <c r="J580" s="1">
        <v>1</v>
      </c>
      <c r="K580" s="43">
        <f t="shared" si="26"/>
        <v>0</v>
      </c>
      <c r="L580" s="78"/>
      <c r="N580"/>
      <c r="O580"/>
      <c r="P580"/>
      <c r="Q580"/>
      <c r="R580"/>
      <c r="S580"/>
      <c r="T580"/>
      <c r="U580"/>
      <c r="V580"/>
    </row>
    <row r="581" spans="2:22" x14ac:dyDescent="0.25">
      <c r="B581" s="1" t="s">
        <v>2740</v>
      </c>
      <c r="C581" s="1">
        <v>150</v>
      </c>
      <c r="D581" s="1" t="s">
        <v>2371</v>
      </c>
      <c r="E581" s="75">
        <v>415588</v>
      </c>
      <c r="F581" s="20" t="s">
        <v>2780</v>
      </c>
      <c r="G581" s="77">
        <f t="shared" si="24"/>
        <v>0.2</v>
      </c>
      <c r="H581" s="53">
        <v>1</v>
      </c>
      <c r="I581">
        <f t="shared" si="25"/>
        <v>0</v>
      </c>
      <c r="J581" s="1">
        <v>1</v>
      </c>
      <c r="K581" s="43">
        <f t="shared" si="26"/>
        <v>1</v>
      </c>
      <c r="L581" s="78"/>
      <c r="N581"/>
      <c r="O581"/>
      <c r="P581"/>
      <c r="Q581"/>
      <c r="R581"/>
      <c r="S581"/>
      <c r="T581"/>
      <c r="U581"/>
      <c r="V581"/>
    </row>
    <row r="582" spans="2:22" x14ac:dyDescent="0.25">
      <c r="B582" s="1" t="s">
        <v>2740</v>
      </c>
      <c r="C582" s="1">
        <v>150</v>
      </c>
      <c r="D582" s="1" t="s">
        <v>2372</v>
      </c>
      <c r="E582" s="75">
        <v>555592</v>
      </c>
      <c r="F582" s="20" t="s">
        <v>2780</v>
      </c>
      <c r="G582" s="77">
        <f t="shared" si="24"/>
        <v>0.2</v>
      </c>
      <c r="H582" s="53">
        <v>3</v>
      </c>
      <c r="I582">
        <f t="shared" si="25"/>
        <v>1</v>
      </c>
      <c r="J582" s="1">
        <v>1</v>
      </c>
      <c r="K582" s="43">
        <f t="shared" si="26"/>
        <v>0</v>
      </c>
      <c r="L582" s="78"/>
      <c r="N582"/>
      <c r="O582"/>
      <c r="P582"/>
      <c r="Q582"/>
      <c r="R582"/>
      <c r="S582"/>
      <c r="T582"/>
      <c r="U582"/>
      <c r="V582"/>
    </row>
    <row r="583" spans="2:22" x14ac:dyDescent="0.25">
      <c r="B583" s="1" t="s">
        <v>2740</v>
      </c>
      <c r="C583" s="1">
        <v>150</v>
      </c>
      <c r="D583" s="1" t="s">
        <v>2373</v>
      </c>
      <c r="E583" s="75">
        <v>415688</v>
      </c>
      <c r="F583" s="20" t="s">
        <v>2780</v>
      </c>
      <c r="G583" s="77">
        <f t="shared" ref="G583:G646" si="27">IF(F583="Lvl 21 &amp; below",0.2,0.1)</f>
        <v>0.2</v>
      </c>
      <c r="H583" s="53">
        <v>4</v>
      </c>
      <c r="I583">
        <f t="shared" ref="I583:I646" si="28">IF(F583="Lvl 21 &amp; below",ROUND(H583*0.2,0),ROUND(H583*0.2,0))</f>
        <v>1</v>
      </c>
      <c r="J583" s="1">
        <v>1</v>
      </c>
      <c r="K583" s="43">
        <f t="shared" ref="K583:K646" si="29">J583-I583</f>
        <v>0</v>
      </c>
      <c r="L583" s="78"/>
      <c r="N583"/>
      <c r="O583"/>
      <c r="P583"/>
      <c r="Q583"/>
      <c r="R583"/>
      <c r="S583"/>
      <c r="T583"/>
      <c r="U583"/>
      <c r="V583"/>
    </row>
    <row r="584" spans="2:22" x14ac:dyDescent="0.25">
      <c r="B584" s="1" t="s">
        <v>2740</v>
      </c>
      <c r="C584" s="1">
        <v>150</v>
      </c>
      <c r="D584" s="1" t="s">
        <v>2374</v>
      </c>
      <c r="E584" s="75">
        <v>415744</v>
      </c>
      <c r="F584" s="20" t="s">
        <v>2780</v>
      </c>
      <c r="G584" s="77">
        <f t="shared" si="27"/>
        <v>0.2</v>
      </c>
      <c r="H584" s="53">
        <v>4</v>
      </c>
      <c r="I584">
        <f t="shared" si="28"/>
        <v>1</v>
      </c>
      <c r="J584" s="1">
        <v>1</v>
      </c>
      <c r="K584" s="43">
        <f t="shared" si="29"/>
        <v>0</v>
      </c>
      <c r="L584" s="78"/>
      <c r="N584"/>
      <c r="O584"/>
      <c r="P584"/>
      <c r="Q584"/>
      <c r="R584"/>
      <c r="S584"/>
      <c r="T584"/>
      <c r="U584"/>
      <c r="V584"/>
    </row>
    <row r="585" spans="2:22" x14ac:dyDescent="0.25">
      <c r="B585" s="1" t="s">
        <v>2740</v>
      </c>
      <c r="C585" s="1">
        <v>150</v>
      </c>
      <c r="D585" s="1" t="s">
        <v>2375</v>
      </c>
      <c r="E585" s="75">
        <v>415760</v>
      </c>
      <c r="F585" s="20" t="s">
        <v>2780</v>
      </c>
      <c r="G585" s="77">
        <f t="shared" si="27"/>
        <v>0.2</v>
      </c>
      <c r="H585" s="53">
        <v>1</v>
      </c>
      <c r="I585">
        <f t="shared" si="28"/>
        <v>0</v>
      </c>
      <c r="J585" s="1">
        <v>1</v>
      </c>
      <c r="K585" s="43">
        <f t="shared" si="29"/>
        <v>1</v>
      </c>
      <c r="L585" s="78"/>
      <c r="N585"/>
      <c r="O585"/>
      <c r="P585"/>
      <c r="Q585"/>
      <c r="R585"/>
      <c r="S585"/>
      <c r="T585"/>
      <c r="U585"/>
      <c r="V585"/>
    </row>
    <row r="586" spans="2:22" x14ac:dyDescent="0.25">
      <c r="B586" s="1" t="s">
        <v>2740</v>
      </c>
      <c r="C586" s="1">
        <v>150</v>
      </c>
      <c r="D586" s="1" t="s">
        <v>2376</v>
      </c>
      <c r="E586" s="75">
        <v>415780</v>
      </c>
      <c r="F586" s="20" t="s">
        <v>2780</v>
      </c>
      <c r="G586" s="77">
        <f t="shared" si="27"/>
        <v>0.2</v>
      </c>
      <c r="H586" s="53">
        <v>4</v>
      </c>
      <c r="I586">
        <f t="shared" si="28"/>
        <v>1</v>
      </c>
      <c r="J586" s="1">
        <v>1</v>
      </c>
      <c r="K586" s="43">
        <f t="shared" si="29"/>
        <v>0</v>
      </c>
      <c r="L586" s="78"/>
      <c r="N586"/>
      <c r="O586"/>
      <c r="P586"/>
      <c r="Q586"/>
      <c r="R586"/>
      <c r="S586"/>
      <c r="T586"/>
      <c r="U586"/>
      <c r="V586"/>
    </row>
    <row r="587" spans="2:22" x14ac:dyDescent="0.25">
      <c r="B587" s="1" t="s">
        <v>2740</v>
      </c>
      <c r="C587" s="1">
        <v>150</v>
      </c>
      <c r="D587" s="1" t="s">
        <v>2377</v>
      </c>
      <c r="E587" s="75">
        <v>415840</v>
      </c>
      <c r="F587" s="20" t="s">
        <v>2780</v>
      </c>
      <c r="G587" s="77">
        <f t="shared" si="27"/>
        <v>0.2</v>
      </c>
      <c r="H587" s="53">
        <v>2</v>
      </c>
      <c r="I587">
        <f t="shared" si="28"/>
        <v>0</v>
      </c>
      <c r="J587" s="1">
        <v>1</v>
      </c>
      <c r="K587" s="43">
        <f t="shared" si="29"/>
        <v>1</v>
      </c>
      <c r="L587" s="78"/>
      <c r="N587"/>
      <c r="O587"/>
      <c r="P587"/>
      <c r="Q587"/>
      <c r="R587"/>
      <c r="S587"/>
      <c r="T587"/>
      <c r="U587"/>
      <c r="V587"/>
    </row>
    <row r="588" spans="2:22" x14ac:dyDescent="0.25">
      <c r="B588" s="1" t="s">
        <v>2740</v>
      </c>
      <c r="C588" s="1">
        <v>150</v>
      </c>
      <c r="D588" s="1" t="s">
        <v>2378</v>
      </c>
      <c r="E588" s="75">
        <v>415860</v>
      </c>
      <c r="F588" s="20" t="s">
        <v>2780</v>
      </c>
      <c r="G588" s="77">
        <f t="shared" si="27"/>
        <v>0.2</v>
      </c>
      <c r="H588" s="53">
        <v>1</v>
      </c>
      <c r="I588">
        <f t="shared" si="28"/>
        <v>0</v>
      </c>
      <c r="J588" s="1">
        <v>1</v>
      </c>
      <c r="K588" s="43">
        <f t="shared" si="29"/>
        <v>1</v>
      </c>
      <c r="L588" s="78"/>
      <c r="N588"/>
      <c r="O588"/>
      <c r="P588"/>
      <c r="Q588"/>
      <c r="R588"/>
      <c r="S588"/>
      <c r="T588"/>
      <c r="U588"/>
      <c r="V588"/>
    </row>
    <row r="589" spans="2:22" x14ac:dyDescent="0.25">
      <c r="B589" s="1" t="s">
        <v>2740</v>
      </c>
      <c r="C589" s="1">
        <v>150</v>
      </c>
      <c r="D589" s="1" t="s">
        <v>2379</v>
      </c>
      <c r="E589" s="75">
        <v>415872</v>
      </c>
      <c r="F589" s="20" t="s">
        <v>2780</v>
      </c>
      <c r="G589" s="77">
        <f t="shared" si="27"/>
        <v>0.2</v>
      </c>
      <c r="H589" s="53">
        <v>4</v>
      </c>
      <c r="I589">
        <f t="shared" si="28"/>
        <v>1</v>
      </c>
      <c r="J589" s="1">
        <v>1</v>
      </c>
      <c r="K589" s="43">
        <f t="shared" si="29"/>
        <v>0</v>
      </c>
      <c r="L589" s="78"/>
      <c r="N589"/>
      <c r="O589"/>
      <c r="P589"/>
      <c r="Q589"/>
      <c r="R589"/>
      <c r="S589"/>
      <c r="T589"/>
      <c r="U589"/>
      <c r="V589"/>
    </row>
    <row r="590" spans="2:22" x14ac:dyDescent="0.25">
      <c r="B590" s="1" t="s">
        <v>2740</v>
      </c>
      <c r="C590" s="1">
        <v>150</v>
      </c>
      <c r="D590" s="1" t="s">
        <v>2380</v>
      </c>
      <c r="E590" s="75">
        <v>415888</v>
      </c>
      <c r="F590" s="20" t="s">
        <v>2787</v>
      </c>
      <c r="G590" s="77">
        <f t="shared" si="27"/>
        <v>0.1</v>
      </c>
      <c r="H590" s="53">
        <v>5</v>
      </c>
      <c r="I590">
        <f t="shared" si="28"/>
        <v>1</v>
      </c>
      <c r="J590" s="1">
        <v>1</v>
      </c>
      <c r="K590" s="43">
        <f t="shared" si="29"/>
        <v>0</v>
      </c>
      <c r="L590" s="78"/>
      <c r="N590"/>
      <c r="O590"/>
      <c r="P590"/>
      <c r="Q590"/>
      <c r="R590"/>
      <c r="S590"/>
      <c r="T590"/>
      <c r="U590"/>
      <c r="V590"/>
    </row>
    <row r="591" spans="2:22" x14ac:dyDescent="0.25">
      <c r="B591" s="1" t="s">
        <v>2740</v>
      </c>
      <c r="C591" s="1">
        <v>150</v>
      </c>
      <c r="D591" s="1" t="s">
        <v>2381</v>
      </c>
      <c r="E591" s="75">
        <v>555814</v>
      </c>
      <c r="F591" s="20" t="s">
        <v>2780</v>
      </c>
      <c r="G591" s="77">
        <f t="shared" si="27"/>
        <v>0.2</v>
      </c>
      <c r="H591" s="53">
        <v>2</v>
      </c>
      <c r="I591">
        <f t="shared" si="28"/>
        <v>0</v>
      </c>
      <c r="J591" s="1">
        <v>1</v>
      </c>
      <c r="K591" s="43">
        <f t="shared" si="29"/>
        <v>1</v>
      </c>
      <c r="L591" s="78"/>
      <c r="N591"/>
      <c r="O591"/>
      <c r="P591"/>
      <c r="Q591"/>
      <c r="R591"/>
      <c r="S591"/>
      <c r="T591"/>
      <c r="U591"/>
      <c r="V591"/>
    </row>
    <row r="592" spans="2:22" x14ac:dyDescent="0.25">
      <c r="B592" s="1" t="s">
        <v>2740</v>
      </c>
      <c r="C592" s="1">
        <v>150</v>
      </c>
      <c r="D592" s="1" t="s">
        <v>2382</v>
      </c>
      <c r="E592" s="75">
        <v>415904</v>
      </c>
      <c r="F592" s="20" t="s">
        <v>2780</v>
      </c>
      <c r="G592" s="77">
        <f t="shared" si="27"/>
        <v>0.2</v>
      </c>
      <c r="H592" s="53">
        <v>2</v>
      </c>
      <c r="I592">
        <f t="shared" si="28"/>
        <v>0</v>
      </c>
      <c r="J592" s="1">
        <v>1</v>
      </c>
      <c r="K592" s="43">
        <f t="shared" si="29"/>
        <v>1</v>
      </c>
      <c r="L592" s="78"/>
      <c r="N592"/>
      <c r="O592"/>
      <c r="P592"/>
      <c r="Q592"/>
      <c r="R592"/>
      <c r="S592"/>
      <c r="T592"/>
      <c r="U592"/>
      <c r="V592"/>
    </row>
    <row r="593" spans="2:22" x14ac:dyDescent="0.25">
      <c r="B593" s="1" t="s">
        <v>2740</v>
      </c>
      <c r="C593" s="1">
        <v>150</v>
      </c>
      <c r="D593" s="1" t="s">
        <v>2383</v>
      </c>
      <c r="E593" s="75">
        <v>415952</v>
      </c>
      <c r="F593" s="20" t="s">
        <v>2780</v>
      </c>
      <c r="G593" s="77">
        <f t="shared" si="27"/>
        <v>0.2</v>
      </c>
      <c r="H593" s="53">
        <v>8</v>
      </c>
      <c r="I593">
        <f t="shared" si="28"/>
        <v>2</v>
      </c>
      <c r="J593" s="1">
        <v>1</v>
      </c>
      <c r="K593" s="43">
        <f t="shared" si="29"/>
        <v>-1</v>
      </c>
      <c r="L593" s="78"/>
      <c r="N593"/>
      <c r="O593"/>
      <c r="P593"/>
      <c r="Q593"/>
      <c r="R593"/>
      <c r="S593"/>
      <c r="T593"/>
      <c r="U593"/>
      <c r="V593"/>
    </row>
    <row r="594" spans="2:22" x14ac:dyDescent="0.25">
      <c r="B594" s="1" t="s">
        <v>2740</v>
      </c>
      <c r="C594" s="1">
        <v>150</v>
      </c>
      <c r="D594" s="1" t="s">
        <v>2384</v>
      </c>
      <c r="E594" s="75">
        <v>416016</v>
      </c>
      <c r="F594" s="20" t="s">
        <v>2780</v>
      </c>
      <c r="G594" s="77">
        <f t="shared" si="27"/>
        <v>0.2</v>
      </c>
      <c r="H594" s="53">
        <v>2</v>
      </c>
      <c r="I594">
        <f t="shared" si="28"/>
        <v>0</v>
      </c>
      <c r="J594" s="1">
        <v>1</v>
      </c>
      <c r="K594" s="43">
        <f t="shared" si="29"/>
        <v>1</v>
      </c>
      <c r="L594" s="78"/>
      <c r="N594"/>
      <c r="O594"/>
      <c r="P594"/>
      <c r="Q594"/>
      <c r="R594"/>
      <c r="S594"/>
      <c r="T594"/>
      <c r="U594"/>
      <c r="V594"/>
    </row>
    <row r="595" spans="2:22" x14ac:dyDescent="0.25">
      <c r="B595" s="1" t="s">
        <v>2740</v>
      </c>
      <c r="C595" s="1">
        <v>150</v>
      </c>
      <c r="D595" s="1" t="s">
        <v>2385</v>
      </c>
      <c r="E595" s="75">
        <v>416020</v>
      </c>
      <c r="F595" s="20" t="s">
        <v>2780</v>
      </c>
      <c r="G595" s="77">
        <f t="shared" si="27"/>
        <v>0.2</v>
      </c>
      <c r="H595" s="53">
        <v>2</v>
      </c>
      <c r="I595">
        <f t="shared" si="28"/>
        <v>0</v>
      </c>
      <c r="J595" s="1">
        <v>1</v>
      </c>
      <c r="K595" s="43">
        <f t="shared" si="29"/>
        <v>1</v>
      </c>
      <c r="L595" s="78"/>
      <c r="N595"/>
      <c r="O595"/>
      <c r="P595"/>
      <c r="Q595"/>
      <c r="R595"/>
      <c r="S595"/>
      <c r="T595"/>
      <c r="U595"/>
      <c r="V595"/>
    </row>
    <row r="596" spans="2:22" x14ac:dyDescent="0.25">
      <c r="B596" s="1" t="s">
        <v>2740</v>
      </c>
      <c r="C596" s="1">
        <v>150</v>
      </c>
      <c r="D596" s="1" t="s">
        <v>2386</v>
      </c>
      <c r="E596" s="75">
        <v>416044</v>
      </c>
      <c r="F596" s="20" t="s">
        <v>2780</v>
      </c>
      <c r="G596" s="77">
        <f t="shared" si="27"/>
        <v>0.2</v>
      </c>
      <c r="H596" s="53">
        <v>1</v>
      </c>
      <c r="I596">
        <f t="shared" si="28"/>
        <v>0</v>
      </c>
      <c r="J596" s="1">
        <v>1</v>
      </c>
      <c r="K596" s="43">
        <f t="shared" si="29"/>
        <v>1</v>
      </c>
      <c r="L596" s="78"/>
      <c r="N596"/>
      <c r="O596"/>
      <c r="P596"/>
      <c r="Q596"/>
      <c r="R596"/>
      <c r="S596"/>
      <c r="T596"/>
      <c r="U596"/>
      <c r="V596"/>
    </row>
    <row r="597" spans="2:22" x14ac:dyDescent="0.25">
      <c r="B597" s="1" t="s">
        <v>2740</v>
      </c>
      <c r="C597" s="1">
        <v>150</v>
      </c>
      <c r="D597" s="1" t="s">
        <v>2387</v>
      </c>
      <c r="E597" s="75">
        <v>555820</v>
      </c>
      <c r="F597" s="20" t="s">
        <v>2780</v>
      </c>
      <c r="G597" s="77">
        <f t="shared" si="27"/>
        <v>0.2</v>
      </c>
      <c r="H597" s="53">
        <v>1</v>
      </c>
      <c r="I597">
        <f t="shared" si="28"/>
        <v>0</v>
      </c>
      <c r="J597" s="1">
        <v>1</v>
      </c>
      <c r="K597" s="43">
        <f t="shared" si="29"/>
        <v>1</v>
      </c>
      <c r="L597" s="78"/>
      <c r="N597"/>
      <c r="O597"/>
      <c r="P597"/>
      <c r="Q597"/>
      <c r="R597"/>
      <c r="S597"/>
      <c r="T597"/>
      <c r="U597"/>
      <c r="V597"/>
    </row>
    <row r="598" spans="2:22" x14ac:dyDescent="0.25">
      <c r="B598" s="1" t="s">
        <v>2740</v>
      </c>
      <c r="C598" s="1">
        <v>150</v>
      </c>
      <c r="D598" s="1" t="s">
        <v>2388</v>
      </c>
      <c r="E598" s="75">
        <v>416096</v>
      </c>
      <c r="F598" s="20" t="s">
        <v>2780</v>
      </c>
      <c r="G598" s="77">
        <f t="shared" si="27"/>
        <v>0.2</v>
      </c>
      <c r="H598" s="53">
        <v>1</v>
      </c>
      <c r="I598">
        <f t="shared" si="28"/>
        <v>0</v>
      </c>
      <c r="J598" s="1">
        <v>1</v>
      </c>
      <c r="K598" s="43">
        <f t="shared" si="29"/>
        <v>1</v>
      </c>
      <c r="L598" s="78"/>
      <c r="N598"/>
      <c r="O598"/>
      <c r="P598"/>
      <c r="Q598"/>
      <c r="R598"/>
      <c r="S598"/>
      <c r="T598"/>
      <c r="U598"/>
      <c r="V598"/>
    </row>
    <row r="599" spans="2:22" x14ac:dyDescent="0.25">
      <c r="B599" s="1" t="s">
        <v>2740</v>
      </c>
      <c r="C599" s="1">
        <v>150</v>
      </c>
      <c r="D599" s="1" t="s">
        <v>2389</v>
      </c>
      <c r="E599" s="75">
        <v>416116</v>
      </c>
      <c r="F599" s="20" t="s">
        <v>2780</v>
      </c>
      <c r="G599" s="77">
        <f t="shared" si="27"/>
        <v>0.2</v>
      </c>
      <c r="H599" s="53">
        <v>3</v>
      </c>
      <c r="I599">
        <f t="shared" si="28"/>
        <v>1</v>
      </c>
      <c r="J599" s="1">
        <v>1</v>
      </c>
      <c r="K599" s="43">
        <f t="shared" si="29"/>
        <v>0</v>
      </c>
      <c r="L599" s="78"/>
      <c r="N599"/>
      <c r="O599"/>
      <c r="P599"/>
      <c r="Q599"/>
      <c r="R599"/>
      <c r="S599"/>
      <c r="T599"/>
      <c r="U599"/>
      <c r="V599"/>
    </row>
    <row r="600" spans="2:22" x14ac:dyDescent="0.25">
      <c r="B600" s="1" t="s">
        <v>2740</v>
      </c>
      <c r="C600" s="1">
        <v>150</v>
      </c>
      <c r="D600" s="1" t="s">
        <v>2390</v>
      </c>
      <c r="E600" s="75">
        <v>416142</v>
      </c>
      <c r="F600" s="20" t="s">
        <v>2780</v>
      </c>
      <c r="G600" s="77">
        <f t="shared" si="27"/>
        <v>0.2</v>
      </c>
      <c r="H600" s="53">
        <v>2</v>
      </c>
      <c r="I600">
        <f t="shared" si="28"/>
        <v>0</v>
      </c>
      <c r="J600" s="1">
        <v>1</v>
      </c>
      <c r="K600" s="43">
        <f t="shared" si="29"/>
        <v>1</v>
      </c>
      <c r="L600" s="78"/>
      <c r="N600"/>
      <c r="O600"/>
      <c r="P600"/>
      <c r="Q600"/>
      <c r="R600"/>
      <c r="S600"/>
      <c r="T600"/>
      <c r="U600"/>
      <c r="V600"/>
    </row>
    <row r="601" spans="2:22" x14ac:dyDescent="0.25">
      <c r="B601" s="1" t="s">
        <v>2740</v>
      </c>
      <c r="C601" s="1">
        <v>150</v>
      </c>
      <c r="D601" s="1" t="s">
        <v>2391</v>
      </c>
      <c r="E601" s="75">
        <v>410436</v>
      </c>
      <c r="F601" s="20" t="s">
        <v>2780</v>
      </c>
      <c r="G601" s="77">
        <f t="shared" si="27"/>
        <v>0.2</v>
      </c>
      <c r="H601" s="53">
        <v>2</v>
      </c>
      <c r="I601">
        <f t="shared" si="28"/>
        <v>0</v>
      </c>
      <c r="J601" s="1">
        <v>1</v>
      </c>
      <c r="K601" s="43">
        <f t="shared" si="29"/>
        <v>1</v>
      </c>
      <c r="L601" s="78"/>
      <c r="N601"/>
      <c r="O601"/>
      <c r="P601"/>
      <c r="Q601"/>
      <c r="R601"/>
      <c r="S601"/>
      <c r="T601"/>
      <c r="U601"/>
      <c r="V601"/>
    </row>
    <row r="602" spans="2:22" x14ac:dyDescent="0.25">
      <c r="B602" s="1" t="s">
        <v>2740</v>
      </c>
      <c r="C602" s="1">
        <v>150</v>
      </c>
      <c r="D602" s="1" t="s">
        <v>2392</v>
      </c>
      <c r="E602" s="75">
        <v>416156</v>
      </c>
      <c r="F602" s="20" t="s">
        <v>2780</v>
      </c>
      <c r="G602" s="77">
        <f t="shared" si="27"/>
        <v>0.2</v>
      </c>
      <c r="H602" s="53">
        <v>1</v>
      </c>
      <c r="I602">
        <f t="shared" si="28"/>
        <v>0</v>
      </c>
      <c r="J602" s="1">
        <v>1</v>
      </c>
      <c r="K602" s="43">
        <f t="shared" si="29"/>
        <v>1</v>
      </c>
      <c r="L602" s="78"/>
      <c r="N602"/>
      <c r="O602"/>
      <c r="P602"/>
      <c r="Q602"/>
      <c r="R602"/>
      <c r="S602"/>
      <c r="T602"/>
      <c r="U602"/>
      <c r="V602"/>
    </row>
    <row r="603" spans="2:22" x14ac:dyDescent="0.25">
      <c r="B603" s="1" t="s">
        <v>2740</v>
      </c>
      <c r="C603" s="1">
        <v>150</v>
      </c>
      <c r="D603" s="1" t="s">
        <v>2393</v>
      </c>
      <c r="E603" s="75">
        <v>416188</v>
      </c>
      <c r="F603" s="20" t="s">
        <v>2780</v>
      </c>
      <c r="G603" s="77">
        <f t="shared" si="27"/>
        <v>0.2</v>
      </c>
      <c r="H603" s="53">
        <v>2</v>
      </c>
      <c r="I603">
        <f t="shared" si="28"/>
        <v>0</v>
      </c>
      <c r="J603" s="1">
        <v>1</v>
      </c>
      <c r="K603" s="43">
        <f t="shared" si="29"/>
        <v>1</v>
      </c>
      <c r="L603" s="78"/>
      <c r="N603"/>
      <c r="O603"/>
      <c r="P603"/>
      <c r="Q603"/>
      <c r="R603"/>
      <c r="S603"/>
      <c r="T603"/>
      <c r="U603"/>
      <c r="V603"/>
    </row>
    <row r="604" spans="2:22" x14ac:dyDescent="0.25">
      <c r="B604" s="1" t="s">
        <v>2740</v>
      </c>
      <c r="C604" s="1">
        <v>150</v>
      </c>
      <c r="D604" s="1" t="s">
        <v>2394</v>
      </c>
      <c r="E604" s="75">
        <v>416204</v>
      </c>
      <c r="F604" s="20" t="s">
        <v>2780</v>
      </c>
      <c r="G604" s="77">
        <f t="shared" si="27"/>
        <v>0.2</v>
      </c>
      <c r="H604" s="53">
        <v>3</v>
      </c>
      <c r="I604">
        <f t="shared" si="28"/>
        <v>1</v>
      </c>
      <c r="J604" s="1">
        <v>1</v>
      </c>
      <c r="K604" s="43">
        <f t="shared" si="29"/>
        <v>0</v>
      </c>
      <c r="L604" s="78"/>
      <c r="N604"/>
      <c r="O604"/>
      <c r="P604"/>
      <c r="Q604"/>
      <c r="R604"/>
      <c r="S604"/>
      <c r="T604"/>
      <c r="U604"/>
      <c r="V604"/>
    </row>
    <row r="605" spans="2:22" x14ac:dyDescent="0.25">
      <c r="B605" s="1" t="s">
        <v>2740</v>
      </c>
      <c r="C605" s="1">
        <v>150</v>
      </c>
      <c r="D605" s="1" t="s">
        <v>2395</v>
      </c>
      <c r="E605" s="75">
        <v>416244</v>
      </c>
      <c r="F605" s="20" t="s">
        <v>2780</v>
      </c>
      <c r="G605" s="77">
        <f t="shared" si="27"/>
        <v>0.2</v>
      </c>
      <c r="H605" s="53">
        <v>3</v>
      </c>
      <c r="I605">
        <f t="shared" si="28"/>
        <v>1</v>
      </c>
      <c r="J605" s="1">
        <v>1</v>
      </c>
      <c r="K605" s="43">
        <f t="shared" si="29"/>
        <v>0</v>
      </c>
      <c r="L605" s="78"/>
      <c r="N605"/>
      <c r="O605"/>
      <c r="P605"/>
      <c r="Q605"/>
      <c r="R605"/>
      <c r="S605"/>
      <c r="T605"/>
      <c r="U605"/>
      <c r="V605"/>
    </row>
    <row r="606" spans="2:22" x14ac:dyDescent="0.25">
      <c r="B606" s="1" t="s">
        <v>2740</v>
      </c>
      <c r="C606" s="1">
        <v>150</v>
      </c>
      <c r="D606" s="1" t="s">
        <v>2396</v>
      </c>
      <c r="E606" s="75">
        <v>416340</v>
      </c>
      <c r="F606" s="20" t="s">
        <v>2780</v>
      </c>
      <c r="G606" s="77">
        <f t="shared" si="27"/>
        <v>0.2</v>
      </c>
      <c r="H606" s="53">
        <v>1</v>
      </c>
      <c r="I606">
        <f t="shared" si="28"/>
        <v>0</v>
      </c>
      <c r="J606" s="1">
        <v>1</v>
      </c>
      <c r="K606" s="43">
        <f t="shared" si="29"/>
        <v>1</v>
      </c>
      <c r="L606" s="78"/>
      <c r="N606"/>
      <c r="O606"/>
      <c r="P606"/>
      <c r="Q606"/>
      <c r="R606"/>
      <c r="S606"/>
      <c r="T606"/>
      <c r="U606"/>
      <c r="V606"/>
    </row>
    <row r="607" spans="2:22" x14ac:dyDescent="0.25">
      <c r="B607" s="1" t="s">
        <v>2740</v>
      </c>
      <c r="C607" s="1">
        <v>150</v>
      </c>
      <c r="D607" s="1" t="s">
        <v>2397</v>
      </c>
      <c r="E607" s="75">
        <v>416428</v>
      </c>
      <c r="F607" s="20" t="s">
        <v>2780</v>
      </c>
      <c r="G607" s="77">
        <f t="shared" si="27"/>
        <v>0.2</v>
      </c>
      <c r="H607" s="53">
        <v>1</v>
      </c>
      <c r="I607">
        <f t="shared" si="28"/>
        <v>0</v>
      </c>
      <c r="J607" s="1">
        <v>1</v>
      </c>
      <c r="K607" s="43">
        <f t="shared" si="29"/>
        <v>1</v>
      </c>
      <c r="L607" s="78"/>
      <c r="N607"/>
      <c r="O607"/>
      <c r="P607"/>
      <c r="Q607"/>
      <c r="R607"/>
      <c r="S607"/>
      <c r="T607"/>
      <c r="U607"/>
      <c r="V607"/>
    </row>
    <row r="608" spans="2:22" x14ac:dyDescent="0.25">
      <c r="B608" s="1" t="s">
        <v>2740</v>
      </c>
      <c r="C608" s="1">
        <v>150</v>
      </c>
      <c r="D608" s="1" t="s">
        <v>2398</v>
      </c>
      <c r="E608" s="75">
        <v>416476</v>
      </c>
      <c r="F608" s="20" t="s">
        <v>2780</v>
      </c>
      <c r="G608" s="77">
        <f t="shared" si="27"/>
        <v>0.2</v>
      </c>
      <c r="H608" s="53">
        <v>1</v>
      </c>
      <c r="I608">
        <f t="shared" si="28"/>
        <v>0</v>
      </c>
      <c r="J608" s="1">
        <v>1</v>
      </c>
      <c r="K608" s="43">
        <f t="shared" si="29"/>
        <v>1</v>
      </c>
      <c r="L608" s="78"/>
      <c r="N608"/>
      <c r="O608"/>
      <c r="P608"/>
      <c r="Q608"/>
      <c r="R608"/>
      <c r="S608"/>
      <c r="T608"/>
      <c r="U608"/>
      <c r="V608"/>
    </row>
    <row r="609" spans="2:22" x14ac:dyDescent="0.25">
      <c r="B609" s="1" t="s">
        <v>2740</v>
      </c>
      <c r="C609" s="1">
        <v>150</v>
      </c>
      <c r="D609" s="1" t="s">
        <v>2399</v>
      </c>
      <c r="E609" s="75">
        <v>416524</v>
      </c>
      <c r="F609" s="20" t="s">
        <v>2780</v>
      </c>
      <c r="G609" s="77">
        <f t="shared" si="27"/>
        <v>0.2</v>
      </c>
      <c r="H609" s="53">
        <v>2</v>
      </c>
      <c r="I609">
        <f t="shared" si="28"/>
        <v>0</v>
      </c>
      <c r="J609" s="1">
        <v>1</v>
      </c>
      <c r="K609" s="43">
        <f t="shared" si="29"/>
        <v>1</v>
      </c>
      <c r="L609" s="78"/>
      <c r="N609"/>
      <c r="O609"/>
      <c r="P609"/>
      <c r="Q609"/>
      <c r="R609"/>
      <c r="S609"/>
      <c r="T609"/>
      <c r="U609"/>
      <c r="V609"/>
    </row>
    <row r="610" spans="2:22" x14ac:dyDescent="0.25">
      <c r="B610" s="1" t="s">
        <v>2740</v>
      </c>
      <c r="C610" s="1">
        <v>150</v>
      </c>
      <c r="D610" s="1" t="s">
        <v>2400</v>
      </c>
      <c r="E610" s="75">
        <v>416536</v>
      </c>
      <c r="F610" s="20" t="s">
        <v>2780</v>
      </c>
      <c r="G610" s="77">
        <f t="shared" si="27"/>
        <v>0.2</v>
      </c>
      <c r="H610" s="53">
        <v>1</v>
      </c>
      <c r="I610">
        <f t="shared" si="28"/>
        <v>0</v>
      </c>
      <c r="J610" s="1">
        <v>1</v>
      </c>
      <c r="K610" s="43">
        <f t="shared" si="29"/>
        <v>1</v>
      </c>
      <c r="L610" s="78"/>
      <c r="N610"/>
      <c r="O610"/>
      <c r="P610"/>
      <c r="Q610"/>
      <c r="R610"/>
      <c r="S610"/>
      <c r="T610"/>
      <c r="U610"/>
      <c r="V610"/>
    </row>
    <row r="611" spans="2:22" x14ac:dyDescent="0.25">
      <c r="B611" s="1" t="s">
        <v>2740</v>
      </c>
      <c r="C611" s="1">
        <v>150</v>
      </c>
      <c r="D611" s="1" t="s">
        <v>2401</v>
      </c>
      <c r="E611" s="75">
        <v>416548</v>
      </c>
      <c r="F611" s="20" t="s">
        <v>2780</v>
      </c>
      <c r="G611" s="77">
        <f t="shared" si="27"/>
        <v>0.2</v>
      </c>
      <c r="H611" s="53">
        <v>2</v>
      </c>
      <c r="I611">
        <f t="shared" si="28"/>
        <v>0</v>
      </c>
      <c r="J611" s="1">
        <v>1</v>
      </c>
      <c r="K611" s="43">
        <f t="shared" si="29"/>
        <v>1</v>
      </c>
      <c r="L611" s="78"/>
      <c r="N611"/>
      <c r="O611"/>
      <c r="P611"/>
      <c r="Q611"/>
      <c r="R611"/>
      <c r="S611"/>
      <c r="T611"/>
      <c r="U611"/>
      <c r="V611"/>
    </row>
    <row r="612" spans="2:22" x14ac:dyDescent="0.25">
      <c r="B612" s="1" t="s">
        <v>2740</v>
      </c>
      <c r="C612" s="1">
        <v>150</v>
      </c>
      <c r="D612" s="1" t="s">
        <v>2402</v>
      </c>
      <c r="E612" s="75">
        <v>416608</v>
      </c>
      <c r="F612" s="20" t="s">
        <v>2787</v>
      </c>
      <c r="G612" s="77">
        <f t="shared" si="27"/>
        <v>0.1</v>
      </c>
      <c r="H612" s="53">
        <v>170</v>
      </c>
      <c r="I612">
        <f t="shared" si="28"/>
        <v>34</v>
      </c>
      <c r="J612" s="1">
        <v>1</v>
      </c>
      <c r="K612" s="43">
        <f t="shared" si="29"/>
        <v>-33</v>
      </c>
      <c r="L612" s="78"/>
      <c r="N612"/>
      <c r="O612"/>
      <c r="P612"/>
      <c r="Q612"/>
      <c r="R612"/>
      <c r="S612"/>
      <c r="T612"/>
      <c r="U612"/>
      <c r="V612"/>
    </row>
    <row r="613" spans="2:22" x14ac:dyDescent="0.25">
      <c r="B613" s="1" t="s">
        <v>2740</v>
      </c>
      <c r="C613" s="1">
        <v>150</v>
      </c>
      <c r="D613" s="1" t="s">
        <v>2403</v>
      </c>
      <c r="E613" s="75">
        <v>416696</v>
      </c>
      <c r="F613" s="20" t="s">
        <v>2780</v>
      </c>
      <c r="G613" s="77">
        <f t="shared" si="27"/>
        <v>0.2</v>
      </c>
      <c r="H613" s="53">
        <v>1</v>
      </c>
      <c r="I613">
        <f t="shared" si="28"/>
        <v>0</v>
      </c>
      <c r="J613" s="1">
        <v>1</v>
      </c>
      <c r="K613" s="43">
        <f t="shared" si="29"/>
        <v>1</v>
      </c>
      <c r="L613" s="78"/>
      <c r="N613"/>
      <c r="O613"/>
      <c r="P613"/>
      <c r="Q613"/>
      <c r="R613"/>
      <c r="S613"/>
      <c r="T613"/>
      <c r="U613"/>
      <c r="V613"/>
    </row>
    <row r="614" spans="2:22" x14ac:dyDescent="0.25">
      <c r="B614" s="1" t="s">
        <v>2740</v>
      </c>
      <c r="C614" s="1">
        <v>150</v>
      </c>
      <c r="D614" s="1" t="s">
        <v>2404</v>
      </c>
      <c r="E614" s="75">
        <v>416724</v>
      </c>
      <c r="F614" s="20" t="s">
        <v>2780</v>
      </c>
      <c r="G614" s="77">
        <f t="shared" si="27"/>
        <v>0.2</v>
      </c>
      <c r="H614" s="53">
        <v>2</v>
      </c>
      <c r="I614">
        <f t="shared" si="28"/>
        <v>0</v>
      </c>
      <c r="J614" s="1">
        <v>1</v>
      </c>
      <c r="K614" s="43">
        <f t="shared" si="29"/>
        <v>1</v>
      </c>
      <c r="L614" s="78"/>
      <c r="N614"/>
      <c r="O614"/>
      <c r="P614"/>
      <c r="Q614"/>
      <c r="R614"/>
      <c r="S614"/>
      <c r="T614"/>
      <c r="U614"/>
      <c r="V614"/>
    </row>
    <row r="615" spans="2:22" x14ac:dyDescent="0.25">
      <c r="B615" s="1" t="s">
        <v>2740</v>
      </c>
      <c r="C615" s="1">
        <v>150</v>
      </c>
      <c r="D615" s="1" t="s">
        <v>2405</v>
      </c>
      <c r="E615" s="75">
        <v>416760</v>
      </c>
      <c r="F615" s="20" t="s">
        <v>2780</v>
      </c>
      <c r="G615" s="77">
        <f t="shared" si="27"/>
        <v>0.2</v>
      </c>
      <c r="H615" s="53">
        <v>2</v>
      </c>
      <c r="I615">
        <f t="shared" si="28"/>
        <v>0</v>
      </c>
      <c r="J615" s="1">
        <v>1</v>
      </c>
      <c r="K615" s="43">
        <f t="shared" si="29"/>
        <v>1</v>
      </c>
      <c r="L615" s="78"/>
      <c r="N615"/>
      <c r="O615"/>
      <c r="P615"/>
      <c r="Q615"/>
      <c r="R615"/>
      <c r="S615"/>
      <c r="T615"/>
      <c r="U615"/>
      <c r="V615"/>
    </row>
    <row r="616" spans="2:22" x14ac:dyDescent="0.25">
      <c r="B616" s="1" t="s">
        <v>2740</v>
      </c>
      <c r="C616" s="1">
        <v>150</v>
      </c>
      <c r="D616" s="1" t="s">
        <v>2406</v>
      </c>
      <c r="E616" s="75">
        <v>416720</v>
      </c>
      <c r="F616" s="20" t="s">
        <v>2780</v>
      </c>
      <c r="G616" s="77">
        <f t="shared" si="27"/>
        <v>0.2</v>
      </c>
      <c r="H616" s="53">
        <v>2</v>
      </c>
      <c r="I616">
        <f t="shared" si="28"/>
        <v>0</v>
      </c>
      <c r="J616" s="1">
        <v>1</v>
      </c>
      <c r="K616" s="43">
        <f t="shared" si="29"/>
        <v>1</v>
      </c>
      <c r="L616" s="78"/>
      <c r="N616"/>
      <c r="O616"/>
      <c r="P616"/>
      <c r="Q616"/>
      <c r="R616"/>
      <c r="S616"/>
      <c r="T616"/>
      <c r="U616"/>
      <c r="V616"/>
    </row>
    <row r="617" spans="2:22" x14ac:dyDescent="0.25">
      <c r="B617" s="1" t="s">
        <v>2740</v>
      </c>
      <c r="C617" s="1">
        <v>150</v>
      </c>
      <c r="D617" s="1" t="s">
        <v>2407</v>
      </c>
      <c r="E617" s="75">
        <v>556612</v>
      </c>
      <c r="F617" s="20" t="s">
        <v>2780</v>
      </c>
      <c r="G617" s="77">
        <f t="shared" si="27"/>
        <v>0.2</v>
      </c>
      <c r="H617" s="53">
        <v>1</v>
      </c>
      <c r="I617">
        <f t="shared" si="28"/>
        <v>0</v>
      </c>
      <c r="J617" s="1">
        <v>1</v>
      </c>
      <c r="K617" s="43">
        <f t="shared" si="29"/>
        <v>1</v>
      </c>
      <c r="L617" s="78"/>
      <c r="N617"/>
      <c r="O617"/>
      <c r="P617"/>
      <c r="Q617"/>
      <c r="R617"/>
      <c r="S617"/>
      <c r="T617"/>
      <c r="U617"/>
      <c r="V617"/>
    </row>
    <row r="618" spans="2:22" x14ac:dyDescent="0.25">
      <c r="B618" s="1" t="s">
        <v>2740</v>
      </c>
      <c r="C618" s="1">
        <v>150</v>
      </c>
      <c r="D618" s="1" t="s">
        <v>2408</v>
      </c>
      <c r="E618" s="75">
        <v>416824</v>
      </c>
      <c r="F618" s="20" t="s">
        <v>2780</v>
      </c>
      <c r="G618" s="77">
        <f t="shared" si="27"/>
        <v>0.2</v>
      </c>
      <c r="H618" s="53">
        <v>1</v>
      </c>
      <c r="I618">
        <f t="shared" si="28"/>
        <v>0</v>
      </c>
      <c r="J618" s="1">
        <v>1</v>
      </c>
      <c r="K618" s="43">
        <f t="shared" si="29"/>
        <v>1</v>
      </c>
      <c r="L618" s="78"/>
      <c r="N618"/>
      <c r="O618"/>
      <c r="P618"/>
      <c r="Q618"/>
      <c r="R618"/>
      <c r="S618"/>
      <c r="T618"/>
      <c r="U618"/>
      <c r="V618"/>
    </row>
    <row r="619" spans="2:22" x14ac:dyDescent="0.25">
      <c r="B619" s="1" t="s">
        <v>2740</v>
      </c>
      <c r="C619" s="1">
        <v>150</v>
      </c>
      <c r="D619" s="1" t="s">
        <v>2409</v>
      </c>
      <c r="E619" s="75">
        <v>416834</v>
      </c>
      <c r="F619" s="20" t="s">
        <v>2780</v>
      </c>
      <c r="G619" s="77">
        <f t="shared" si="27"/>
        <v>0.2</v>
      </c>
      <c r="H619" s="53">
        <v>1</v>
      </c>
      <c r="I619">
        <f t="shared" si="28"/>
        <v>0</v>
      </c>
      <c r="J619" s="1">
        <v>1</v>
      </c>
      <c r="K619" s="43">
        <f t="shared" si="29"/>
        <v>1</v>
      </c>
      <c r="L619" s="78"/>
      <c r="N619"/>
      <c r="O619"/>
      <c r="P619"/>
      <c r="Q619"/>
      <c r="R619"/>
      <c r="S619"/>
      <c r="T619"/>
      <c r="U619"/>
      <c r="V619"/>
    </row>
    <row r="620" spans="2:22" x14ac:dyDescent="0.25">
      <c r="B620" s="1" t="s">
        <v>2740</v>
      </c>
      <c r="C620" s="1">
        <v>150</v>
      </c>
      <c r="D620" s="1" t="s">
        <v>2410</v>
      </c>
      <c r="E620" s="75">
        <v>416840</v>
      </c>
      <c r="F620" s="20" t="s">
        <v>2780</v>
      </c>
      <c r="G620" s="77">
        <f t="shared" si="27"/>
        <v>0.2</v>
      </c>
      <c r="H620" s="53">
        <v>4</v>
      </c>
      <c r="I620">
        <f t="shared" si="28"/>
        <v>1</v>
      </c>
      <c r="J620" s="1">
        <v>1</v>
      </c>
      <c r="K620" s="43">
        <f t="shared" si="29"/>
        <v>0</v>
      </c>
      <c r="L620" s="78"/>
      <c r="N620"/>
      <c r="O620"/>
      <c r="P620"/>
      <c r="Q620"/>
      <c r="R620"/>
      <c r="S620"/>
      <c r="T620"/>
      <c r="U620"/>
      <c r="V620"/>
    </row>
    <row r="621" spans="2:22" x14ac:dyDescent="0.25">
      <c r="B621" s="1" t="s">
        <v>2740</v>
      </c>
      <c r="C621" s="1">
        <v>150</v>
      </c>
      <c r="D621" s="1" t="s">
        <v>2411</v>
      </c>
      <c r="E621" s="75">
        <v>416988</v>
      </c>
      <c r="F621" s="20" t="s">
        <v>2780</v>
      </c>
      <c r="G621" s="77">
        <f t="shared" si="27"/>
        <v>0.2</v>
      </c>
      <c r="H621" s="53">
        <v>1</v>
      </c>
      <c r="I621">
        <f t="shared" si="28"/>
        <v>0</v>
      </c>
      <c r="J621" s="1">
        <v>1</v>
      </c>
      <c r="K621" s="43">
        <f t="shared" si="29"/>
        <v>1</v>
      </c>
      <c r="L621" s="78"/>
      <c r="N621"/>
      <c r="O621"/>
      <c r="P621"/>
      <c r="Q621"/>
      <c r="R621"/>
      <c r="S621"/>
      <c r="T621"/>
      <c r="U621"/>
      <c r="V621"/>
    </row>
    <row r="622" spans="2:22" x14ac:dyDescent="0.25">
      <c r="B622" s="1" t="s">
        <v>2740</v>
      </c>
      <c r="C622" s="1">
        <v>150</v>
      </c>
      <c r="D622" s="1" t="s">
        <v>2412</v>
      </c>
      <c r="E622" s="75">
        <v>417004</v>
      </c>
      <c r="F622" s="20" t="s">
        <v>2780</v>
      </c>
      <c r="G622" s="77">
        <f t="shared" si="27"/>
        <v>0.2</v>
      </c>
      <c r="H622" s="53">
        <v>1</v>
      </c>
      <c r="I622">
        <f t="shared" si="28"/>
        <v>0</v>
      </c>
      <c r="J622" s="1">
        <v>1</v>
      </c>
      <c r="K622" s="43">
        <f t="shared" si="29"/>
        <v>1</v>
      </c>
      <c r="L622" s="78"/>
      <c r="N622"/>
      <c r="O622"/>
      <c r="P622"/>
      <c r="Q622"/>
      <c r="R622"/>
      <c r="S622"/>
      <c r="T622"/>
      <c r="U622"/>
      <c r="V622"/>
    </row>
    <row r="623" spans="2:22" x14ac:dyDescent="0.25">
      <c r="B623" s="1" t="s">
        <v>2740</v>
      </c>
      <c r="C623" s="1">
        <v>150</v>
      </c>
      <c r="D623" s="1" t="s">
        <v>2413</v>
      </c>
      <c r="E623" s="75">
        <v>417028</v>
      </c>
      <c r="F623" s="20" t="s">
        <v>2780</v>
      </c>
      <c r="G623" s="77">
        <f t="shared" si="27"/>
        <v>0.2</v>
      </c>
      <c r="H623" s="53">
        <v>1</v>
      </c>
      <c r="I623">
        <f t="shared" si="28"/>
        <v>0</v>
      </c>
      <c r="J623" s="1">
        <v>1</v>
      </c>
      <c r="K623" s="43">
        <f t="shared" si="29"/>
        <v>1</v>
      </c>
      <c r="L623" s="78"/>
      <c r="N623"/>
      <c r="O623"/>
      <c r="P623"/>
      <c r="Q623"/>
      <c r="R623"/>
      <c r="S623"/>
      <c r="T623"/>
      <c r="U623"/>
      <c r="V623"/>
    </row>
    <row r="624" spans="2:22" x14ac:dyDescent="0.25">
      <c r="B624" s="1" t="s">
        <v>2740</v>
      </c>
      <c r="C624" s="1">
        <v>150</v>
      </c>
      <c r="D624" s="1" t="s">
        <v>2414</v>
      </c>
      <c r="E624" s="75">
        <v>417036</v>
      </c>
      <c r="F624" s="20" t="s">
        <v>2780</v>
      </c>
      <c r="G624" s="77">
        <f t="shared" si="27"/>
        <v>0.2</v>
      </c>
      <c r="H624" s="53">
        <v>1</v>
      </c>
      <c r="I624">
        <f t="shared" si="28"/>
        <v>0</v>
      </c>
      <c r="J624" s="1">
        <v>1</v>
      </c>
      <c r="K624" s="43">
        <f t="shared" si="29"/>
        <v>1</v>
      </c>
      <c r="L624" s="78"/>
      <c r="N624"/>
      <c r="O624"/>
      <c r="P624"/>
      <c r="Q624"/>
      <c r="R624"/>
      <c r="S624"/>
      <c r="T624"/>
      <c r="U624"/>
      <c r="V624"/>
    </row>
    <row r="625" spans="2:22" x14ac:dyDescent="0.25">
      <c r="B625" s="1" t="s">
        <v>2740</v>
      </c>
      <c r="C625" s="1">
        <v>150</v>
      </c>
      <c r="D625" s="1" t="s">
        <v>2415</v>
      </c>
      <c r="E625" s="75">
        <v>417052</v>
      </c>
      <c r="F625" s="20" t="s">
        <v>2780</v>
      </c>
      <c r="G625" s="77">
        <f t="shared" si="27"/>
        <v>0.2</v>
      </c>
      <c r="H625" s="53">
        <v>1</v>
      </c>
      <c r="I625">
        <f t="shared" si="28"/>
        <v>0</v>
      </c>
      <c r="J625" s="1">
        <v>1</v>
      </c>
      <c r="K625" s="43">
        <f t="shared" si="29"/>
        <v>1</v>
      </c>
      <c r="L625" s="78"/>
      <c r="N625"/>
      <c r="O625"/>
      <c r="P625"/>
      <c r="Q625"/>
      <c r="R625"/>
      <c r="S625"/>
      <c r="T625"/>
      <c r="U625"/>
      <c r="V625"/>
    </row>
    <row r="626" spans="2:22" x14ac:dyDescent="0.25">
      <c r="B626" s="1" t="s">
        <v>2740</v>
      </c>
      <c r="C626" s="1">
        <v>150</v>
      </c>
      <c r="D626" s="1" t="s">
        <v>2416</v>
      </c>
      <c r="E626" s="75">
        <v>417076</v>
      </c>
      <c r="F626" s="20" t="s">
        <v>2780</v>
      </c>
      <c r="G626" s="77">
        <f t="shared" si="27"/>
        <v>0.2</v>
      </c>
      <c r="H626" s="53">
        <v>2</v>
      </c>
      <c r="I626">
        <f t="shared" si="28"/>
        <v>0</v>
      </c>
      <c r="J626" s="1">
        <v>1</v>
      </c>
      <c r="K626" s="43">
        <f t="shared" si="29"/>
        <v>1</v>
      </c>
      <c r="L626" s="78"/>
      <c r="N626"/>
      <c r="O626"/>
      <c r="P626"/>
      <c r="Q626"/>
      <c r="R626"/>
      <c r="S626"/>
      <c r="T626"/>
      <c r="U626"/>
      <c r="V626"/>
    </row>
    <row r="627" spans="2:22" x14ac:dyDescent="0.25">
      <c r="B627" s="1" t="s">
        <v>2740</v>
      </c>
      <c r="C627" s="1">
        <v>150</v>
      </c>
      <c r="D627" s="1" t="s">
        <v>2417</v>
      </c>
      <c r="E627" s="75">
        <v>417088</v>
      </c>
      <c r="F627" s="20" t="s">
        <v>2780</v>
      </c>
      <c r="G627" s="77">
        <f t="shared" si="27"/>
        <v>0.2</v>
      </c>
      <c r="H627" s="53">
        <v>1</v>
      </c>
      <c r="I627">
        <f t="shared" si="28"/>
        <v>0</v>
      </c>
      <c r="J627" s="1">
        <v>1</v>
      </c>
      <c r="K627" s="43">
        <f t="shared" si="29"/>
        <v>1</v>
      </c>
      <c r="L627" s="78"/>
      <c r="N627"/>
      <c r="O627"/>
      <c r="P627"/>
      <c r="Q627"/>
      <c r="R627"/>
      <c r="S627"/>
      <c r="T627"/>
      <c r="U627"/>
      <c r="V627"/>
    </row>
    <row r="628" spans="2:22" x14ac:dyDescent="0.25">
      <c r="B628" s="1" t="s">
        <v>2740</v>
      </c>
      <c r="C628" s="1">
        <v>150</v>
      </c>
      <c r="D628" s="1" t="s">
        <v>2418</v>
      </c>
      <c r="E628" s="75">
        <v>417096</v>
      </c>
      <c r="F628" s="20" t="s">
        <v>2780</v>
      </c>
      <c r="G628" s="77">
        <f t="shared" si="27"/>
        <v>0.2</v>
      </c>
      <c r="H628" s="53">
        <v>1</v>
      </c>
      <c r="I628">
        <f t="shared" si="28"/>
        <v>0</v>
      </c>
      <c r="J628" s="1">
        <v>1</v>
      </c>
      <c r="K628" s="43">
        <f t="shared" si="29"/>
        <v>1</v>
      </c>
      <c r="L628" s="78"/>
      <c r="N628"/>
      <c r="O628"/>
      <c r="P628"/>
      <c r="Q628"/>
      <c r="R628"/>
      <c r="S628"/>
      <c r="T628"/>
      <c r="U628"/>
      <c r="V628"/>
    </row>
    <row r="629" spans="2:22" x14ac:dyDescent="0.25">
      <c r="B629" s="1" t="s">
        <v>2740</v>
      </c>
      <c r="C629" s="1">
        <v>150</v>
      </c>
      <c r="D629" s="1" t="s">
        <v>2419</v>
      </c>
      <c r="E629" s="75">
        <v>417120</v>
      </c>
      <c r="F629" s="20" t="s">
        <v>2780</v>
      </c>
      <c r="G629" s="77">
        <f t="shared" si="27"/>
        <v>0.2</v>
      </c>
      <c r="H629" s="53">
        <v>2</v>
      </c>
      <c r="I629">
        <f t="shared" si="28"/>
        <v>0</v>
      </c>
      <c r="J629" s="1">
        <v>1</v>
      </c>
      <c r="K629" s="43">
        <f t="shared" si="29"/>
        <v>1</v>
      </c>
      <c r="L629" s="78"/>
      <c r="N629"/>
      <c r="O629"/>
      <c r="P629"/>
      <c r="Q629"/>
      <c r="R629"/>
      <c r="S629"/>
      <c r="T629"/>
      <c r="U629"/>
      <c r="V629"/>
    </row>
    <row r="630" spans="2:22" x14ac:dyDescent="0.25">
      <c r="B630" s="1" t="s">
        <v>2740</v>
      </c>
      <c r="C630" s="1">
        <v>150</v>
      </c>
      <c r="D630" s="1" t="s">
        <v>248</v>
      </c>
      <c r="E630" s="75">
        <v>417136</v>
      </c>
      <c r="F630" s="20" t="s">
        <v>2780</v>
      </c>
      <c r="G630" s="77">
        <f t="shared" si="27"/>
        <v>0.2</v>
      </c>
      <c r="H630" s="53">
        <v>3</v>
      </c>
      <c r="I630">
        <f t="shared" si="28"/>
        <v>1</v>
      </c>
      <c r="J630" s="1">
        <v>1</v>
      </c>
      <c r="K630" s="43">
        <f t="shared" si="29"/>
        <v>0</v>
      </c>
      <c r="L630" s="78"/>
      <c r="N630"/>
      <c r="O630"/>
      <c r="P630"/>
      <c r="Q630"/>
      <c r="R630"/>
      <c r="S630"/>
      <c r="T630"/>
      <c r="U630"/>
      <c r="V630"/>
    </row>
    <row r="631" spans="2:22" x14ac:dyDescent="0.25">
      <c r="B631" s="1" t="s">
        <v>2740</v>
      </c>
      <c r="C631" s="1">
        <v>150</v>
      </c>
      <c r="D631" s="1" t="s">
        <v>2420</v>
      </c>
      <c r="E631" s="75">
        <v>417164</v>
      </c>
      <c r="F631" s="20" t="s">
        <v>2780</v>
      </c>
      <c r="G631" s="77">
        <f t="shared" si="27"/>
        <v>0.2</v>
      </c>
      <c r="H631" s="53">
        <v>1</v>
      </c>
      <c r="I631">
        <f t="shared" si="28"/>
        <v>0</v>
      </c>
      <c r="J631" s="1">
        <v>1</v>
      </c>
      <c r="K631" s="43">
        <f t="shared" si="29"/>
        <v>1</v>
      </c>
      <c r="L631" s="78"/>
      <c r="N631"/>
      <c r="O631"/>
      <c r="P631"/>
      <c r="Q631"/>
      <c r="R631"/>
      <c r="S631"/>
      <c r="T631"/>
      <c r="U631"/>
      <c r="V631"/>
    </row>
    <row r="632" spans="2:22" x14ac:dyDescent="0.25">
      <c r="B632" s="1" t="s">
        <v>2740</v>
      </c>
      <c r="C632" s="1">
        <v>150</v>
      </c>
      <c r="D632" s="1" t="s">
        <v>2421</v>
      </c>
      <c r="E632" s="75">
        <v>417192</v>
      </c>
      <c r="F632" s="20" t="s">
        <v>2780</v>
      </c>
      <c r="G632" s="77">
        <f t="shared" si="27"/>
        <v>0.2</v>
      </c>
      <c r="H632" s="53">
        <v>1</v>
      </c>
      <c r="I632">
        <f t="shared" si="28"/>
        <v>0</v>
      </c>
      <c r="J632" s="1">
        <v>1</v>
      </c>
      <c r="K632" s="43">
        <f t="shared" si="29"/>
        <v>1</v>
      </c>
      <c r="L632" s="78"/>
      <c r="N632"/>
      <c r="O632"/>
      <c r="P632"/>
      <c r="Q632"/>
      <c r="R632"/>
      <c r="S632"/>
      <c r="T632"/>
      <c r="U632"/>
      <c r="V632"/>
    </row>
    <row r="633" spans="2:22" x14ac:dyDescent="0.25">
      <c r="B633" s="1" t="s">
        <v>2740</v>
      </c>
      <c r="C633" s="1">
        <v>150</v>
      </c>
      <c r="D633" s="1" t="s">
        <v>2422</v>
      </c>
      <c r="E633" s="75">
        <v>417256</v>
      </c>
      <c r="F633" s="20" t="s">
        <v>2780</v>
      </c>
      <c r="G633" s="77">
        <f t="shared" si="27"/>
        <v>0.2</v>
      </c>
      <c r="H633" s="53">
        <v>1</v>
      </c>
      <c r="I633">
        <f t="shared" si="28"/>
        <v>0</v>
      </c>
      <c r="J633" s="1">
        <v>1</v>
      </c>
      <c r="K633" s="43">
        <f t="shared" si="29"/>
        <v>1</v>
      </c>
      <c r="L633" s="78"/>
      <c r="N633"/>
      <c r="O633"/>
      <c r="P633"/>
      <c r="Q633"/>
      <c r="R633"/>
      <c r="S633"/>
      <c r="T633"/>
      <c r="U633"/>
      <c r="V633"/>
    </row>
    <row r="634" spans="2:22" x14ac:dyDescent="0.25">
      <c r="B634" s="1" t="s">
        <v>2740</v>
      </c>
      <c r="C634" s="1">
        <v>150</v>
      </c>
      <c r="D634" s="1" t="s">
        <v>2423</v>
      </c>
      <c r="E634" s="75">
        <v>417268</v>
      </c>
      <c r="F634" s="20" t="s">
        <v>2780</v>
      </c>
      <c r="G634" s="77">
        <f t="shared" si="27"/>
        <v>0.2</v>
      </c>
      <c r="H634" s="53">
        <v>1</v>
      </c>
      <c r="I634">
        <f t="shared" si="28"/>
        <v>0</v>
      </c>
      <c r="J634" s="1">
        <v>1</v>
      </c>
      <c r="K634" s="43">
        <f t="shared" si="29"/>
        <v>1</v>
      </c>
      <c r="L634" s="78"/>
      <c r="N634"/>
      <c r="O634"/>
      <c r="P634"/>
      <c r="Q634"/>
      <c r="R634"/>
      <c r="S634"/>
      <c r="T634"/>
      <c r="U634"/>
      <c r="V634"/>
    </row>
    <row r="635" spans="2:22" x14ac:dyDescent="0.25">
      <c r="B635" s="1" t="s">
        <v>2740</v>
      </c>
      <c r="C635" s="1">
        <v>150</v>
      </c>
      <c r="D635" s="1" t="s">
        <v>2424</v>
      </c>
      <c r="E635" s="75">
        <v>417284</v>
      </c>
      <c r="F635" s="20" t="s">
        <v>2780</v>
      </c>
      <c r="G635" s="77">
        <f t="shared" si="27"/>
        <v>0.2</v>
      </c>
      <c r="H635" s="53">
        <v>1</v>
      </c>
      <c r="I635">
        <f t="shared" si="28"/>
        <v>0</v>
      </c>
      <c r="J635" s="1">
        <v>1</v>
      </c>
      <c r="K635" s="43">
        <f t="shared" si="29"/>
        <v>1</v>
      </c>
      <c r="L635" s="78"/>
      <c r="N635"/>
      <c r="O635"/>
      <c r="P635"/>
      <c r="Q635"/>
      <c r="R635"/>
      <c r="S635"/>
      <c r="T635"/>
      <c r="U635"/>
      <c r="V635"/>
    </row>
    <row r="636" spans="2:22" x14ac:dyDescent="0.25">
      <c r="B636" s="1" t="s">
        <v>2740</v>
      </c>
      <c r="C636" s="1">
        <v>150</v>
      </c>
      <c r="D636" s="1" t="s">
        <v>2425</v>
      </c>
      <c r="E636" s="75">
        <v>417329</v>
      </c>
      <c r="F636" s="20" t="s">
        <v>2780</v>
      </c>
      <c r="G636" s="77">
        <f t="shared" si="27"/>
        <v>0.2</v>
      </c>
      <c r="H636" s="53">
        <v>1</v>
      </c>
      <c r="I636">
        <f t="shared" si="28"/>
        <v>0</v>
      </c>
      <c r="J636" s="1">
        <v>1</v>
      </c>
      <c r="K636" s="43">
        <f t="shared" si="29"/>
        <v>1</v>
      </c>
      <c r="L636" s="78"/>
      <c r="N636"/>
      <c r="O636"/>
      <c r="P636"/>
      <c r="Q636"/>
      <c r="R636"/>
      <c r="S636"/>
      <c r="T636"/>
      <c r="U636"/>
      <c r="V636"/>
    </row>
    <row r="637" spans="2:22" x14ac:dyDescent="0.25">
      <c r="B637" s="1" t="s">
        <v>2740</v>
      </c>
      <c r="C637" s="1">
        <v>150</v>
      </c>
      <c r="D637" s="1" t="s">
        <v>2426</v>
      </c>
      <c r="E637" s="75">
        <v>417376</v>
      </c>
      <c r="F637" s="20" t="s">
        <v>2780</v>
      </c>
      <c r="G637" s="77">
        <f t="shared" si="27"/>
        <v>0.2</v>
      </c>
      <c r="H637" s="53">
        <v>4</v>
      </c>
      <c r="I637">
        <f t="shared" si="28"/>
        <v>1</v>
      </c>
      <c r="J637" s="1">
        <v>1</v>
      </c>
      <c r="K637" s="43">
        <f t="shared" si="29"/>
        <v>0</v>
      </c>
      <c r="L637" s="78"/>
      <c r="N637"/>
      <c r="O637"/>
      <c r="P637"/>
      <c r="Q637"/>
      <c r="R637"/>
      <c r="S637"/>
      <c r="T637"/>
      <c r="U637"/>
      <c r="V637"/>
    </row>
    <row r="638" spans="2:22" x14ac:dyDescent="0.25">
      <c r="B638" s="1" t="s">
        <v>2740</v>
      </c>
      <c r="C638" s="1">
        <v>150</v>
      </c>
      <c r="D638" s="1" t="s">
        <v>2427</v>
      </c>
      <c r="E638" s="75">
        <v>417428</v>
      </c>
      <c r="F638" s="20" t="s">
        <v>2780</v>
      </c>
      <c r="G638" s="77">
        <f t="shared" si="27"/>
        <v>0.2</v>
      </c>
      <c r="H638" s="53">
        <v>2</v>
      </c>
      <c r="I638">
        <f t="shared" si="28"/>
        <v>0</v>
      </c>
      <c r="J638" s="1">
        <v>1</v>
      </c>
      <c r="K638" s="43">
        <f t="shared" si="29"/>
        <v>1</v>
      </c>
      <c r="L638" s="78"/>
      <c r="N638"/>
      <c r="O638"/>
      <c r="P638"/>
      <c r="Q638"/>
      <c r="R638"/>
      <c r="S638"/>
      <c r="T638"/>
      <c r="U638"/>
      <c r="V638"/>
    </row>
    <row r="639" spans="2:22" x14ac:dyDescent="0.25">
      <c r="B639" s="1" t="s">
        <v>2740</v>
      </c>
      <c r="C639" s="1">
        <v>150</v>
      </c>
      <c r="D639" s="1" t="s">
        <v>2428</v>
      </c>
      <c r="E639" s="75">
        <v>417444</v>
      </c>
      <c r="F639" s="20" t="s">
        <v>2780</v>
      </c>
      <c r="G639" s="77">
        <f t="shared" si="27"/>
        <v>0.2</v>
      </c>
      <c r="H639" s="53">
        <v>1</v>
      </c>
      <c r="I639">
        <f t="shared" si="28"/>
        <v>0</v>
      </c>
      <c r="J639" s="1">
        <v>1</v>
      </c>
      <c r="K639" s="43">
        <f t="shared" si="29"/>
        <v>1</v>
      </c>
      <c r="L639" s="78"/>
      <c r="N639"/>
      <c r="O639"/>
      <c r="P639"/>
      <c r="Q639"/>
      <c r="R639"/>
      <c r="S639"/>
      <c r="T639"/>
      <c r="U639"/>
      <c r="V639"/>
    </row>
    <row r="640" spans="2:22" x14ac:dyDescent="0.25">
      <c r="B640" s="1" t="s">
        <v>2740</v>
      </c>
      <c r="C640" s="1">
        <v>150</v>
      </c>
      <c r="D640" s="1" t="s">
        <v>2429</v>
      </c>
      <c r="E640" s="75">
        <v>417456</v>
      </c>
      <c r="F640" s="20" t="s">
        <v>2780</v>
      </c>
      <c r="G640" s="77">
        <f t="shared" si="27"/>
        <v>0.2</v>
      </c>
      <c r="H640" s="53">
        <v>2</v>
      </c>
      <c r="I640">
        <f t="shared" si="28"/>
        <v>0</v>
      </c>
      <c r="J640" s="1">
        <v>1</v>
      </c>
      <c r="K640" s="43">
        <f t="shared" si="29"/>
        <v>1</v>
      </c>
      <c r="L640" s="78"/>
      <c r="N640"/>
      <c r="O640"/>
      <c r="P640"/>
      <c r="Q640"/>
      <c r="R640"/>
      <c r="S640"/>
      <c r="T640"/>
      <c r="U640"/>
      <c r="V640"/>
    </row>
    <row r="641" spans="2:22" x14ac:dyDescent="0.25">
      <c r="B641" s="1" t="s">
        <v>2740</v>
      </c>
      <c r="C641" s="1">
        <v>150</v>
      </c>
      <c r="D641" s="1" t="s">
        <v>2430</v>
      </c>
      <c r="E641" s="75">
        <v>417464</v>
      </c>
      <c r="F641" s="20" t="s">
        <v>2780</v>
      </c>
      <c r="G641" s="77">
        <f t="shared" si="27"/>
        <v>0.2</v>
      </c>
      <c r="H641" s="53">
        <v>2</v>
      </c>
      <c r="I641">
        <f t="shared" si="28"/>
        <v>0</v>
      </c>
      <c r="J641" s="1">
        <v>1</v>
      </c>
      <c r="K641" s="43">
        <f t="shared" si="29"/>
        <v>1</v>
      </c>
      <c r="L641" s="78"/>
      <c r="N641"/>
      <c r="O641"/>
      <c r="P641"/>
      <c r="Q641"/>
      <c r="R641"/>
      <c r="S641"/>
      <c r="T641"/>
      <c r="U641"/>
      <c r="V641"/>
    </row>
    <row r="642" spans="2:22" x14ac:dyDescent="0.25">
      <c r="B642" s="1" t="s">
        <v>2740</v>
      </c>
      <c r="C642" s="1">
        <v>150</v>
      </c>
      <c r="D642" s="1" t="s">
        <v>2431</v>
      </c>
      <c r="E642" s="75">
        <v>417468</v>
      </c>
      <c r="F642" s="20" t="s">
        <v>2780</v>
      </c>
      <c r="G642" s="77">
        <f t="shared" si="27"/>
        <v>0.2</v>
      </c>
      <c r="H642" s="53">
        <v>1</v>
      </c>
      <c r="I642">
        <f t="shared" si="28"/>
        <v>0</v>
      </c>
      <c r="J642" s="1">
        <v>1</v>
      </c>
      <c r="K642" s="43">
        <f t="shared" si="29"/>
        <v>1</v>
      </c>
      <c r="L642" s="78"/>
      <c r="N642"/>
      <c r="O642"/>
      <c r="P642"/>
      <c r="Q642"/>
      <c r="R642"/>
      <c r="S642"/>
      <c r="T642"/>
      <c r="U642"/>
      <c r="V642"/>
    </row>
    <row r="643" spans="2:22" x14ac:dyDescent="0.25">
      <c r="B643" s="1" t="s">
        <v>2740</v>
      </c>
      <c r="C643" s="1">
        <v>150</v>
      </c>
      <c r="D643" s="1" t="s">
        <v>2432</v>
      </c>
      <c r="E643" s="75">
        <v>417488</v>
      </c>
      <c r="F643" s="20" t="s">
        <v>2780</v>
      </c>
      <c r="G643" s="77">
        <f t="shared" si="27"/>
        <v>0.2</v>
      </c>
      <c r="H643" s="53">
        <v>1</v>
      </c>
      <c r="I643">
        <f t="shared" si="28"/>
        <v>0</v>
      </c>
      <c r="J643" s="1">
        <v>1</v>
      </c>
      <c r="K643" s="43">
        <f t="shared" si="29"/>
        <v>1</v>
      </c>
      <c r="L643" s="78"/>
      <c r="N643"/>
      <c r="O643"/>
      <c r="P643"/>
      <c r="Q643"/>
      <c r="R643"/>
      <c r="S643"/>
      <c r="T643"/>
      <c r="U643"/>
      <c r="V643"/>
    </row>
    <row r="644" spans="2:22" x14ac:dyDescent="0.25">
      <c r="B644" s="1" t="s">
        <v>2740</v>
      </c>
      <c r="C644" s="1">
        <v>150</v>
      </c>
      <c r="D644" s="1" t="s">
        <v>2433</v>
      </c>
      <c r="E644" s="75">
        <v>417532</v>
      </c>
      <c r="F644" s="20" t="s">
        <v>2780</v>
      </c>
      <c r="G644" s="77">
        <f t="shared" si="27"/>
        <v>0.2</v>
      </c>
      <c r="H644" s="53">
        <v>4</v>
      </c>
      <c r="I644">
        <f t="shared" si="28"/>
        <v>1</v>
      </c>
      <c r="J644" s="1">
        <v>1</v>
      </c>
      <c r="K644" s="43">
        <f t="shared" si="29"/>
        <v>0</v>
      </c>
      <c r="L644" s="78"/>
      <c r="N644"/>
      <c r="O644"/>
      <c r="P644"/>
      <c r="Q644"/>
      <c r="R644"/>
      <c r="S644"/>
      <c r="T644"/>
      <c r="U644"/>
      <c r="V644"/>
    </row>
    <row r="645" spans="2:22" x14ac:dyDescent="0.25">
      <c r="B645" s="1" t="s">
        <v>2740</v>
      </c>
      <c r="C645" s="1">
        <v>150</v>
      </c>
      <c r="D645" s="1" t="s">
        <v>2434</v>
      </c>
      <c r="E645" s="75">
        <v>417572</v>
      </c>
      <c r="F645" s="20" t="s">
        <v>2780</v>
      </c>
      <c r="G645" s="77">
        <f t="shared" si="27"/>
        <v>0.2</v>
      </c>
      <c r="H645" s="53">
        <v>1</v>
      </c>
      <c r="I645">
        <f t="shared" si="28"/>
        <v>0</v>
      </c>
      <c r="J645" s="1">
        <v>1</v>
      </c>
      <c r="K645" s="43">
        <f t="shared" si="29"/>
        <v>1</v>
      </c>
      <c r="L645" s="78"/>
      <c r="N645"/>
      <c r="O645"/>
      <c r="P645"/>
      <c r="Q645"/>
      <c r="R645"/>
      <c r="S645"/>
      <c r="T645"/>
      <c r="U645"/>
      <c r="V645"/>
    </row>
    <row r="646" spans="2:22" x14ac:dyDescent="0.25">
      <c r="B646" s="1" t="s">
        <v>2740</v>
      </c>
      <c r="C646" s="1">
        <v>150</v>
      </c>
      <c r="D646" s="1" t="s">
        <v>2435</v>
      </c>
      <c r="E646" s="75">
        <v>417592</v>
      </c>
      <c r="F646" s="20" t="s">
        <v>2780</v>
      </c>
      <c r="G646" s="77">
        <f t="shared" si="27"/>
        <v>0.2</v>
      </c>
      <c r="H646" s="53">
        <v>6</v>
      </c>
      <c r="I646">
        <f t="shared" si="28"/>
        <v>1</v>
      </c>
      <c r="J646" s="1">
        <v>1</v>
      </c>
      <c r="K646" s="43">
        <f t="shared" si="29"/>
        <v>0</v>
      </c>
      <c r="L646" s="78"/>
      <c r="N646"/>
      <c r="O646"/>
      <c r="P646"/>
      <c r="Q646"/>
      <c r="R646"/>
      <c r="S646"/>
      <c r="T646"/>
      <c r="U646"/>
      <c r="V646"/>
    </row>
    <row r="647" spans="2:22" x14ac:dyDescent="0.25">
      <c r="B647" s="1" t="s">
        <v>2740</v>
      </c>
      <c r="C647" s="1">
        <v>150</v>
      </c>
      <c r="D647" s="1" t="s">
        <v>2436</v>
      </c>
      <c r="E647" s="75">
        <v>417628</v>
      </c>
      <c r="F647" s="20" t="s">
        <v>2780</v>
      </c>
      <c r="G647" s="77">
        <f t="shared" ref="G647:G710" si="30">IF(F647="Lvl 21 &amp; below",0.2,0.1)</f>
        <v>0.2</v>
      </c>
      <c r="H647" s="53">
        <v>6</v>
      </c>
      <c r="I647">
        <f t="shared" ref="I647:I710" si="31">IF(F647="Lvl 21 &amp; below",ROUND(H647*0.2,0),ROUND(H647*0.2,0))</f>
        <v>1</v>
      </c>
      <c r="J647" s="1">
        <v>1</v>
      </c>
      <c r="K647" s="43">
        <f t="shared" ref="K647:K710" si="32">J647-I647</f>
        <v>0</v>
      </c>
      <c r="L647" s="78"/>
      <c r="N647"/>
      <c r="O647"/>
      <c r="P647"/>
      <c r="Q647"/>
      <c r="R647"/>
      <c r="S647"/>
      <c r="T647"/>
      <c r="U647"/>
      <c r="V647"/>
    </row>
    <row r="648" spans="2:22" x14ac:dyDescent="0.25">
      <c r="B648" s="1" t="s">
        <v>2740</v>
      </c>
      <c r="C648" s="1">
        <v>150</v>
      </c>
      <c r="D648" s="1" t="s">
        <v>2437</v>
      </c>
      <c r="E648" s="75">
        <v>417636</v>
      </c>
      <c r="F648" s="20" t="s">
        <v>2780</v>
      </c>
      <c r="G648" s="77">
        <f t="shared" si="30"/>
        <v>0.2</v>
      </c>
      <c r="H648" s="53">
        <v>2</v>
      </c>
      <c r="I648">
        <f t="shared" si="31"/>
        <v>0</v>
      </c>
      <c r="J648" s="1">
        <v>1</v>
      </c>
      <c r="K648" s="43">
        <f t="shared" si="32"/>
        <v>1</v>
      </c>
      <c r="L648" s="78"/>
      <c r="N648"/>
      <c r="O648"/>
      <c r="P648"/>
      <c r="Q648"/>
      <c r="R648"/>
      <c r="S648"/>
      <c r="T648"/>
      <c r="U648"/>
      <c r="V648"/>
    </row>
    <row r="649" spans="2:22" x14ac:dyDescent="0.25">
      <c r="B649" s="1" t="s">
        <v>2740</v>
      </c>
      <c r="C649" s="1">
        <v>150</v>
      </c>
      <c r="D649" s="1" t="s">
        <v>2438</v>
      </c>
      <c r="E649" s="75">
        <v>417672</v>
      </c>
      <c r="F649" s="20" t="s">
        <v>2780</v>
      </c>
      <c r="G649" s="77">
        <f t="shared" si="30"/>
        <v>0.2</v>
      </c>
      <c r="H649" s="53">
        <v>1</v>
      </c>
      <c r="I649">
        <f t="shared" si="31"/>
        <v>0</v>
      </c>
      <c r="J649" s="1">
        <v>1</v>
      </c>
      <c r="K649" s="43">
        <f t="shared" si="32"/>
        <v>1</v>
      </c>
      <c r="L649" s="78"/>
      <c r="N649"/>
      <c r="O649"/>
      <c r="P649"/>
      <c r="Q649"/>
      <c r="R649"/>
      <c r="S649"/>
      <c r="T649"/>
      <c r="U649"/>
      <c r="V649"/>
    </row>
    <row r="650" spans="2:22" x14ac:dyDescent="0.25">
      <c r="B650" s="1" t="s">
        <v>2740</v>
      </c>
      <c r="C650" s="1">
        <v>150</v>
      </c>
      <c r="D650" s="1" t="s">
        <v>2439</v>
      </c>
      <c r="E650" s="75">
        <v>417828</v>
      </c>
      <c r="F650" s="20" t="s">
        <v>2780</v>
      </c>
      <c r="G650" s="77">
        <f t="shared" si="30"/>
        <v>0.2</v>
      </c>
      <c r="H650" s="53">
        <v>3</v>
      </c>
      <c r="I650">
        <f t="shared" si="31"/>
        <v>1</v>
      </c>
      <c r="J650" s="1">
        <v>1</v>
      </c>
      <c r="K650" s="43">
        <f t="shared" si="32"/>
        <v>0</v>
      </c>
      <c r="L650" s="78"/>
      <c r="N650"/>
      <c r="O650"/>
      <c r="P650"/>
      <c r="Q650"/>
      <c r="R650"/>
      <c r="S650"/>
      <c r="T650"/>
      <c r="U650"/>
      <c r="V650"/>
    </row>
    <row r="651" spans="2:22" x14ac:dyDescent="0.25">
      <c r="B651" s="1" t="s">
        <v>2740</v>
      </c>
      <c r="C651" s="1">
        <v>150</v>
      </c>
      <c r="D651" s="1" t="s">
        <v>2440</v>
      </c>
      <c r="E651" s="75">
        <v>417836</v>
      </c>
      <c r="F651" s="20" t="s">
        <v>2780</v>
      </c>
      <c r="G651" s="77">
        <f t="shared" si="30"/>
        <v>0.2</v>
      </c>
      <c r="H651" s="53">
        <v>2</v>
      </c>
      <c r="I651">
        <f t="shared" si="31"/>
        <v>0</v>
      </c>
      <c r="J651" s="1">
        <v>1</v>
      </c>
      <c r="K651" s="43">
        <f t="shared" si="32"/>
        <v>1</v>
      </c>
      <c r="L651" s="78"/>
      <c r="N651"/>
      <c r="O651"/>
      <c r="P651"/>
      <c r="Q651"/>
      <c r="R651"/>
      <c r="S651"/>
      <c r="T651"/>
      <c r="U651"/>
      <c r="V651"/>
    </row>
    <row r="652" spans="2:22" x14ac:dyDescent="0.25">
      <c r="B652" s="1" t="s">
        <v>2740</v>
      </c>
      <c r="C652" s="1">
        <v>150</v>
      </c>
      <c r="D652" s="1" t="s">
        <v>2441</v>
      </c>
      <c r="E652" s="75">
        <v>417848</v>
      </c>
      <c r="F652" s="20" t="s">
        <v>2780</v>
      </c>
      <c r="G652" s="77">
        <f t="shared" si="30"/>
        <v>0.2</v>
      </c>
      <c r="H652" s="53">
        <v>2</v>
      </c>
      <c r="I652">
        <f t="shared" si="31"/>
        <v>0</v>
      </c>
      <c r="J652" s="1">
        <v>1</v>
      </c>
      <c r="K652" s="43">
        <f t="shared" si="32"/>
        <v>1</v>
      </c>
      <c r="L652" s="78"/>
      <c r="N652"/>
      <c r="O652"/>
      <c r="P652"/>
      <c r="Q652"/>
      <c r="R652"/>
      <c r="S652"/>
      <c r="T652"/>
      <c r="U652"/>
      <c r="V652"/>
    </row>
    <row r="653" spans="2:22" x14ac:dyDescent="0.25">
      <c r="B653" s="1" t="s">
        <v>2740</v>
      </c>
      <c r="C653" s="1">
        <v>150</v>
      </c>
      <c r="D653" s="1" t="s">
        <v>2442</v>
      </c>
      <c r="E653" s="75">
        <v>417860</v>
      </c>
      <c r="F653" s="20" t="s">
        <v>2780</v>
      </c>
      <c r="G653" s="77">
        <f t="shared" si="30"/>
        <v>0.2</v>
      </c>
      <c r="H653" s="53">
        <v>1</v>
      </c>
      <c r="I653">
        <f t="shared" si="31"/>
        <v>0</v>
      </c>
      <c r="J653" s="1">
        <v>1</v>
      </c>
      <c r="K653" s="43">
        <f t="shared" si="32"/>
        <v>1</v>
      </c>
      <c r="L653" s="78"/>
      <c r="N653"/>
      <c r="O653"/>
      <c r="P653"/>
      <c r="Q653"/>
      <c r="R653"/>
      <c r="S653"/>
      <c r="T653"/>
      <c r="U653"/>
      <c r="V653"/>
    </row>
    <row r="654" spans="2:22" x14ac:dyDescent="0.25">
      <c r="B654" s="1" t="s">
        <v>2740</v>
      </c>
      <c r="C654" s="1">
        <v>150</v>
      </c>
      <c r="D654" s="1" t="s">
        <v>2443</v>
      </c>
      <c r="E654" s="75">
        <v>417904</v>
      </c>
      <c r="F654" s="20" t="s">
        <v>2780</v>
      </c>
      <c r="G654" s="77">
        <f t="shared" si="30"/>
        <v>0.2</v>
      </c>
      <c r="H654" s="53">
        <v>5</v>
      </c>
      <c r="I654">
        <f t="shared" si="31"/>
        <v>1</v>
      </c>
      <c r="J654" s="1">
        <v>1</v>
      </c>
      <c r="K654" s="43">
        <f t="shared" si="32"/>
        <v>0</v>
      </c>
      <c r="L654" s="78"/>
      <c r="N654"/>
      <c r="O654"/>
      <c r="P654"/>
      <c r="Q654"/>
      <c r="R654"/>
      <c r="S654"/>
      <c r="T654"/>
      <c r="U654"/>
      <c r="V654"/>
    </row>
    <row r="655" spans="2:22" x14ac:dyDescent="0.25">
      <c r="B655" s="1" t="s">
        <v>2740</v>
      </c>
      <c r="C655" s="1">
        <v>150</v>
      </c>
      <c r="D655" s="1" t="s">
        <v>2444</v>
      </c>
      <c r="E655" s="75">
        <v>417940</v>
      </c>
      <c r="F655" s="20" t="s">
        <v>2780</v>
      </c>
      <c r="G655" s="77">
        <f t="shared" si="30"/>
        <v>0.2</v>
      </c>
      <c r="H655" s="53">
        <v>1</v>
      </c>
      <c r="I655">
        <f t="shared" si="31"/>
        <v>0</v>
      </c>
      <c r="J655" s="1">
        <v>1</v>
      </c>
      <c r="K655" s="43">
        <f t="shared" si="32"/>
        <v>1</v>
      </c>
      <c r="L655" s="78"/>
      <c r="N655"/>
      <c r="O655"/>
      <c r="P655"/>
      <c r="Q655"/>
      <c r="R655"/>
      <c r="S655"/>
      <c r="T655"/>
      <c r="U655"/>
      <c r="V655"/>
    </row>
    <row r="656" spans="2:22" x14ac:dyDescent="0.25">
      <c r="B656" s="1" t="s">
        <v>2740</v>
      </c>
      <c r="C656" s="1">
        <v>150</v>
      </c>
      <c r="D656" s="1" t="s">
        <v>2445</v>
      </c>
      <c r="E656" s="75">
        <v>414656</v>
      </c>
      <c r="F656" s="20" t="s">
        <v>2780</v>
      </c>
      <c r="G656" s="77">
        <f t="shared" si="30"/>
        <v>0.2</v>
      </c>
      <c r="H656" s="53">
        <v>2</v>
      </c>
      <c r="I656">
        <f t="shared" si="31"/>
        <v>0</v>
      </c>
      <c r="J656" s="1">
        <v>1</v>
      </c>
      <c r="K656" s="43">
        <f t="shared" si="32"/>
        <v>1</v>
      </c>
      <c r="L656" s="78"/>
      <c r="N656"/>
      <c r="O656"/>
      <c r="P656"/>
      <c r="Q656"/>
      <c r="R656"/>
      <c r="S656"/>
      <c r="T656"/>
      <c r="U656"/>
      <c r="V656"/>
    </row>
    <row r="657" spans="2:22" x14ac:dyDescent="0.25">
      <c r="B657" s="1" t="s">
        <v>2740</v>
      </c>
      <c r="C657" s="1">
        <v>150</v>
      </c>
      <c r="D657" s="1" t="s">
        <v>2446</v>
      </c>
      <c r="E657" s="75">
        <v>417972</v>
      </c>
      <c r="F657" s="20" t="s">
        <v>2780</v>
      </c>
      <c r="G657" s="77">
        <f t="shared" si="30"/>
        <v>0.2</v>
      </c>
      <c r="H657" s="53">
        <v>1</v>
      </c>
      <c r="I657">
        <f t="shared" si="31"/>
        <v>0</v>
      </c>
      <c r="J657" s="1">
        <v>1</v>
      </c>
      <c r="K657" s="43">
        <f t="shared" si="32"/>
        <v>1</v>
      </c>
      <c r="L657" s="78"/>
      <c r="N657"/>
      <c r="O657"/>
      <c r="P657"/>
      <c r="Q657"/>
      <c r="R657"/>
      <c r="S657"/>
      <c r="T657"/>
      <c r="U657"/>
      <c r="V657"/>
    </row>
    <row r="658" spans="2:22" x14ac:dyDescent="0.25">
      <c r="B658" s="1" t="s">
        <v>2740</v>
      </c>
      <c r="C658" s="1">
        <v>150</v>
      </c>
      <c r="D658" s="1" t="s">
        <v>2447</v>
      </c>
      <c r="E658" s="75">
        <v>418012</v>
      </c>
      <c r="F658" s="20" t="s">
        <v>2780</v>
      </c>
      <c r="G658" s="77">
        <f t="shared" si="30"/>
        <v>0.2</v>
      </c>
      <c r="H658" s="53">
        <v>2</v>
      </c>
      <c r="I658">
        <f t="shared" si="31"/>
        <v>0</v>
      </c>
      <c r="J658" s="1">
        <v>1</v>
      </c>
      <c r="K658" s="43">
        <f t="shared" si="32"/>
        <v>1</v>
      </c>
      <c r="L658" s="78"/>
      <c r="N658"/>
      <c r="O658"/>
      <c r="P658"/>
      <c r="Q658"/>
      <c r="R658"/>
      <c r="S658"/>
      <c r="T658"/>
      <c r="U658"/>
      <c r="V658"/>
    </row>
    <row r="659" spans="2:22" x14ac:dyDescent="0.25">
      <c r="B659" s="1" t="s">
        <v>2740</v>
      </c>
      <c r="C659" s="1">
        <v>150</v>
      </c>
      <c r="D659" s="1" t="s">
        <v>2448</v>
      </c>
      <c r="E659" s="75">
        <v>418088</v>
      </c>
      <c r="F659" s="20" t="s">
        <v>2787</v>
      </c>
      <c r="G659" s="77">
        <f t="shared" si="30"/>
        <v>0.1</v>
      </c>
      <c r="H659" s="53">
        <v>6</v>
      </c>
      <c r="I659">
        <f t="shared" si="31"/>
        <v>1</v>
      </c>
      <c r="J659" s="1">
        <v>1</v>
      </c>
      <c r="K659" s="43">
        <f t="shared" si="32"/>
        <v>0</v>
      </c>
      <c r="L659" s="78"/>
      <c r="N659"/>
      <c r="O659"/>
      <c r="P659"/>
      <c r="Q659"/>
      <c r="R659"/>
      <c r="S659"/>
      <c r="T659"/>
      <c r="U659"/>
      <c r="V659"/>
    </row>
    <row r="660" spans="2:22" x14ac:dyDescent="0.25">
      <c r="B660" s="1" t="s">
        <v>2740</v>
      </c>
      <c r="C660" s="1">
        <v>150</v>
      </c>
      <c r="D660" s="1" t="s">
        <v>2449</v>
      </c>
      <c r="E660" s="75">
        <v>418152</v>
      </c>
      <c r="F660" s="20" t="s">
        <v>2780</v>
      </c>
      <c r="G660" s="77">
        <f t="shared" si="30"/>
        <v>0.2</v>
      </c>
      <c r="H660" s="53">
        <v>1</v>
      </c>
      <c r="I660">
        <f t="shared" si="31"/>
        <v>0</v>
      </c>
      <c r="J660" s="1">
        <v>1</v>
      </c>
      <c r="K660" s="43">
        <f t="shared" si="32"/>
        <v>1</v>
      </c>
      <c r="L660" s="78"/>
      <c r="N660"/>
      <c r="O660"/>
      <c r="P660"/>
      <c r="Q660"/>
      <c r="R660"/>
      <c r="S660"/>
      <c r="T660"/>
      <c r="U660"/>
      <c r="V660"/>
    </row>
    <row r="661" spans="2:22" x14ac:dyDescent="0.25">
      <c r="B661" s="1" t="s">
        <v>2740</v>
      </c>
      <c r="C661" s="1">
        <v>150</v>
      </c>
      <c r="D661" s="1" t="s">
        <v>2450</v>
      </c>
      <c r="E661" s="75">
        <v>418220</v>
      </c>
      <c r="F661" s="20" t="s">
        <v>2780</v>
      </c>
      <c r="G661" s="77">
        <f t="shared" si="30"/>
        <v>0.2</v>
      </c>
      <c r="H661" s="53">
        <v>1</v>
      </c>
      <c r="I661">
        <f t="shared" si="31"/>
        <v>0</v>
      </c>
      <c r="J661" s="1">
        <v>1</v>
      </c>
      <c r="K661" s="43">
        <f t="shared" si="32"/>
        <v>1</v>
      </c>
      <c r="L661" s="78"/>
      <c r="N661"/>
      <c r="O661"/>
      <c r="P661"/>
      <c r="Q661"/>
      <c r="R661"/>
      <c r="S661"/>
      <c r="T661"/>
      <c r="U661"/>
      <c r="V661"/>
    </row>
    <row r="662" spans="2:22" x14ac:dyDescent="0.25">
      <c r="B662" s="1" t="s">
        <v>2740</v>
      </c>
      <c r="C662" s="1">
        <v>150</v>
      </c>
      <c r="D662" s="1" t="s">
        <v>2451</v>
      </c>
      <c r="E662" s="75">
        <v>418240</v>
      </c>
      <c r="F662" s="20" t="s">
        <v>2780</v>
      </c>
      <c r="G662" s="77">
        <f t="shared" si="30"/>
        <v>0.2</v>
      </c>
      <c r="H662" s="53">
        <v>1</v>
      </c>
      <c r="I662">
        <f t="shared" si="31"/>
        <v>0</v>
      </c>
      <c r="J662" s="1">
        <v>1</v>
      </c>
      <c r="K662" s="43">
        <f t="shared" si="32"/>
        <v>1</v>
      </c>
      <c r="L662" s="78"/>
      <c r="N662"/>
      <c r="O662"/>
      <c r="P662"/>
      <c r="Q662"/>
      <c r="R662"/>
      <c r="S662"/>
      <c r="T662"/>
      <c r="U662"/>
      <c r="V662"/>
    </row>
    <row r="663" spans="2:22" x14ac:dyDescent="0.25">
      <c r="B663" s="1" t="s">
        <v>2740</v>
      </c>
      <c r="C663" s="1">
        <v>150</v>
      </c>
      <c r="D663" s="1" t="s">
        <v>2452</v>
      </c>
      <c r="E663" s="75">
        <v>418356</v>
      </c>
      <c r="F663" s="20" t="s">
        <v>2780</v>
      </c>
      <c r="G663" s="77">
        <f t="shared" si="30"/>
        <v>0.2</v>
      </c>
      <c r="H663" s="53">
        <v>3</v>
      </c>
      <c r="I663">
        <f t="shared" si="31"/>
        <v>1</v>
      </c>
      <c r="J663" s="1">
        <v>1</v>
      </c>
      <c r="K663" s="43">
        <f t="shared" si="32"/>
        <v>0</v>
      </c>
      <c r="L663" s="78"/>
      <c r="N663"/>
      <c r="O663"/>
      <c r="P663"/>
      <c r="Q663"/>
      <c r="R663"/>
      <c r="S663"/>
      <c r="T663"/>
      <c r="U663"/>
      <c r="V663"/>
    </row>
    <row r="664" spans="2:22" x14ac:dyDescent="0.25">
      <c r="B664" s="1" t="s">
        <v>2740</v>
      </c>
      <c r="C664" s="1">
        <v>150</v>
      </c>
      <c r="D664" s="1" t="s">
        <v>2453</v>
      </c>
      <c r="E664" s="75">
        <v>418452</v>
      </c>
      <c r="F664" s="20" t="s">
        <v>2780</v>
      </c>
      <c r="G664" s="77">
        <f t="shared" si="30"/>
        <v>0.2</v>
      </c>
      <c r="H664" s="53">
        <v>5</v>
      </c>
      <c r="I664">
        <f t="shared" si="31"/>
        <v>1</v>
      </c>
      <c r="J664" s="1">
        <v>1</v>
      </c>
      <c r="K664" s="43">
        <f t="shared" si="32"/>
        <v>0</v>
      </c>
      <c r="L664" s="78"/>
      <c r="N664"/>
      <c r="O664"/>
      <c r="P664"/>
      <c r="Q664"/>
      <c r="R664"/>
      <c r="S664"/>
      <c r="T664"/>
      <c r="U664"/>
      <c r="V664"/>
    </row>
    <row r="665" spans="2:22" x14ac:dyDescent="0.25">
      <c r="B665" s="1" t="s">
        <v>2740</v>
      </c>
      <c r="C665" s="1">
        <v>150</v>
      </c>
      <c r="D665" s="1" t="s">
        <v>2454</v>
      </c>
      <c r="E665" s="75">
        <v>418496</v>
      </c>
      <c r="F665" s="20" t="s">
        <v>2780</v>
      </c>
      <c r="G665" s="77">
        <f t="shared" si="30"/>
        <v>0.2</v>
      </c>
      <c r="H665" s="53">
        <v>2</v>
      </c>
      <c r="I665">
        <f t="shared" si="31"/>
        <v>0</v>
      </c>
      <c r="J665" s="1">
        <v>1</v>
      </c>
      <c r="K665" s="43">
        <f t="shared" si="32"/>
        <v>1</v>
      </c>
      <c r="L665" s="78"/>
      <c r="N665"/>
      <c r="O665"/>
      <c r="P665"/>
      <c r="Q665"/>
      <c r="R665"/>
      <c r="S665"/>
      <c r="T665"/>
      <c r="U665"/>
      <c r="V665"/>
    </row>
    <row r="666" spans="2:22" x14ac:dyDescent="0.25">
      <c r="B666" s="1" t="s">
        <v>2740</v>
      </c>
      <c r="C666" s="1">
        <v>150</v>
      </c>
      <c r="D666" s="1" t="s">
        <v>2455</v>
      </c>
      <c r="E666" s="75">
        <v>418500</v>
      </c>
      <c r="F666" s="20" t="s">
        <v>2780</v>
      </c>
      <c r="G666" s="77">
        <f t="shared" si="30"/>
        <v>0.2</v>
      </c>
      <c r="H666" s="53">
        <v>1</v>
      </c>
      <c r="I666">
        <f t="shared" si="31"/>
        <v>0</v>
      </c>
      <c r="J666" s="1">
        <v>1</v>
      </c>
      <c r="K666" s="43">
        <f t="shared" si="32"/>
        <v>1</v>
      </c>
      <c r="L666" s="78"/>
      <c r="N666"/>
      <c r="O666"/>
      <c r="P666"/>
      <c r="Q666"/>
      <c r="R666"/>
      <c r="S666"/>
      <c r="T666"/>
      <c r="U666"/>
      <c r="V666"/>
    </row>
    <row r="667" spans="2:22" x14ac:dyDescent="0.25">
      <c r="B667" s="1" t="s">
        <v>2740</v>
      </c>
      <c r="C667" s="1">
        <v>150</v>
      </c>
      <c r="D667" s="1" t="s">
        <v>2456</v>
      </c>
      <c r="E667" s="75">
        <v>558130</v>
      </c>
      <c r="F667" s="20" t="s">
        <v>2780</v>
      </c>
      <c r="G667" s="77">
        <f t="shared" si="30"/>
        <v>0.2</v>
      </c>
      <c r="H667" s="53">
        <v>2</v>
      </c>
      <c r="I667">
        <f t="shared" si="31"/>
        <v>0</v>
      </c>
      <c r="J667" s="1">
        <v>1</v>
      </c>
      <c r="K667" s="43">
        <f t="shared" si="32"/>
        <v>1</v>
      </c>
      <c r="L667" s="78"/>
      <c r="N667"/>
      <c r="O667"/>
      <c r="P667"/>
      <c r="Q667"/>
      <c r="R667"/>
      <c r="S667"/>
      <c r="T667"/>
      <c r="U667"/>
      <c r="V667"/>
    </row>
    <row r="668" spans="2:22" x14ac:dyDescent="0.25">
      <c r="B668" s="1" t="s">
        <v>2740</v>
      </c>
      <c r="C668" s="1">
        <v>150</v>
      </c>
      <c r="D668" s="1" t="s">
        <v>2457</v>
      </c>
      <c r="E668" s="75">
        <v>418584</v>
      </c>
      <c r="F668" s="20" t="s">
        <v>2780</v>
      </c>
      <c r="G668" s="77">
        <f t="shared" si="30"/>
        <v>0.2</v>
      </c>
      <c r="H668" s="53">
        <v>2</v>
      </c>
      <c r="I668">
        <f t="shared" si="31"/>
        <v>0</v>
      </c>
      <c r="J668" s="1">
        <v>1</v>
      </c>
      <c r="K668" s="43">
        <f t="shared" si="32"/>
        <v>1</v>
      </c>
      <c r="L668" s="78"/>
      <c r="N668"/>
      <c r="O668"/>
      <c r="P668"/>
      <c r="Q668"/>
      <c r="R668"/>
      <c r="S668"/>
      <c r="T668"/>
      <c r="U668"/>
      <c r="V668"/>
    </row>
    <row r="669" spans="2:22" x14ac:dyDescent="0.25">
      <c r="B669" s="1" t="s">
        <v>2740</v>
      </c>
      <c r="C669" s="1">
        <v>150</v>
      </c>
      <c r="D669" s="1" t="s">
        <v>2458</v>
      </c>
      <c r="E669" s="75">
        <v>418628</v>
      </c>
      <c r="F669" s="20" t="s">
        <v>2780</v>
      </c>
      <c r="G669" s="77">
        <f t="shared" si="30"/>
        <v>0.2</v>
      </c>
      <c r="H669" s="53">
        <v>3</v>
      </c>
      <c r="I669">
        <f t="shared" si="31"/>
        <v>1</v>
      </c>
      <c r="J669" s="1">
        <v>1</v>
      </c>
      <c r="K669" s="43">
        <f t="shared" si="32"/>
        <v>0</v>
      </c>
      <c r="L669" s="78"/>
      <c r="N669"/>
      <c r="O669"/>
      <c r="P669"/>
      <c r="Q669"/>
      <c r="R669"/>
      <c r="S669"/>
      <c r="T669"/>
      <c r="U669"/>
      <c r="V669"/>
    </row>
    <row r="670" spans="2:22" x14ac:dyDescent="0.25">
      <c r="B670" s="1" t="s">
        <v>2740</v>
      </c>
      <c r="C670" s="1">
        <v>150</v>
      </c>
      <c r="D670" s="1" t="s">
        <v>2459</v>
      </c>
      <c r="E670" s="75">
        <v>418644</v>
      </c>
      <c r="F670" s="20" t="s">
        <v>2780</v>
      </c>
      <c r="G670" s="77">
        <f t="shared" si="30"/>
        <v>0.2</v>
      </c>
      <c r="H670" s="53">
        <v>2</v>
      </c>
      <c r="I670">
        <f t="shared" si="31"/>
        <v>0</v>
      </c>
      <c r="J670" s="1">
        <v>1</v>
      </c>
      <c r="K670" s="43">
        <f t="shared" si="32"/>
        <v>1</v>
      </c>
      <c r="L670" s="78"/>
      <c r="N670"/>
      <c r="O670"/>
      <c r="P670"/>
      <c r="Q670"/>
      <c r="R670"/>
      <c r="S670"/>
      <c r="T670"/>
      <c r="U670"/>
      <c r="V670"/>
    </row>
    <row r="671" spans="2:22" x14ac:dyDescent="0.25">
      <c r="B671" s="1" t="s">
        <v>2740</v>
      </c>
      <c r="C671" s="1">
        <v>150</v>
      </c>
      <c r="D671" s="1" t="s">
        <v>2460</v>
      </c>
      <c r="E671" s="75">
        <v>418656</v>
      </c>
      <c r="F671" s="20" t="s">
        <v>2780</v>
      </c>
      <c r="G671" s="77">
        <f t="shared" si="30"/>
        <v>0.2</v>
      </c>
      <c r="H671" s="53">
        <v>6</v>
      </c>
      <c r="I671">
        <f t="shared" si="31"/>
        <v>1</v>
      </c>
      <c r="J671" s="1">
        <v>1</v>
      </c>
      <c r="K671" s="43">
        <f t="shared" si="32"/>
        <v>0</v>
      </c>
      <c r="L671" s="78"/>
      <c r="N671"/>
      <c r="O671"/>
      <c r="P671"/>
      <c r="Q671"/>
      <c r="R671"/>
      <c r="S671"/>
      <c r="T671"/>
      <c r="U671"/>
      <c r="V671"/>
    </row>
    <row r="672" spans="2:22" x14ac:dyDescent="0.25">
      <c r="B672" s="1" t="s">
        <v>2740</v>
      </c>
      <c r="C672" s="1">
        <v>150</v>
      </c>
      <c r="D672" s="1" t="s">
        <v>2461</v>
      </c>
      <c r="E672" s="75">
        <v>418716</v>
      </c>
      <c r="F672" s="20" t="s">
        <v>2780</v>
      </c>
      <c r="G672" s="77">
        <f t="shared" si="30"/>
        <v>0.2</v>
      </c>
      <c r="H672" s="53">
        <v>2</v>
      </c>
      <c r="I672">
        <f t="shared" si="31"/>
        <v>0</v>
      </c>
      <c r="J672" s="1">
        <v>1</v>
      </c>
      <c r="K672" s="43">
        <f t="shared" si="32"/>
        <v>1</v>
      </c>
      <c r="L672" s="78"/>
      <c r="N672"/>
      <c r="O672"/>
      <c r="P672"/>
      <c r="Q672"/>
      <c r="R672"/>
      <c r="S672"/>
      <c r="T672"/>
      <c r="U672"/>
      <c r="V672"/>
    </row>
    <row r="673" spans="2:22" x14ac:dyDescent="0.25">
      <c r="B673" s="1" t="s">
        <v>2740</v>
      </c>
      <c r="C673" s="1">
        <v>150</v>
      </c>
      <c r="D673" s="1" t="s">
        <v>2462</v>
      </c>
      <c r="E673" s="75">
        <v>418736</v>
      </c>
      <c r="F673" s="20" t="s">
        <v>2780</v>
      </c>
      <c r="G673" s="77">
        <f t="shared" si="30"/>
        <v>0.2</v>
      </c>
      <c r="H673" s="53">
        <v>1</v>
      </c>
      <c r="I673">
        <f t="shared" si="31"/>
        <v>0</v>
      </c>
      <c r="J673" s="1">
        <v>1</v>
      </c>
      <c r="K673" s="43">
        <f t="shared" si="32"/>
        <v>1</v>
      </c>
      <c r="L673" s="78"/>
      <c r="N673"/>
      <c r="O673"/>
      <c r="P673"/>
      <c r="Q673"/>
      <c r="R673"/>
      <c r="S673"/>
      <c r="T673"/>
      <c r="U673"/>
      <c r="V673"/>
    </row>
    <row r="674" spans="2:22" x14ac:dyDescent="0.25">
      <c r="B674" s="1" t="s">
        <v>2740</v>
      </c>
      <c r="C674" s="1">
        <v>150</v>
      </c>
      <c r="D674" s="1" t="s">
        <v>2463</v>
      </c>
      <c r="E674" s="75">
        <v>418740</v>
      </c>
      <c r="F674" s="20" t="s">
        <v>2780</v>
      </c>
      <c r="G674" s="77">
        <f t="shared" si="30"/>
        <v>0.2</v>
      </c>
      <c r="H674" s="53">
        <v>2</v>
      </c>
      <c r="I674">
        <f t="shared" si="31"/>
        <v>0</v>
      </c>
      <c r="J674" s="1">
        <v>1</v>
      </c>
      <c r="K674" s="43">
        <f t="shared" si="32"/>
        <v>1</v>
      </c>
      <c r="L674" s="78"/>
      <c r="N674"/>
      <c r="O674"/>
      <c r="P674"/>
      <c r="Q674"/>
      <c r="R674"/>
      <c r="S674"/>
      <c r="T674"/>
      <c r="U674"/>
      <c r="V674"/>
    </row>
    <row r="675" spans="2:22" x14ac:dyDescent="0.25">
      <c r="B675" s="1" t="s">
        <v>2740</v>
      </c>
      <c r="C675" s="1">
        <v>150</v>
      </c>
      <c r="D675" s="1" t="s">
        <v>2464</v>
      </c>
      <c r="E675" s="75">
        <v>418764</v>
      </c>
      <c r="F675" s="20" t="s">
        <v>2780</v>
      </c>
      <c r="G675" s="77">
        <f t="shared" si="30"/>
        <v>0.2</v>
      </c>
      <c r="H675" s="53">
        <v>3</v>
      </c>
      <c r="I675">
        <f t="shared" si="31"/>
        <v>1</v>
      </c>
      <c r="J675" s="1">
        <v>1</v>
      </c>
      <c r="K675" s="43">
        <f t="shared" si="32"/>
        <v>0</v>
      </c>
      <c r="L675" s="78"/>
      <c r="N675"/>
      <c r="O675"/>
      <c r="P675"/>
      <c r="Q675"/>
      <c r="R675"/>
      <c r="S675"/>
      <c r="T675"/>
      <c r="U675"/>
      <c r="V675"/>
    </row>
    <row r="676" spans="2:22" x14ac:dyDescent="0.25">
      <c r="B676" s="1" t="s">
        <v>2740</v>
      </c>
      <c r="C676" s="1">
        <v>150</v>
      </c>
      <c r="D676" s="1" t="s">
        <v>2465</v>
      </c>
      <c r="E676" s="75">
        <v>418780</v>
      </c>
      <c r="F676" s="20" t="s">
        <v>2780</v>
      </c>
      <c r="G676" s="77">
        <f t="shared" si="30"/>
        <v>0.2</v>
      </c>
      <c r="H676" s="53">
        <v>4</v>
      </c>
      <c r="I676">
        <f t="shared" si="31"/>
        <v>1</v>
      </c>
      <c r="J676" s="1">
        <v>1</v>
      </c>
      <c r="K676" s="43">
        <f t="shared" si="32"/>
        <v>0</v>
      </c>
      <c r="L676" s="78"/>
      <c r="N676"/>
      <c r="O676"/>
      <c r="P676"/>
      <c r="Q676"/>
      <c r="R676"/>
      <c r="S676"/>
      <c r="T676"/>
      <c r="U676"/>
      <c r="V676"/>
    </row>
    <row r="677" spans="2:22" x14ac:dyDescent="0.25">
      <c r="B677" s="1" t="s">
        <v>2740</v>
      </c>
      <c r="C677" s="1">
        <v>150</v>
      </c>
      <c r="D677" s="1" t="s">
        <v>2466</v>
      </c>
      <c r="E677" s="75">
        <v>418852</v>
      </c>
      <c r="F677" s="20" t="s">
        <v>2780</v>
      </c>
      <c r="G677" s="77">
        <f t="shared" si="30"/>
        <v>0.2</v>
      </c>
      <c r="H677" s="53">
        <v>1</v>
      </c>
      <c r="I677">
        <f t="shared" si="31"/>
        <v>0</v>
      </c>
      <c r="J677" s="1">
        <v>1</v>
      </c>
      <c r="K677" s="43">
        <f t="shared" si="32"/>
        <v>1</v>
      </c>
      <c r="L677" s="78"/>
      <c r="N677"/>
      <c r="O677"/>
      <c r="P677"/>
      <c r="Q677"/>
      <c r="R677"/>
      <c r="S677"/>
      <c r="T677"/>
      <c r="U677"/>
      <c r="V677"/>
    </row>
    <row r="678" spans="2:22" x14ac:dyDescent="0.25">
      <c r="B678" s="1" t="s">
        <v>2740</v>
      </c>
      <c r="C678" s="1">
        <v>150</v>
      </c>
      <c r="D678" s="1" t="s">
        <v>2467</v>
      </c>
      <c r="E678" s="75">
        <v>418880</v>
      </c>
      <c r="F678" s="20" t="s">
        <v>2780</v>
      </c>
      <c r="G678" s="77">
        <f t="shared" si="30"/>
        <v>0.2</v>
      </c>
      <c r="H678" s="53">
        <v>6</v>
      </c>
      <c r="I678">
        <f t="shared" si="31"/>
        <v>1</v>
      </c>
      <c r="J678" s="1">
        <v>1</v>
      </c>
      <c r="K678" s="43">
        <f t="shared" si="32"/>
        <v>0</v>
      </c>
      <c r="L678" s="78"/>
      <c r="N678"/>
      <c r="O678"/>
      <c r="P678"/>
      <c r="Q678"/>
      <c r="R678"/>
      <c r="S678"/>
      <c r="T678"/>
      <c r="U678"/>
      <c r="V678"/>
    </row>
    <row r="679" spans="2:22" x14ac:dyDescent="0.25">
      <c r="B679" s="1" t="s">
        <v>2740</v>
      </c>
      <c r="C679" s="1">
        <v>150</v>
      </c>
      <c r="D679" s="1" t="s">
        <v>524</v>
      </c>
      <c r="E679" s="75">
        <v>418888</v>
      </c>
      <c r="F679" s="20" t="s">
        <v>2780</v>
      </c>
      <c r="G679" s="77">
        <f t="shared" si="30"/>
        <v>0.2</v>
      </c>
      <c r="H679" s="53">
        <v>2</v>
      </c>
      <c r="I679">
        <f t="shared" si="31"/>
        <v>0</v>
      </c>
      <c r="J679" s="1">
        <v>1</v>
      </c>
      <c r="K679" s="43">
        <f t="shared" si="32"/>
        <v>1</v>
      </c>
      <c r="L679" s="78"/>
      <c r="N679"/>
      <c r="O679"/>
      <c r="P679"/>
      <c r="Q679"/>
      <c r="R679"/>
      <c r="S679"/>
      <c r="T679"/>
      <c r="U679"/>
      <c r="V679"/>
    </row>
    <row r="680" spans="2:22" x14ac:dyDescent="0.25">
      <c r="B680" s="1" t="s">
        <v>2740</v>
      </c>
      <c r="C680" s="1">
        <v>150</v>
      </c>
      <c r="D680" s="1" t="s">
        <v>525</v>
      </c>
      <c r="E680" s="75">
        <v>418904</v>
      </c>
      <c r="F680" s="20" t="s">
        <v>2787</v>
      </c>
      <c r="G680" s="77">
        <f t="shared" si="30"/>
        <v>0.1</v>
      </c>
      <c r="H680" s="53">
        <v>12</v>
      </c>
      <c r="I680">
        <f t="shared" si="31"/>
        <v>2</v>
      </c>
      <c r="J680" s="1">
        <v>1</v>
      </c>
      <c r="K680" s="43">
        <f t="shared" si="32"/>
        <v>-1</v>
      </c>
      <c r="L680" s="78"/>
      <c r="N680"/>
      <c r="O680"/>
      <c r="P680"/>
      <c r="Q680"/>
      <c r="R680"/>
      <c r="S680"/>
      <c r="T680"/>
      <c r="U680"/>
      <c r="V680"/>
    </row>
    <row r="681" spans="2:22" x14ac:dyDescent="0.25">
      <c r="B681" s="1" t="s">
        <v>2740</v>
      </c>
      <c r="C681" s="1">
        <v>150</v>
      </c>
      <c r="D681" s="1" t="s">
        <v>526</v>
      </c>
      <c r="E681" s="75">
        <v>418924</v>
      </c>
      <c r="F681" s="20" t="s">
        <v>2780</v>
      </c>
      <c r="G681" s="77">
        <f t="shared" si="30"/>
        <v>0.2</v>
      </c>
      <c r="H681" s="53">
        <v>2</v>
      </c>
      <c r="I681">
        <f t="shared" si="31"/>
        <v>0</v>
      </c>
      <c r="J681" s="1">
        <v>1</v>
      </c>
      <c r="K681" s="43">
        <f t="shared" si="32"/>
        <v>1</v>
      </c>
      <c r="L681" s="78"/>
      <c r="N681"/>
      <c r="O681"/>
      <c r="P681"/>
      <c r="Q681"/>
      <c r="R681"/>
      <c r="S681"/>
      <c r="T681"/>
      <c r="U681"/>
      <c r="V681"/>
    </row>
    <row r="682" spans="2:22" x14ac:dyDescent="0.25">
      <c r="B682" s="1" t="s">
        <v>2740</v>
      </c>
      <c r="C682" s="1">
        <v>150</v>
      </c>
      <c r="D682" s="1" t="s">
        <v>527</v>
      </c>
      <c r="E682" s="75">
        <v>418948</v>
      </c>
      <c r="F682" s="20" t="s">
        <v>2780</v>
      </c>
      <c r="G682" s="77">
        <f t="shared" si="30"/>
        <v>0.2</v>
      </c>
      <c r="H682" s="53">
        <v>1</v>
      </c>
      <c r="I682">
        <f t="shared" si="31"/>
        <v>0</v>
      </c>
      <c r="J682" s="1">
        <v>1</v>
      </c>
      <c r="K682" s="43">
        <f t="shared" si="32"/>
        <v>1</v>
      </c>
      <c r="L682" s="78"/>
      <c r="N682"/>
      <c r="O682"/>
      <c r="P682"/>
      <c r="Q682"/>
      <c r="R682"/>
      <c r="S682"/>
      <c r="T682"/>
      <c r="U682"/>
      <c r="V682"/>
    </row>
    <row r="683" spans="2:22" x14ac:dyDescent="0.25">
      <c r="B683" s="1" t="s">
        <v>2740</v>
      </c>
      <c r="C683" s="1">
        <v>150</v>
      </c>
      <c r="D683" s="1" t="s">
        <v>528</v>
      </c>
      <c r="E683" s="75">
        <v>418972</v>
      </c>
      <c r="F683" s="20" t="s">
        <v>2780</v>
      </c>
      <c r="G683" s="77">
        <f t="shared" si="30"/>
        <v>0.2</v>
      </c>
      <c r="H683" s="53">
        <v>4</v>
      </c>
      <c r="I683">
        <f t="shared" si="31"/>
        <v>1</v>
      </c>
      <c r="J683" s="1">
        <v>1</v>
      </c>
      <c r="K683" s="43">
        <f t="shared" si="32"/>
        <v>0</v>
      </c>
      <c r="L683" s="78"/>
      <c r="N683"/>
      <c r="O683"/>
      <c r="P683"/>
      <c r="Q683"/>
      <c r="R683"/>
      <c r="S683"/>
      <c r="T683"/>
      <c r="U683"/>
      <c r="V683"/>
    </row>
    <row r="684" spans="2:22" x14ac:dyDescent="0.25">
      <c r="B684" s="1" t="s">
        <v>2740</v>
      </c>
      <c r="C684" s="1">
        <v>150</v>
      </c>
      <c r="D684" s="1" t="s">
        <v>529</v>
      </c>
      <c r="E684" s="75">
        <v>558508</v>
      </c>
      <c r="F684" s="20" t="s">
        <v>2780</v>
      </c>
      <c r="G684" s="77">
        <f t="shared" si="30"/>
        <v>0.2</v>
      </c>
      <c r="H684" s="53">
        <v>4</v>
      </c>
      <c r="I684">
        <f t="shared" si="31"/>
        <v>1</v>
      </c>
      <c r="J684" s="1">
        <v>1</v>
      </c>
      <c r="K684" s="43">
        <f t="shared" si="32"/>
        <v>0</v>
      </c>
      <c r="L684" s="78"/>
      <c r="N684"/>
      <c r="O684"/>
      <c r="P684"/>
      <c r="Q684"/>
      <c r="R684"/>
      <c r="S684"/>
      <c r="T684"/>
      <c r="U684"/>
      <c r="V684"/>
    </row>
    <row r="685" spans="2:22" x14ac:dyDescent="0.25">
      <c r="B685" s="1" t="s">
        <v>2740</v>
      </c>
      <c r="C685" s="1">
        <v>150</v>
      </c>
      <c r="D685" s="1" t="s">
        <v>530</v>
      </c>
      <c r="E685" s="75">
        <v>558520</v>
      </c>
      <c r="F685" s="20" t="s">
        <v>2780</v>
      </c>
      <c r="G685" s="77">
        <f t="shared" si="30"/>
        <v>0.2</v>
      </c>
      <c r="H685" s="53">
        <v>3</v>
      </c>
      <c r="I685">
        <f t="shared" si="31"/>
        <v>1</v>
      </c>
      <c r="J685" s="1">
        <v>1</v>
      </c>
      <c r="K685" s="43">
        <f t="shared" si="32"/>
        <v>0</v>
      </c>
      <c r="L685" s="78"/>
      <c r="N685"/>
      <c r="O685"/>
      <c r="P685"/>
      <c r="Q685"/>
      <c r="R685"/>
      <c r="S685"/>
      <c r="T685"/>
      <c r="U685"/>
      <c r="V685"/>
    </row>
    <row r="686" spans="2:22" x14ac:dyDescent="0.25">
      <c r="B686" s="1" t="s">
        <v>2740</v>
      </c>
      <c r="C686" s="1">
        <v>150</v>
      </c>
      <c r="D686" s="1" t="s">
        <v>531</v>
      </c>
      <c r="E686" s="75">
        <v>419032</v>
      </c>
      <c r="F686" s="20" t="s">
        <v>2780</v>
      </c>
      <c r="G686" s="77">
        <f t="shared" si="30"/>
        <v>0.2</v>
      </c>
      <c r="H686" s="53">
        <v>1</v>
      </c>
      <c r="I686">
        <f t="shared" si="31"/>
        <v>0</v>
      </c>
      <c r="J686" s="1">
        <v>1</v>
      </c>
      <c r="K686" s="43">
        <f t="shared" si="32"/>
        <v>1</v>
      </c>
      <c r="L686" s="78"/>
      <c r="N686"/>
      <c r="O686"/>
      <c r="P686"/>
      <c r="Q686"/>
      <c r="R686"/>
      <c r="S686"/>
      <c r="T686"/>
      <c r="U686"/>
      <c r="V686"/>
    </row>
    <row r="687" spans="2:22" x14ac:dyDescent="0.25">
      <c r="B687" s="1" t="s">
        <v>2740</v>
      </c>
      <c r="C687" s="1">
        <v>150</v>
      </c>
      <c r="D687" s="1" t="s">
        <v>532</v>
      </c>
      <c r="E687" s="75">
        <v>558550</v>
      </c>
      <c r="F687" s="20" t="s">
        <v>2780</v>
      </c>
      <c r="G687" s="77">
        <f t="shared" si="30"/>
        <v>0.2</v>
      </c>
      <c r="H687" s="53">
        <v>1</v>
      </c>
      <c r="I687">
        <f t="shared" si="31"/>
        <v>0</v>
      </c>
      <c r="J687" s="1">
        <v>1</v>
      </c>
      <c r="K687" s="43">
        <f t="shared" si="32"/>
        <v>1</v>
      </c>
      <c r="L687" s="78"/>
      <c r="N687"/>
      <c r="O687"/>
      <c r="P687"/>
      <c r="Q687"/>
      <c r="R687"/>
      <c r="S687"/>
      <c r="T687"/>
      <c r="U687"/>
      <c r="V687"/>
    </row>
    <row r="688" spans="2:22" x14ac:dyDescent="0.25">
      <c r="B688" s="1" t="s">
        <v>2740</v>
      </c>
      <c r="C688" s="1">
        <v>150</v>
      </c>
      <c r="D688" s="1" t="s">
        <v>533</v>
      </c>
      <c r="E688" s="75">
        <v>419108</v>
      </c>
      <c r="F688" s="20" t="s">
        <v>2780</v>
      </c>
      <c r="G688" s="77">
        <f t="shared" si="30"/>
        <v>0.2</v>
      </c>
      <c r="H688" s="53">
        <v>3</v>
      </c>
      <c r="I688">
        <f t="shared" si="31"/>
        <v>1</v>
      </c>
      <c r="J688" s="1">
        <v>1</v>
      </c>
      <c r="K688" s="43">
        <f t="shared" si="32"/>
        <v>0</v>
      </c>
      <c r="L688" s="78"/>
      <c r="N688"/>
      <c r="O688"/>
      <c r="P688"/>
      <c r="Q688"/>
      <c r="R688"/>
      <c r="S688"/>
      <c r="T688"/>
      <c r="U688"/>
      <c r="V688"/>
    </row>
    <row r="689" spans="2:22" x14ac:dyDescent="0.25">
      <c r="B689" s="1" t="s">
        <v>2740</v>
      </c>
      <c r="C689" s="1">
        <v>150</v>
      </c>
      <c r="D689" s="1" t="s">
        <v>534</v>
      </c>
      <c r="E689" s="75">
        <v>419128</v>
      </c>
      <c r="F689" s="20" t="s">
        <v>2780</v>
      </c>
      <c r="G689" s="77">
        <f t="shared" si="30"/>
        <v>0.2</v>
      </c>
      <c r="H689" s="53">
        <v>3</v>
      </c>
      <c r="I689">
        <f t="shared" si="31"/>
        <v>1</v>
      </c>
      <c r="J689" s="1">
        <v>1</v>
      </c>
      <c r="K689" s="43">
        <f t="shared" si="32"/>
        <v>0</v>
      </c>
      <c r="L689" s="78"/>
      <c r="N689"/>
      <c r="O689"/>
      <c r="P689"/>
      <c r="Q689"/>
      <c r="R689"/>
      <c r="S689"/>
      <c r="T689"/>
      <c r="U689"/>
      <c r="V689"/>
    </row>
    <row r="690" spans="2:22" x14ac:dyDescent="0.25">
      <c r="B690" s="1" t="s">
        <v>2740</v>
      </c>
      <c r="C690" s="1">
        <v>150</v>
      </c>
      <c r="D690" s="1" t="s">
        <v>536</v>
      </c>
      <c r="E690" s="75">
        <v>419160</v>
      </c>
      <c r="F690" s="20" t="s">
        <v>2780</v>
      </c>
      <c r="G690" s="77">
        <f t="shared" si="30"/>
        <v>0.2</v>
      </c>
      <c r="H690" s="53">
        <v>1</v>
      </c>
      <c r="I690">
        <f t="shared" si="31"/>
        <v>0</v>
      </c>
      <c r="J690" s="1">
        <v>1</v>
      </c>
      <c r="K690" s="43">
        <f t="shared" si="32"/>
        <v>1</v>
      </c>
      <c r="L690" s="78"/>
      <c r="N690"/>
      <c r="O690"/>
      <c r="P690"/>
      <c r="Q690"/>
      <c r="R690"/>
      <c r="S690"/>
      <c r="T690"/>
      <c r="U690"/>
      <c r="V690"/>
    </row>
    <row r="691" spans="2:22" x14ac:dyDescent="0.25">
      <c r="B691" s="1" t="s">
        <v>2740</v>
      </c>
      <c r="C691" s="1">
        <v>150</v>
      </c>
      <c r="D691" s="1" t="s">
        <v>537</v>
      </c>
      <c r="E691" s="75">
        <v>419184</v>
      </c>
      <c r="F691" s="20" t="s">
        <v>2780</v>
      </c>
      <c r="G691" s="77">
        <f t="shared" si="30"/>
        <v>0.2</v>
      </c>
      <c r="H691" s="53">
        <v>4</v>
      </c>
      <c r="I691">
        <f t="shared" si="31"/>
        <v>1</v>
      </c>
      <c r="J691" s="1">
        <v>1</v>
      </c>
      <c r="K691" s="43">
        <f t="shared" si="32"/>
        <v>0</v>
      </c>
      <c r="L691" s="78"/>
      <c r="N691"/>
      <c r="O691"/>
      <c r="P691"/>
      <c r="Q691"/>
      <c r="R691"/>
      <c r="S691"/>
      <c r="T691"/>
      <c r="U691"/>
      <c r="V691"/>
    </row>
    <row r="692" spans="2:22" x14ac:dyDescent="0.25">
      <c r="B692" s="1" t="s">
        <v>2740</v>
      </c>
      <c r="C692" s="1">
        <v>150</v>
      </c>
      <c r="D692" s="1" t="s">
        <v>538</v>
      </c>
      <c r="E692" s="75">
        <v>558604</v>
      </c>
      <c r="F692" s="20" t="s">
        <v>2787</v>
      </c>
      <c r="G692" s="77">
        <f t="shared" si="30"/>
        <v>0.1</v>
      </c>
      <c r="H692" s="53">
        <v>14</v>
      </c>
      <c r="I692">
        <f t="shared" si="31"/>
        <v>3</v>
      </c>
      <c r="J692" s="1">
        <v>1</v>
      </c>
      <c r="K692" s="43">
        <f t="shared" si="32"/>
        <v>-2</v>
      </c>
      <c r="L692" s="78"/>
      <c r="N692"/>
      <c r="O692"/>
      <c r="P692"/>
      <c r="Q692"/>
      <c r="R692"/>
      <c r="S692"/>
      <c r="T692"/>
      <c r="U692"/>
      <c r="V692"/>
    </row>
    <row r="693" spans="2:22" x14ac:dyDescent="0.25">
      <c r="B693" s="1" t="s">
        <v>2740</v>
      </c>
      <c r="C693" s="1">
        <v>150</v>
      </c>
      <c r="D693" s="1" t="s">
        <v>539</v>
      </c>
      <c r="E693" s="75">
        <v>419264</v>
      </c>
      <c r="F693" s="20" t="s">
        <v>2780</v>
      </c>
      <c r="G693" s="77">
        <f t="shared" si="30"/>
        <v>0.2</v>
      </c>
      <c r="H693" s="53">
        <v>1</v>
      </c>
      <c r="I693">
        <f t="shared" si="31"/>
        <v>0</v>
      </c>
      <c r="J693" s="1">
        <v>1</v>
      </c>
      <c r="K693" s="43">
        <f t="shared" si="32"/>
        <v>1</v>
      </c>
      <c r="L693" s="78"/>
      <c r="N693"/>
      <c r="O693"/>
      <c r="P693"/>
      <c r="Q693"/>
      <c r="R693"/>
      <c r="S693"/>
      <c r="T693"/>
      <c r="U693"/>
      <c r="V693"/>
    </row>
    <row r="694" spans="2:22" x14ac:dyDescent="0.25">
      <c r="B694" s="1" t="s">
        <v>2740</v>
      </c>
      <c r="C694" s="1">
        <v>150</v>
      </c>
      <c r="D694" s="1" t="s">
        <v>540</v>
      </c>
      <c r="E694" s="75">
        <v>419300</v>
      </c>
      <c r="F694" s="20" t="s">
        <v>2780</v>
      </c>
      <c r="G694" s="77">
        <f t="shared" si="30"/>
        <v>0.2</v>
      </c>
      <c r="H694" s="53">
        <v>1</v>
      </c>
      <c r="I694">
        <f t="shared" si="31"/>
        <v>0</v>
      </c>
      <c r="J694" s="1">
        <v>1</v>
      </c>
      <c r="K694" s="43">
        <f t="shared" si="32"/>
        <v>1</v>
      </c>
      <c r="L694" s="78"/>
      <c r="N694"/>
      <c r="O694"/>
      <c r="P694"/>
      <c r="Q694"/>
      <c r="R694"/>
      <c r="S694"/>
      <c r="T694"/>
      <c r="U694"/>
      <c r="V694"/>
    </row>
    <row r="695" spans="2:22" x14ac:dyDescent="0.25">
      <c r="B695" s="1" t="s">
        <v>2740</v>
      </c>
      <c r="C695" s="1">
        <v>150</v>
      </c>
      <c r="D695" s="1" t="s">
        <v>541</v>
      </c>
      <c r="E695" s="75">
        <v>419316</v>
      </c>
      <c r="F695" s="20" t="s">
        <v>2780</v>
      </c>
      <c r="G695" s="77">
        <f t="shared" si="30"/>
        <v>0.2</v>
      </c>
      <c r="H695" s="53">
        <v>3</v>
      </c>
      <c r="I695">
        <f t="shared" si="31"/>
        <v>1</v>
      </c>
      <c r="J695" s="1">
        <v>1</v>
      </c>
      <c r="K695" s="43">
        <f t="shared" si="32"/>
        <v>0</v>
      </c>
      <c r="L695" s="78"/>
      <c r="N695"/>
      <c r="O695"/>
      <c r="P695"/>
      <c r="Q695"/>
      <c r="R695"/>
      <c r="S695"/>
      <c r="T695"/>
      <c r="U695"/>
      <c r="V695"/>
    </row>
    <row r="696" spans="2:22" x14ac:dyDescent="0.25">
      <c r="B696" s="1" t="s">
        <v>2740</v>
      </c>
      <c r="C696" s="1">
        <v>150</v>
      </c>
      <c r="D696" s="1" t="s">
        <v>542</v>
      </c>
      <c r="E696" s="75">
        <v>419416</v>
      </c>
      <c r="F696" s="20" t="s">
        <v>2780</v>
      </c>
      <c r="G696" s="77">
        <f t="shared" si="30"/>
        <v>0.2</v>
      </c>
      <c r="H696" s="53">
        <v>1</v>
      </c>
      <c r="I696">
        <f t="shared" si="31"/>
        <v>0</v>
      </c>
      <c r="J696" s="1">
        <v>1</v>
      </c>
      <c r="K696" s="43">
        <f t="shared" si="32"/>
        <v>1</v>
      </c>
      <c r="L696" s="78"/>
      <c r="N696"/>
      <c r="O696"/>
      <c r="P696"/>
      <c r="Q696"/>
      <c r="R696"/>
      <c r="S696"/>
      <c r="T696"/>
      <c r="U696"/>
      <c r="V696"/>
    </row>
    <row r="697" spans="2:22" x14ac:dyDescent="0.25">
      <c r="B697" s="1" t="s">
        <v>2740</v>
      </c>
      <c r="C697" s="1">
        <v>150</v>
      </c>
      <c r="D697" s="1" t="s">
        <v>364</v>
      </c>
      <c r="E697" s="75">
        <v>419512</v>
      </c>
      <c r="F697" s="20" t="s">
        <v>2780</v>
      </c>
      <c r="G697" s="77">
        <f t="shared" si="30"/>
        <v>0.2</v>
      </c>
      <c r="H697" s="53">
        <v>1</v>
      </c>
      <c r="I697">
        <f t="shared" si="31"/>
        <v>0</v>
      </c>
      <c r="J697" s="1">
        <v>1</v>
      </c>
      <c r="K697" s="43">
        <f t="shared" si="32"/>
        <v>1</v>
      </c>
      <c r="L697" s="78"/>
      <c r="N697"/>
      <c r="O697"/>
      <c r="P697"/>
      <c r="Q697"/>
      <c r="R697"/>
      <c r="S697"/>
      <c r="T697"/>
      <c r="U697"/>
      <c r="V697"/>
    </row>
    <row r="698" spans="2:22" x14ac:dyDescent="0.25">
      <c r="B698" s="1" t="s">
        <v>2740</v>
      </c>
      <c r="C698" s="1">
        <v>150</v>
      </c>
      <c r="D698" s="1" t="s">
        <v>543</v>
      </c>
      <c r="E698" s="75">
        <v>419516</v>
      </c>
      <c r="F698" s="20" t="s">
        <v>2780</v>
      </c>
      <c r="G698" s="77">
        <f t="shared" si="30"/>
        <v>0.2</v>
      </c>
      <c r="H698" s="53">
        <v>1</v>
      </c>
      <c r="I698">
        <f t="shared" si="31"/>
        <v>0</v>
      </c>
      <c r="J698" s="1">
        <v>1</v>
      </c>
      <c r="K698" s="43">
        <f t="shared" si="32"/>
        <v>1</v>
      </c>
      <c r="L698" s="78"/>
      <c r="N698"/>
      <c r="O698"/>
      <c r="P698"/>
      <c r="Q698"/>
      <c r="R698"/>
      <c r="S698"/>
      <c r="T698"/>
      <c r="U698"/>
      <c r="V698"/>
    </row>
    <row r="699" spans="2:22" x14ac:dyDescent="0.25">
      <c r="B699" s="1" t="s">
        <v>2740</v>
      </c>
      <c r="C699" s="1">
        <v>150</v>
      </c>
      <c r="D699" s="1" t="s">
        <v>544</v>
      </c>
      <c r="E699" s="75">
        <v>419520</v>
      </c>
      <c r="F699" s="20" t="s">
        <v>2780</v>
      </c>
      <c r="G699" s="77">
        <f t="shared" si="30"/>
        <v>0.2</v>
      </c>
      <c r="H699" s="53">
        <v>3</v>
      </c>
      <c r="I699">
        <f t="shared" si="31"/>
        <v>1</v>
      </c>
      <c r="J699" s="1">
        <v>1</v>
      </c>
      <c r="K699" s="43">
        <f t="shared" si="32"/>
        <v>0</v>
      </c>
      <c r="L699" s="78"/>
      <c r="N699"/>
      <c r="O699"/>
      <c r="P699"/>
      <c r="Q699"/>
      <c r="R699"/>
      <c r="S699"/>
      <c r="T699"/>
      <c r="U699"/>
      <c r="V699"/>
    </row>
    <row r="700" spans="2:22" x14ac:dyDescent="0.25">
      <c r="B700" s="1" t="s">
        <v>2740</v>
      </c>
      <c r="C700" s="1">
        <v>150</v>
      </c>
      <c r="D700" s="1" t="s">
        <v>545</v>
      </c>
      <c r="E700" s="75">
        <v>419528</v>
      </c>
      <c r="F700" s="20" t="s">
        <v>2780</v>
      </c>
      <c r="G700" s="77">
        <f t="shared" si="30"/>
        <v>0.2</v>
      </c>
      <c r="H700" s="53">
        <v>2</v>
      </c>
      <c r="I700">
        <f t="shared" si="31"/>
        <v>0</v>
      </c>
      <c r="J700" s="1">
        <v>1</v>
      </c>
      <c r="K700" s="43">
        <f t="shared" si="32"/>
        <v>1</v>
      </c>
      <c r="L700" s="78"/>
      <c r="N700"/>
      <c r="O700"/>
      <c r="P700"/>
      <c r="Q700"/>
      <c r="R700"/>
      <c r="S700"/>
      <c r="T700"/>
      <c r="U700"/>
      <c r="V700"/>
    </row>
    <row r="701" spans="2:22" x14ac:dyDescent="0.25">
      <c r="B701" s="1" t="s">
        <v>2740</v>
      </c>
      <c r="C701" s="1">
        <v>170</v>
      </c>
      <c r="D701" s="1" t="s">
        <v>546</v>
      </c>
      <c r="E701" s="75">
        <v>410012</v>
      </c>
      <c r="F701" s="20" t="s">
        <v>2780</v>
      </c>
      <c r="G701" s="77">
        <f t="shared" si="30"/>
        <v>0.2</v>
      </c>
      <c r="H701" s="53">
        <v>1</v>
      </c>
      <c r="I701">
        <f t="shared" si="31"/>
        <v>0</v>
      </c>
      <c r="J701" s="1">
        <v>1</v>
      </c>
      <c r="K701" s="43">
        <f t="shared" si="32"/>
        <v>1</v>
      </c>
      <c r="L701" s="78"/>
      <c r="N701"/>
      <c r="O701"/>
      <c r="P701"/>
      <c r="Q701"/>
      <c r="R701"/>
      <c r="S701"/>
      <c r="T701"/>
      <c r="U701"/>
      <c r="V701"/>
    </row>
    <row r="702" spans="2:22" x14ac:dyDescent="0.25">
      <c r="B702" s="1" t="s">
        <v>2740</v>
      </c>
      <c r="C702" s="1">
        <v>170</v>
      </c>
      <c r="D702" s="1" t="s">
        <v>547</v>
      </c>
      <c r="E702" s="75">
        <v>410048</v>
      </c>
      <c r="F702" s="20" t="s">
        <v>2780</v>
      </c>
      <c r="G702" s="77">
        <f t="shared" si="30"/>
        <v>0.2</v>
      </c>
      <c r="H702" s="53">
        <v>1</v>
      </c>
      <c r="I702">
        <f t="shared" si="31"/>
        <v>0</v>
      </c>
      <c r="J702" s="1">
        <v>1</v>
      </c>
      <c r="K702" s="43">
        <f t="shared" si="32"/>
        <v>1</v>
      </c>
      <c r="L702" s="78"/>
      <c r="N702"/>
      <c r="O702"/>
      <c r="P702"/>
      <c r="Q702"/>
      <c r="R702"/>
      <c r="S702"/>
      <c r="T702"/>
      <c r="U702"/>
      <c r="V702"/>
    </row>
    <row r="703" spans="2:22" x14ac:dyDescent="0.25">
      <c r="B703" s="1" t="s">
        <v>2740</v>
      </c>
      <c r="C703" s="1">
        <v>170</v>
      </c>
      <c r="D703" s="1" t="s">
        <v>162</v>
      </c>
      <c r="E703" s="75">
        <v>410076</v>
      </c>
      <c r="F703" s="20" t="s">
        <v>2780</v>
      </c>
      <c r="G703" s="77">
        <f t="shared" si="30"/>
        <v>0.2</v>
      </c>
      <c r="H703" s="53">
        <v>2</v>
      </c>
      <c r="I703">
        <f t="shared" si="31"/>
        <v>0</v>
      </c>
      <c r="J703" s="1">
        <v>1</v>
      </c>
      <c r="K703" s="43">
        <f t="shared" si="32"/>
        <v>1</v>
      </c>
      <c r="L703" s="78"/>
      <c r="N703"/>
      <c r="O703"/>
      <c r="P703"/>
      <c r="Q703"/>
      <c r="R703"/>
      <c r="S703"/>
      <c r="T703"/>
      <c r="U703"/>
      <c r="V703"/>
    </row>
    <row r="704" spans="2:22" x14ac:dyDescent="0.25">
      <c r="B704" s="1" t="s">
        <v>2740</v>
      </c>
      <c r="C704" s="1">
        <v>170</v>
      </c>
      <c r="D704" s="1" t="s">
        <v>548</v>
      </c>
      <c r="E704" s="75">
        <v>410092</v>
      </c>
      <c r="F704" s="20" t="s">
        <v>2780</v>
      </c>
      <c r="G704" s="77">
        <f t="shared" si="30"/>
        <v>0.2</v>
      </c>
      <c r="H704" s="53">
        <v>2</v>
      </c>
      <c r="I704">
        <f t="shared" si="31"/>
        <v>0</v>
      </c>
      <c r="J704" s="1">
        <v>1</v>
      </c>
      <c r="K704" s="43">
        <f t="shared" si="32"/>
        <v>1</v>
      </c>
      <c r="L704" s="78"/>
      <c r="N704"/>
      <c r="O704"/>
      <c r="P704"/>
      <c r="Q704"/>
      <c r="R704"/>
      <c r="S704"/>
      <c r="T704"/>
      <c r="U704"/>
      <c r="V704"/>
    </row>
    <row r="705" spans="2:22" x14ac:dyDescent="0.25">
      <c r="B705" s="1" t="s">
        <v>2740</v>
      </c>
      <c r="C705" s="1">
        <v>170</v>
      </c>
      <c r="D705" s="1" t="s">
        <v>549</v>
      </c>
      <c r="E705" s="75">
        <v>410096</v>
      </c>
      <c r="F705" s="20" t="s">
        <v>2780</v>
      </c>
      <c r="G705" s="77">
        <f t="shared" si="30"/>
        <v>0.2</v>
      </c>
      <c r="H705" s="53">
        <v>1</v>
      </c>
      <c r="I705">
        <f t="shared" si="31"/>
        <v>0</v>
      </c>
      <c r="J705" s="1">
        <v>1</v>
      </c>
      <c r="K705" s="43">
        <f t="shared" si="32"/>
        <v>1</v>
      </c>
      <c r="L705" s="78"/>
      <c r="N705"/>
      <c r="O705"/>
      <c r="P705"/>
      <c r="Q705"/>
      <c r="R705"/>
      <c r="S705"/>
      <c r="T705"/>
      <c r="U705"/>
      <c r="V705"/>
    </row>
    <row r="706" spans="2:22" x14ac:dyDescent="0.25">
      <c r="B706" s="1" t="s">
        <v>2740</v>
      </c>
      <c r="C706" s="1">
        <v>170</v>
      </c>
      <c r="D706" s="1" t="s">
        <v>2783</v>
      </c>
      <c r="E706" s="75">
        <v>410128</v>
      </c>
      <c r="F706" s="20" t="s">
        <v>2787</v>
      </c>
      <c r="G706" s="77">
        <f t="shared" si="30"/>
        <v>0.1</v>
      </c>
      <c r="H706" s="53">
        <v>12</v>
      </c>
      <c r="I706">
        <f t="shared" si="31"/>
        <v>2</v>
      </c>
      <c r="J706" s="1">
        <v>1</v>
      </c>
      <c r="K706" s="43">
        <f t="shared" si="32"/>
        <v>-1</v>
      </c>
      <c r="L706" s="78"/>
      <c r="N706"/>
      <c r="O706"/>
      <c r="P706"/>
      <c r="Q706"/>
      <c r="R706"/>
      <c r="S706"/>
      <c r="T706"/>
      <c r="U706"/>
      <c r="V706"/>
    </row>
    <row r="707" spans="2:22" x14ac:dyDescent="0.25">
      <c r="B707" s="1" t="s">
        <v>2740</v>
      </c>
      <c r="C707" s="1">
        <v>170</v>
      </c>
      <c r="D707" s="1" t="s">
        <v>550</v>
      </c>
      <c r="E707" s="75">
        <v>410220</v>
      </c>
      <c r="F707" s="20" t="s">
        <v>2780</v>
      </c>
      <c r="G707" s="77">
        <f t="shared" si="30"/>
        <v>0.2</v>
      </c>
      <c r="H707" s="53">
        <v>3</v>
      </c>
      <c r="I707">
        <f t="shared" si="31"/>
        <v>1</v>
      </c>
      <c r="J707" s="1">
        <v>1</v>
      </c>
      <c r="K707" s="43">
        <f t="shared" si="32"/>
        <v>0</v>
      </c>
      <c r="L707" s="78"/>
      <c r="N707"/>
      <c r="O707"/>
      <c r="P707"/>
      <c r="Q707"/>
      <c r="R707"/>
      <c r="S707"/>
      <c r="T707"/>
      <c r="U707"/>
      <c r="V707"/>
    </row>
    <row r="708" spans="2:22" x14ac:dyDescent="0.25">
      <c r="B708" s="1" t="s">
        <v>2740</v>
      </c>
      <c r="C708" s="1">
        <v>170</v>
      </c>
      <c r="D708" s="1" t="s">
        <v>551</v>
      </c>
      <c r="E708" s="75">
        <v>410256</v>
      </c>
      <c r="F708" s="20" t="s">
        <v>2780</v>
      </c>
      <c r="G708" s="77">
        <f t="shared" si="30"/>
        <v>0.2</v>
      </c>
      <c r="H708" s="53">
        <v>2</v>
      </c>
      <c r="I708">
        <f t="shared" si="31"/>
        <v>0</v>
      </c>
      <c r="J708" s="1">
        <v>1</v>
      </c>
      <c r="K708" s="43">
        <f t="shared" si="32"/>
        <v>1</v>
      </c>
      <c r="L708" s="78"/>
      <c r="N708"/>
      <c r="O708"/>
      <c r="P708"/>
      <c r="Q708"/>
      <c r="R708"/>
      <c r="S708"/>
      <c r="T708"/>
      <c r="U708"/>
      <c r="V708"/>
    </row>
    <row r="709" spans="2:22" x14ac:dyDescent="0.25">
      <c r="B709" s="1" t="s">
        <v>2740</v>
      </c>
      <c r="C709" s="1">
        <v>170</v>
      </c>
      <c r="D709" s="1" t="s">
        <v>552</v>
      </c>
      <c r="E709" s="75">
        <v>410312</v>
      </c>
      <c r="F709" s="20" t="s">
        <v>2780</v>
      </c>
      <c r="G709" s="77">
        <f t="shared" si="30"/>
        <v>0.2</v>
      </c>
      <c r="H709" s="53">
        <v>2</v>
      </c>
      <c r="I709">
        <f t="shared" si="31"/>
        <v>0</v>
      </c>
      <c r="J709" s="1">
        <v>1</v>
      </c>
      <c r="K709" s="43">
        <f t="shared" si="32"/>
        <v>1</v>
      </c>
      <c r="L709" s="78"/>
      <c r="N709"/>
      <c r="O709"/>
      <c r="P709"/>
      <c r="Q709"/>
      <c r="R709"/>
      <c r="S709"/>
      <c r="T709"/>
      <c r="U709"/>
      <c r="V709"/>
    </row>
    <row r="710" spans="2:22" x14ac:dyDescent="0.25">
      <c r="B710" s="1" t="s">
        <v>2740</v>
      </c>
      <c r="C710" s="1">
        <v>170</v>
      </c>
      <c r="D710" s="1" t="s">
        <v>553</v>
      </c>
      <c r="E710" s="75">
        <v>410328</v>
      </c>
      <c r="F710" s="20" t="s">
        <v>2780</v>
      </c>
      <c r="G710" s="77">
        <f t="shared" si="30"/>
        <v>0.2</v>
      </c>
      <c r="H710" s="53">
        <v>2</v>
      </c>
      <c r="I710">
        <f t="shared" si="31"/>
        <v>0</v>
      </c>
      <c r="J710" s="1">
        <v>1</v>
      </c>
      <c r="K710" s="43">
        <f t="shared" si="32"/>
        <v>1</v>
      </c>
      <c r="L710" s="78"/>
      <c r="N710"/>
      <c r="O710"/>
      <c r="P710"/>
      <c r="Q710"/>
      <c r="R710"/>
      <c r="S710"/>
      <c r="T710"/>
      <c r="U710"/>
      <c r="V710"/>
    </row>
    <row r="711" spans="2:22" x14ac:dyDescent="0.25">
      <c r="B711" s="1" t="s">
        <v>2740</v>
      </c>
      <c r="C711" s="1">
        <v>170</v>
      </c>
      <c r="D711" s="1" t="s">
        <v>554</v>
      </c>
      <c r="E711" s="75">
        <v>410348</v>
      </c>
      <c r="F711" s="20" t="s">
        <v>2780</v>
      </c>
      <c r="G711" s="77">
        <f t="shared" ref="G711:G774" si="33">IF(F711="Lvl 21 &amp; below",0.2,0.1)</f>
        <v>0.2</v>
      </c>
      <c r="H711" s="53">
        <v>1</v>
      </c>
      <c r="I711">
        <f t="shared" ref="I711:I774" si="34">IF(F711="Lvl 21 &amp; below",ROUND(H711*0.2,0),ROUND(H711*0.2,0))</f>
        <v>0</v>
      </c>
      <c r="J711" s="1">
        <v>1</v>
      </c>
      <c r="K711" s="43">
        <f t="shared" ref="K711:K774" si="35">J711-I711</f>
        <v>1</v>
      </c>
      <c r="L711" s="78"/>
      <c r="N711"/>
      <c r="O711"/>
      <c r="P711"/>
      <c r="Q711"/>
      <c r="R711"/>
      <c r="S711"/>
      <c r="T711"/>
      <c r="U711"/>
      <c r="V711"/>
    </row>
    <row r="712" spans="2:22" x14ac:dyDescent="0.25">
      <c r="B712" s="1" t="s">
        <v>2740</v>
      </c>
      <c r="C712" s="1">
        <v>170</v>
      </c>
      <c r="D712" s="1" t="s">
        <v>555</v>
      </c>
      <c r="E712" s="75">
        <v>410372</v>
      </c>
      <c r="F712" s="20" t="s">
        <v>2780</v>
      </c>
      <c r="G712" s="77">
        <f t="shared" si="33"/>
        <v>0.2</v>
      </c>
      <c r="H712" s="53">
        <v>1</v>
      </c>
      <c r="I712">
        <f t="shared" si="34"/>
        <v>0</v>
      </c>
      <c r="J712" s="1">
        <v>1</v>
      </c>
      <c r="K712" s="43">
        <f t="shared" si="35"/>
        <v>1</v>
      </c>
      <c r="L712" s="78"/>
      <c r="N712"/>
      <c r="O712"/>
      <c r="P712"/>
      <c r="Q712"/>
      <c r="R712"/>
      <c r="S712"/>
      <c r="T712"/>
      <c r="U712"/>
      <c r="V712"/>
    </row>
    <row r="713" spans="2:22" x14ac:dyDescent="0.25">
      <c r="B713" s="1" t="s">
        <v>2740</v>
      </c>
      <c r="C713" s="1">
        <v>170</v>
      </c>
      <c r="D713" s="1" t="s">
        <v>556</v>
      </c>
      <c r="E713" s="75">
        <v>410416</v>
      </c>
      <c r="F713" s="20" t="s">
        <v>2780</v>
      </c>
      <c r="G713" s="77">
        <f t="shared" si="33"/>
        <v>0.2</v>
      </c>
      <c r="H713" s="53">
        <v>1</v>
      </c>
      <c r="I713">
        <f t="shared" si="34"/>
        <v>0</v>
      </c>
      <c r="J713" s="1">
        <v>1</v>
      </c>
      <c r="K713" s="43">
        <f t="shared" si="35"/>
        <v>1</v>
      </c>
      <c r="L713" s="78"/>
      <c r="N713"/>
      <c r="O713"/>
      <c r="P713"/>
      <c r="Q713"/>
      <c r="R713"/>
      <c r="S713"/>
      <c r="T713"/>
      <c r="U713"/>
      <c r="V713"/>
    </row>
    <row r="714" spans="2:22" x14ac:dyDescent="0.25">
      <c r="B714" s="1" t="s">
        <v>2740</v>
      </c>
      <c r="C714" s="1">
        <v>170</v>
      </c>
      <c r="D714" s="1" t="s">
        <v>557</v>
      </c>
      <c r="E714" s="75">
        <v>410420</v>
      </c>
      <c r="F714" s="20" t="s">
        <v>2780</v>
      </c>
      <c r="G714" s="77">
        <f t="shared" si="33"/>
        <v>0.2</v>
      </c>
      <c r="H714" s="53">
        <v>4</v>
      </c>
      <c r="I714">
        <f t="shared" si="34"/>
        <v>1</v>
      </c>
      <c r="J714" s="1">
        <v>1</v>
      </c>
      <c r="K714" s="43">
        <f t="shared" si="35"/>
        <v>0</v>
      </c>
      <c r="L714" s="78"/>
      <c r="N714"/>
      <c r="O714"/>
      <c r="P714"/>
      <c r="Q714"/>
      <c r="R714"/>
      <c r="S714"/>
      <c r="T714"/>
      <c r="U714"/>
      <c r="V714"/>
    </row>
    <row r="715" spans="2:22" x14ac:dyDescent="0.25">
      <c r="B715" s="1" t="s">
        <v>2740</v>
      </c>
      <c r="C715" s="1">
        <v>170</v>
      </c>
      <c r="D715" s="1" t="s">
        <v>558</v>
      </c>
      <c r="E715" s="75">
        <v>410452</v>
      </c>
      <c r="F715" s="20" t="s">
        <v>2780</v>
      </c>
      <c r="G715" s="77">
        <f t="shared" si="33"/>
        <v>0.2</v>
      </c>
      <c r="H715" s="53">
        <v>1</v>
      </c>
      <c r="I715">
        <f t="shared" si="34"/>
        <v>0</v>
      </c>
      <c r="J715" s="1">
        <v>1</v>
      </c>
      <c r="K715" s="43">
        <f t="shared" si="35"/>
        <v>1</v>
      </c>
      <c r="L715" s="78"/>
      <c r="N715"/>
      <c r="O715"/>
      <c r="P715"/>
      <c r="Q715"/>
      <c r="R715"/>
      <c r="S715"/>
      <c r="T715"/>
      <c r="U715"/>
      <c r="V715"/>
    </row>
    <row r="716" spans="2:22" x14ac:dyDescent="0.25">
      <c r="B716" s="1" t="s">
        <v>2740</v>
      </c>
      <c r="C716" s="1">
        <v>170</v>
      </c>
      <c r="D716" s="1" t="s">
        <v>559</v>
      </c>
      <c r="E716" s="75">
        <v>410456</v>
      </c>
      <c r="F716" s="20" t="s">
        <v>2780</v>
      </c>
      <c r="G716" s="77">
        <f t="shared" si="33"/>
        <v>0.2</v>
      </c>
      <c r="H716" s="53">
        <v>1</v>
      </c>
      <c r="I716">
        <f t="shared" si="34"/>
        <v>0</v>
      </c>
      <c r="J716" s="1">
        <v>1</v>
      </c>
      <c r="K716" s="43">
        <f t="shared" si="35"/>
        <v>1</v>
      </c>
      <c r="L716" s="78"/>
      <c r="N716"/>
      <c r="O716"/>
      <c r="P716"/>
      <c r="Q716"/>
      <c r="R716"/>
      <c r="S716"/>
      <c r="T716"/>
      <c r="U716"/>
      <c r="V716"/>
    </row>
    <row r="717" spans="2:22" x14ac:dyDescent="0.25">
      <c r="B717" s="1" t="s">
        <v>2740</v>
      </c>
      <c r="C717" s="1">
        <v>170</v>
      </c>
      <c r="D717" s="1" t="s">
        <v>176</v>
      </c>
      <c r="E717" s="75">
        <v>410464</v>
      </c>
      <c r="F717" s="20" t="s">
        <v>2780</v>
      </c>
      <c r="G717" s="77">
        <f t="shared" si="33"/>
        <v>0.2</v>
      </c>
      <c r="H717" s="53">
        <v>3</v>
      </c>
      <c r="I717">
        <f t="shared" si="34"/>
        <v>1</v>
      </c>
      <c r="J717" s="1">
        <v>1</v>
      </c>
      <c r="K717" s="43">
        <f t="shared" si="35"/>
        <v>0</v>
      </c>
      <c r="L717" s="78"/>
      <c r="N717"/>
      <c r="O717"/>
      <c r="P717"/>
      <c r="Q717"/>
      <c r="R717"/>
      <c r="S717"/>
      <c r="T717"/>
      <c r="U717"/>
      <c r="V717"/>
    </row>
    <row r="718" spans="2:22" x14ac:dyDescent="0.25">
      <c r="B718" s="1" t="s">
        <v>2740</v>
      </c>
      <c r="C718" s="1">
        <v>170</v>
      </c>
      <c r="D718" s="1" t="s">
        <v>560</v>
      </c>
      <c r="E718" s="75">
        <v>410480</v>
      </c>
      <c r="F718" s="20" t="s">
        <v>2780</v>
      </c>
      <c r="G718" s="77">
        <f t="shared" si="33"/>
        <v>0.2</v>
      </c>
      <c r="H718" s="53">
        <v>1</v>
      </c>
      <c r="I718">
        <f t="shared" si="34"/>
        <v>0</v>
      </c>
      <c r="J718" s="1">
        <v>1</v>
      </c>
      <c r="K718" s="43">
        <f t="shared" si="35"/>
        <v>1</v>
      </c>
      <c r="L718" s="78"/>
      <c r="N718"/>
      <c r="O718"/>
      <c r="P718"/>
      <c r="Q718"/>
      <c r="R718"/>
      <c r="S718"/>
      <c r="T718"/>
      <c r="U718"/>
      <c r="V718"/>
    </row>
    <row r="719" spans="2:22" x14ac:dyDescent="0.25">
      <c r="B719" s="1" t="s">
        <v>2740</v>
      </c>
      <c r="C719" s="1">
        <v>170</v>
      </c>
      <c r="D719" s="1" t="s">
        <v>561</v>
      </c>
      <c r="E719" s="75">
        <v>410536</v>
      </c>
      <c r="F719" s="20" t="s">
        <v>2780</v>
      </c>
      <c r="G719" s="77">
        <f t="shared" si="33"/>
        <v>0.2</v>
      </c>
      <c r="H719" s="53">
        <v>1</v>
      </c>
      <c r="I719">
        <f t="shared" si="34"/>
        <v>0</v>
      </c>
      <c r="J719" s="1">
        <v>1</v>
      </c>
      <c r="K719" s="43">
        <f t="shared" si="35"/>
        <v>1</v>
      </c>
      <c r="L719" s="78"/>
      <c r="N719"/>
      <c r="O719"/>
      <c r="P719"/>
      <c r="Q719"/>
      <c r="R719"/>
      <c r="S719"/>
      <c r="T719"/>
      <c r="U719"/>
      <c r="V719"/>
    </row>
    <row r="720" spans="2:22" x14ac:dyDescent="0.25">
      <c r="B720" s="1" t="s">
        <v>2740</v>
      </c>
      <c r="C720" s="1">
        <v>170</v>
      </c>
      <c r="D720" s="1" t="s">
        <v>562</v>
      </c>
      <c r="E720" s="75">
        <v>410560</v>
      </c>
      <c r="F720" s="20" t="s">
        <v>2780</v>
      </c>
      <c r="G720" s="77">
        <f t="shared" si="33"/>
        <v>0.2</v>
      </c>
      <c r="H720" s="53">
        <v>1</v>
      </c>
      <c r="I720">
        <f t="shared" si="34"/>
        <v>0</v>
      </c>
      <c r="J720" s="1">
        <v>1</v>
      </c>
      <c r="K720" s="43">
        <f t="shared" si="35"/>
        <v>1</v>
      </c>
      <c r="L720" s="78"/>
      <c r="N720"/>
      <c r="O720"/>
      <c r="P720"/>
      <c r="Q720"/>
      <c r="R720"/>
      <c r="S720"/>
      <c r="T720"/>
      <c r="U720"/>
      <c r="V720"/>
    </row>
    <row r="721" spans="2:22" x14ac:dyDescent="0.25">
      <c r="B721" s="1" t="s">
        <v>2740</v>
      </c>
      <c r="C721" s="1">
        <v>170</v>
      </c>
      <c r="D721" s="1" t="s">
        <v>563</v>
      </c>
      <c r="E721" s="75">
        <v>410588</v>
      </c>
      <c r="F721" s="20" t="s">
        <v>2780</v>
      </c>
      <c r="G721" s="77">
        <f t="shared" si="33"/>
        <v>0.2</v>
      </c>
      <c r="H721" s="53">
        <v>2</v>
      </c>
      <c r="I721">
        <f t="shared" si="34"/>
        <v>0</v>
      </c>
      <c r="J721" s="1">
        <v>1</v>
      </c>
      <c r="K721" s="43">
        <f t="shared" si="35"/>
        <v>1</v>
      </c>
      <c r="L721" s="78"/>
      <c r="N721"/>
      <c r="O721"/>
      <c r="P721"/>
      <c r="Q721"/>
      <c r="R721"/>
      <c r="S721"/>
      <c r="T721"/>
      <c r="U721"/>
      <c r="V721"/>
    </row>
    <row r="722" spans="2:22" x14ac:dyDescent="0.25">
      <c r="B722" s="1" t="s">
        <v>2740</v>
      </c>
      <c r="C722" s="1">
        <v>170</v>
      </c>
      <c r="D722" s="1" t="s">
        <v>564</v>
      </c>
      <c r="E722" s="75">
        <v>410604</v>
      </c>
      <c r="F722" s="20" t="s">
        <v>2780</v>
      </c>
      <c r="G722" s="77">
        <f t="shared" si="33"/>
        <v>0.2</v>
      </c>
      <c r="H722" s="53">
        <v>2</v>
      </c>
      <c r="I722">
        <f t="shared" si="34"/>
        <v>0</v>
      </c>
      <c r="J722" s="1">
        <v>1</v>
      </c>
      <c r="K722" s="43">
        <f t="shared" si="35"/>
        <v>1</v>
      </c>
      <c r="L722" s="78"/>
      <c r="N722"/>
      <c r="O722"/>
      <c r="P722"/>
      <c r="Q722"/>
      <c r="R722"/>
      <c r="S722"/>
      <c r="T722"/>
      <c r="U722"/>
      <c r="V722"/>
    </row>
    <row r="723" spans="2:22" x14ac:dyDescent="0.25">
      <c r="B723" s="1" t="s">
        <v>2740</v>
      </c>
      <c r="C723" s="1">
        <v>170</v>
      </c>
      <c r="D723" s="1" t="s">
        <v>565</v>
      </c>
      <c r="E723" s="75">
        <v>410612</v>
      </c>
      <c r="F723" s="20" t="s">
        <v>2780</v>
      </c>
      <c r="G723" s="77">
        <f t="shared" si="33"/>
        <v>0.2</v>
      </c>
      <c r="H723" s="53">
        <v>5</v>
      </c>
      <c r="I723">
        <f t="shared" si="34"/>
        <v>1</v>
      </c>
      <c r="J723" s="1">
        <v>1</v>
      </c>
      <c r="K723" s="43">
        <f t="shared" si="35"/>
        <v>0</v>
      </c>
      <c r="L723" s="78"/>
      <c r="N723"/>
      <c r="O723"/>
      <c r="P723"/>
      <c r="Q723"/>
      <c r="R723"/>
      <c r="S723"/>
      <c r="T723"/>
      <c r="U723"/>
      <c r="V723"/>
    </row>
    <row r="724" spans="2:22" x14ac:dyDescent="0.25">
      <c r="B724" s="1" t="s">
        <v>2740</v>
      </c>
      <c r="C724" s="1">
        <v>170</v>
      </c>
      <c r="D724" s="1" t="s">
        <v>566</v>
      </c>
      <c r="E724" s="75">
        <v>410636</v>
      </c>
      <c r="F724" s="20" t="s">
        <v>2787</v>
      </c>
      <c r="G724" s="77">
        <f t="shared" si="33"/>
        <v>0.1</v>
      </c>
      <c r="H724" s="53">
        <v>23</v>
      </c>
      <c r="I724">
        <f t="shared" si="34"/>
        <v>5</v>
      </c>
      <c r="J724" s="1">
        <v>1</v>
      </c>
      <c r="K724" s="43">
        <f t="shared" si="35"/>
        <v>-4</v>
      </c>
      <c r="L724" s="78"/>
      <c r="N724"/>
      <c r="O724"/>
      <c r="P724"/>
      <c r="Q724"/>
      <c r="R724"/>
      <c r="S724"/>
      <c r="T724"/>
      <c r="U724"/>
      <c r="V724"/>
    </row>
    <row r="725" spans="2:22" x14ac:dyDescent="0.25">
      <c r="B725" s="1" t="s">
        <v>2740</v>
      </c>
      <c r="C725" s="1">
        <v>170</v>
      </c>
      <c r="D725" s="1" t="s">
        <v>567</v>
      </c>
      <c r="E725" s="75">
        <v>410656</v>
      </c>
      <c r="F725" s="20" t="s">
        <v>2780</v>
      </c>
      <c r="G725" s="77">
        <f t="shared" si="33"/>
        <v>0.2</v>
      </c>
      <c r="H725" s="53">
        <v>2</v>
      </c>
      <c r="I725">
        <f t="shared" si="34"/>
        <v>0</v>
      </c>
      <c r="J725" s="1">
        <v>1</v>
      </c>
      <c r="K725" s="43">
        <f t="shared" si="35"/>
        <v>1</v>
      </c>
      <c r="L725" s="78"/>
      <c r="N725"/>
      <c r="O725"/>
      <c r="P725"/>
      <c r="Q725"/>
      <c r="R725"/>
      <c r="S725"/>
      <c r="T725"/>
      <c r="U725"/>
      <c r="V725"/>
    </row>
    <row r="726" spans="2:22" x14ac:dyDescent="0.25">
      <c r="B726" s="1" t="s">
        <v>2740</v>
      </c>
      <c r="C726" s="1">
        <v>170</v>
      </c>
      <c r="D726" s="1" t="s">
        <v>568</v>
      </c>
      <c r="E726" s="75">
        <v>410680</v>
      </c>
      <c r="F726" s="20" t="s">
        <v>2780</v>
      </c>
      <c r="G726" s="77">
        <f t="shared" si="33"/>
        <v>0.2</v>
      </c>
      <c r="H726" s="53">
        <v>3</v>
      </c>
      <c r="I726">
        <f t="shared" si="34"/>
        <v>1</v>
      </c>
      <c r="J726" s="1">
        <v>1</v>
      </c>
      <c r="K726" s="43">
        <f t="shared" si="35"/>
        <v>0</v>
      </c>
      <c r="L726" s="78"/>
      <c r="N726"/>
      <c r="O726"/>
      <c r="P726"/>
      <c r="Q726"/>
      <c r="R726"/>
      <c r="S726"/>
      <c r="T726"/>
      <c r="U726"/>
      <c r="V726"/>
    </row>
    <row r="727" spans="2:22" x14ac:dyDescent="0.25">
      <c r="B727" s="1" t="s">
        <v>2740</v>
      </c>
      <c r="C727" s="1">
        <v>170</v>
      </c>
      <c r="D727" s="1" t="s">
        <v>569</v>
      </c>
      <c r="E727" s="75">
        <v>410704</v>
      </c>
      <c r="F727" s="20" t="s">
        <v>2780</v>
      </c>
      <c r="G727" s="77">
        <f t="shared" si="33"/>
        <v>0.2</v>
      </c>
      <c r="H727" s="53">
        <v>2</v>
      </c>
      <c r="I727">
        <f t="shared" si="34"/>
        <v>0</v>
      </c>
      <c r="J727" s="1">
        <v>1</v>
      </c>
      <c r="K727" s="43">
        <f t="shared" si="35"/>
        <v>1</v>
      </c>
      <c r="L727" s="78"/>
      <c r="N727"/>
      <c r="O727"/>
      <c r="P727"/>
      <c r="Q727"/>
      <c r="R727"/>
      <c r="S727"/>
      <c r="T727"/>
      <c r="U727"/>
      <c r="V727"/>
    </row>
    <row r="728" spans="2:22" x14ac:dyDescent="0.25">
      <c r="B728" s="1" t="s">
        <v>2740</v>
      </c>
      <c r="C728" s="1">
        <v>170</v>
      </c>
      <c r="D728" s="1" t="s">
        <v>570</v>
      </c>
      <c r="E728" s="75">
        <v>410716</v>
      </c>
      <c r="F728" s="20" t="s">
        <v>2780</v>
      </c>
      <c r="G728" s="77">
        <f t="shared" si="33"/>
        <v>0.2</v>
      </c>
      <c r="H728" s="53">
        <v>2</v>
      </c>
      <c r="I728">
        <f t="shared" si="34"/>
        <v>0</v>
      </c>
      <c r="J728" s="1">
        <v>1</v>
      </c>
      <c r="K728" s="43">
        <f t="shared" si="35"/>
        <v>1</v>
      </c>
      <c r="L728" s="78"/>
      <c r="N728"/>
      <c r="O728"/>
      <c r="P728"/>
      <c r="Q728"/>
      <c r="R728"/>
      <c r="S728"/>
      <c r="T728"/>
      <c r="U728"/>
      <c r="V728"/>
    </row>
    <row r="729" spans="2:22" x14ac:dyDescent="0.25">
      <c r="B729" s="1" t="s">
        <v>2740</v>
      </c>
      <c r="C729" s="1">
        <v>170</v>
      </c>
      <c r="D729" s="1" t="s">
        <v>571</v>
      </c>
      <c r="E729" s="75">
        <v>410732</v>
      </c>
      <c r="F729" s="20" t="s">
        <v>2780</v>
      </c>
      <c r="G729" s="77">
        <f t="shared" si="33"/>
        <v>0.2</v>
      </c>
      <c r="H729" s="53">
        <v>7</v>
      </c>
      <c r="I729">
        <f t="shared" si="34"/>
        <v>1</v>
      </c>
      <c r="J729" s="1">
        <v>1</v>
      </c>
      <c r="K729" s="43">
        <f t="shared" si="35"/>
        <v>0</v>
      </c>
      <c r="L729" s="78"/>
      <c r="N729"/>
      <c r="O729"/>
      <c r="P729"/>
      <c r="Q729"/>
      <c r="R729"/>
      <c r="S729"/>
      <c r="T729"/>
      <c r="U729"/>
      <c r="V729"/>
    </row>
    <row r="730" spans="2:22" x14ac:dyDescent="0.25">
      <c r="B730" s="1" t="s">
        <v>2740</v>
      </c>
      <c r="C730" s="1">
        <v>170</v>
      </c>
      <c r="D730" s="1" t="s">
        <v>572</v>
      </c>
      <c r="E730" s="75">
        <v>410736</v>
      </c>
      <c r="F730" s="20" t="s">
        <v>2780</v>
      </c>
      <c r="G730" s="77">
        <f t="shared" si="33"/>
        <v>0.2</v>
      </c>
      <c r="H730" s="53">
        <v>1</v>
      </c>
      <c r="I730">
        <f t="shared" si="34"/>
        <v>0</v>
      </c>
      <c r="J730" s="1">
        <v>1</v>
      </c>
      <c r="K730" s="43">
        <f t="shared" si="35"/>
        <v>1</v>
      </c>
      <c r="L730" s="78"/>
      <c r="N730"/>
      <c r="O730"/>
      <c r="P730"/>
      <c r="Q730"/>
      <c r="R730"/>
      <c r="S730"/>
      <c r="T730"/>
      <c r="U730"/>
      <c r="V730"/>
    </row>
    <row r="731" spans="2:22" x14ac:dyDescent="0.25">
      <c r="B731" s="1" t="s">
        <v>2740</v>
      </c>
      <c r="C731" s="1">
        <v>170</v>
      </c>
      <c r="D731" s="1" t="s">
        <v>573</v>
      </c>
      <c r="E731" s="75">
        <v>410748</v>
      </c>
      <c r="F731" s="20" t="s">
        <v>2780</v>
      </c>
      <c r="G731" s="77">
        <f t="shared" si="33"/>
        <v>0.2</v>
      </c>
      <c r="H731" s="53">
        <v>1</v>
      </c>
      <c r="I731">
        <f t="shared" si="34"/>
        <v>0</v>
      </c>
      <c r="J731" s="1">
        <v>1</v>
      </c>
      <c r="K731" s="43">
        <f t="shared" si="35"/>
        <v>1</v>
      </c>
      <c r="L731" s="78"/>
      <c r="N731"/>
      <c r="O731"/>
      <c r="P731"/>
      <c r="Q731"/>
      <c r="R731"/>
      <c r="S731"/>
      <c r="T731"/>
      <c r="U731"/>
      <c r="V731"/>
    </row>
    <row r="732" spans="2:22" x14ac:dyDescent="0.25">
      <c r="B732" s="1" t="s">
        <v>2740</v>
      </c>
      <c r="C732" s="1">
        <v>170</v>
      </c>
      <c r="D732" s="1" t="s">
        <v>574</v>
      </c>
      <c r="E732" s="75">
        <v>410768</v>
      </c>
      <c r="F732" s="20" t="s">
        <v>2780</v>
      </c>
      <c r="G732" s="77">
        <f t="shared" si="33"/>
        <v>0.2</v>
      </c>
      <c r="H732" s="53">
        <v>2</v>
      </c>
      <c r="I732">
        <f t="shared" si="34"/>
        <v>0</v>
      </c>
      <c r="J732" s="1">
        <v>1</v>
      </c>
      <c r="K732" s="43">
        <f t="shared" si="35"/>
        <v>1</v>
      </c>
      <c r="L732" s="78"/>
      <c r="N732"/>
      <c r="O732"/>
      <c r="P732"/>
      <c r="Q732"/>
      <c r="R732"/>
      <c r="S732"/>
      <c r="T732"/>
      <c r="U732"/>
      <c r="V732"/>
    </row>
    <row r="733" spans="2:22" x14ac:dyDescent="0.25">
      <c r="B733" s="1" t="s">
        <v>2740</v>
      </c>
      <c r="C733" s="1">
        <v>170</v>
      </c>
      <c r="D733" s="1" t="s">
        <v>575</v>
      </c>
      <c r="E733" s="75">
        <v>410820</v>
      </c>
      <c r="F733" s="20" t="s">
        <v>2780</v>
      </c>
      <c r="G733" s="77">
        <f t="shared" si="33"/>
        <v>0.2</v>
      </c>
      <c r="H733" s="53">
        <v>4</v>
      </c>
      <c r="I733">
        <f t="shared" si="34"/>
        <v>1</v>
      </c>
      <c r="J733" s="1">
        <v>1</v>
      </c>
      <c r="K733" s="43">
        <f t="shared" si="35"/>
        <v>0</v>
      </c>
      <c r="L733" s="78"/>
      <c r="N733"/>
      <c r="O733"/>
      <c r="P733"/>
      <c r="Q733"/>
      <c r="R733"/>
      <c r="S733"/>
      <c r="T733"/>
      <c r="U733"/>
      <c r="V733"/>
    </row>
    <row r="734" spans="2:22" x14ac:dyDescent="0.25">
      <c r="B734" s="1" t="s">
        <v>2740</v>
      </c>
      <c r="C734" s="1">
        <v>170</v>
      </c>
      <c r="D734" s="1" t="s">
        <v>576</v>
      </c>
      <c r="E734" s="75">
        <v>410940</v>
      </c>
      <c r="F734" s="20" t="s">
        <v>2780</v>
      </c>
      <c r="G734" s="77">
        <f t="shared" si="33"/>
        <v>0.2</v>
      </c>
      <c r="H734" s="53">
        <v>2</v>
      </c>
      <c r="I734">
        <f t="shared" si="34"/>
        <v>0</v>
      </c>
      <c r="J734" s="1">
        <v>1</v>
      </c>
      <c r="K734" s="43">
        <f t="shared" si="35"/>
        <v>1</v>
      </c>
      <c r="L734" s="78"/>
      <c r="N734"/>
      <c r="O734"/>
      <c r="P734"/>
      <c r="Q734"/>
      <c r="R734"/>
      <c r="S734"/>
      <c r="T734"/>
      <c r="U734"/>
      <c r="V734"/>
    </row>
    <row r="735" spans="2:22" x14ac:dyDescent="0.25">
      <c r="B735" s="1" t="s">
        <v>2740</v>
      </c>
      <c r="C735" s="1">
        <v>170</v>
      </c>
      <c r="D735" s="1" t="s">
        <v>577</v>
      </c>
      <c r="E735" s="75">
        <v>410968</v>
      </c>
      <c r="F735" s="20" t="s">
        <v>2780</v>
      </c>
      <c r="G735" s="77">
        <f t="shared" si="33"/>
        <v>0.2</v>
      </c>
      <c r="H735" s="53">
        <v>1</v>
      </c>
      <c r="I735">
        <f t="shared" si="34"/>
        <v>0</v>
      </c>
      <c r="J735" s="1">
        <v>1</v>
      </c>
      <c r="K735" s="43">
        <f t="shared" si="35"/>
        <v>1</v>
      </c>
      <c r="L735" s="78"/>
      <c r="N735"/>
      <c r="O735"/>
      <c r="P735"/>
      <c r="Q735"/>
      <c r="R735"/>
      <c r="S735"/>
      <c r="T735"/>
      <c r="U735"/>
      <c r="V735"/>
    </row>
    <row r="736" spans="2:22" x14ac:dyDescent="0.25">
      <c r="B736" s="1" t="s">
        <v>2740</v>
      </c>
      <c r="C736" s="1">
        <v>170</v>
      </c>
      <c r="D736" s="1" t="s">
        <v>578</v>
      </c>
      <c r="E736" s="75">
        <v>411048</v>
      </c>
      <c r="F736" s="20" t="s">
        <v>2780</v>
      </c>
      <c r="G736" s="77">
        <f t="shared" si="33"/>
        <v>0.2</v>
      </c>
      <c r="H736" s="53">
        <v>1</v>
      </c>
      <c r="I736">
        <f t="shared" si="34"/>
        <v>0</v>
      </c>
      <c r="J736" s="1">
        <v>1</v>
      </c>
      <c r="K736" s="43">
        <f t="shared" si="35"/>
        <v>1</v>
      </c>
      <c r="L736" s="78"/>
      <c r="N736"/>
      <c r="O736"/>
      <c r="P736"/>
      <c r="Q736"/>
      <c r="R736"/>
      <c r="S736"/>
      <c r="T736"/>
      <c r="U736"/>
      <c r="V736"/>
    </row>
    <row r="737" spans="2:22" x14ac:dyDescent="0.25">
      <c r="B737" s="1" t="s">
        <v>2740</v>
      </c>
      <c r="C737" s="1">
        <v>170</v>
      </c>
      <c r="D737" s="1" t="s">
        <v>579</v>
      </c>
      <c r="E737" s="75">
        <v>411064</v>
      </c>
      <c r="F737" s="20" t="s">
        <v>2780</v>
      </c>
      <c r="G737" s="77">
        <f t="shared" si="33"/>
        <v>0.2</v>
      </c>
      <c r="H737" s="53">
        <v>2</v>
      </c>
      <c r="I737">
        <f t="shared" si="34"/>
        <v>0</v>
      </c>
      <c r="J737" s="1">
        <v>1</v>
      </c>
      <c r="K737" s="43">
        <f t="shared" si="35"/>
        <v>1</v>
      </c>
      <c r="L737" s="78"/>
      <c r="N737"/>
      <c r="O737"/>
      <c r="P737"/>
      <c r="Q737"/>
      <c r="R737"/>
      <c r="S737"/>
      <c r="T737"/>
      <c r="U737"/>
      <c r="V737"/>
    </row>
    <row r="738" spans="2:22" x14ac:dyDescent="0.25">
      <c r="B738" s="1" t="s">
        <v>2740</v>
      </c>
      <c r="C738" s="1">
        <v>170</v>
      </c>
      <c r="D738" s="1" t="s">
        <v>580</v>
      </c>
      <c r="E738" s="75">
        <v>411136</v>
      </c>
      <c r="F738" s="20" t="s">
        <v>2780</v>
      </c>
      <c r="G738" s="77">
        <f t="shared" si="33"/>
        <v>0.2</v>
      </c>
      <c r="H738" s="53">
        <v>9</v>
      </c>
      <c r="I738">
        <f t="shared" si="34"/>
        <v>2</v>
      </c>
      <c r="J738" s="1">
        <v>1</v>
      </c>
      <c r="K738" s="43">
        <f t="shared" si="35"/>
        <v>-1</v>
      </c>
      <c r="L738" s="78"/>
      <c r="N738"/>
      <c r="O738"/>
      <c r="P738"/>
      <c r="Q738"/>
      <c r="R738"/>
      <c r="S738"/>
      <c r="T738"/>
      <c r="U738"/>
      <c r="V738"/>
    </row>
    <row r="739" spans="2:22" x14ac:dyDescent="0.25">
      <c r="B739" s="1" t="s">
        <v>2740</v>
      </c>
      <c r="C739" s="1">
        <v>170</v>
      </c>
      <c r="D739" s="1" t="s">
        <v>581</v>
      </c>
      <c r="E739" s="75">
        <v>411144</v>
      </c>
      <c r="F739" s="20" t="s">
        <v>2780</v>
      </c>
      <c r="G739" s="77">
        <f t="shared" si="33"/>
        <v>0.2</v>
      </c>
      <c r="H739" s="53">
        <v>2</v>
      </c>
      <c r="I739">
        <f t="shared" si="34"/>
        <v>0</v>
      </c>
      <c r="J739" s="1">
        <v>1</v>
      </c>
      <c r="K739" s="43">
        <f t="shared" si="35"/>
        <v>1</v>
      </c>
      <c r="L739" s="78"/>
      <c r="N739"/>
      <c r="O739"/>
      <c r="P739"/>
      <c r="Q739"/>
      <c r="R739"/>
      <c r="S739"/>
      <c r="T739"/>
      <c r="U739"/>
      <c r="V739"/>
    </row>
    <row r="740" spans="2:22" x14ac:dyDescent="0.25">
      <c r="B740" s="1" t="s">
        <v>2740</v>
      </c>
      <c r="C740" s="1">
        <v>170</v>
      </c>
      <c r="D740" s="1" t="s">
        <v>582</v>
      </c>
      <c r="E740" s="75">
        <v>411156</v>
      </c>
      <c r="F740" s="20" t="s">
        <v>2780</v>
      </c>
      <c r="G740" s="77">
        <f t="shared" si="33"/>
        <v>0.2</v>
      </c>
      <c r="H740" s="53">
        <v>2</v>
      </c>
      <c r="I740">
        <f t="shared" si="34"/>
        <v>0</v>
      </c>
      <c r="J740" s="1">
        <v>1</v>
      </c>
      <c r="K740" s="43">
        <f t="shared" si="35"/>
        <v>1</v>
      </c>
      <c r="L740" s="78"/>
      <c r="N740"/>
      <c r="O740"/>
      <c r="P740"/>
      <c r="Q740"/>
      <c r="R740"/>
      <c r="S740"/>
      <c r="T740"/>
      <c r="U740"/>
      <c r="V740"/>
    </row>
    <row r="741" spans="2:22" x14ac:dyDescent="0.25">
      <c r="B741" s="1" t="s">
        <v>2740</v>
      </c>
      <c r="C741" s="1">
        <v>170</v>
      </c>
      <c r="D741" s="1" t="s">
        <v>583</v>
      </c>
      <c r="E741" s="75">
        <v>411160</v>
      </c>
      <c r="F741" s="20" t="s">
        <v>2780</v>
      </c>
      <c r="G741" s="77">
        <f t="shared" si="33"/>
        <v>0.2</v>
      </c>
      <c r="H741" s="53">
        <v>4</v>
      </c>
      <c r="I741">
        <f t="shared" si="34"/>
        <v>1</v>
      </c>
      <c r="J741" s="1">
        <v>1</v>
      </c>
      <c r="K741" s="43">
        <f t="shared" si="35"/>
        <v>0</v>
      </c>
      <c r="L741" s="78"/>
      <c r="N741"/>
      <c r="O741"/>
      <c r="P741"/>
      <c r="Q741"/>
      <c r="R741"/>
      <c r="S741"/>
      <c r="T741"/>
      <c r="U741"/>
      <c r="V741"/>
    </row>
    <row r="742" spans="2:22" x14ac:dyDescent="0.25">
      <c r="B742" s="1" t="s">
        <v>2740</v>
      </c>
      <c r="C742" s="1">
        <v>170</v>
      </c>
      <c r="D742" s="1" t="s">
        <v>584</v>
      </c>
      <c r="E742" s="75">
        <v>411168</v>
      </c>
      <c r="F742" s="20" t="s">
        <v>2787</v>
      </c>
      <c r="G742" s="77">
        <f t="shared" si="33"/>
        <v>0.1</v>
      </c>
      <c r="H742" s="53">
        <v>9</v>
      </c>
      <c r="I742">
        <f t="shared" si="34"/>
        <v>2</v>
      </c>
      <c r="J742" s="1">
        <v>1</v>
      </c>
      <c r="K742" s="43">
        <f t="shared" si="35"/>
        <v>-1</v>
      </c>
      <c r="L742" s="78"/>
      <c r="N742"/>
      <c r="O742"/>
      <c r="P742"/>
      <c r="Q742"/>
      <c r="R742"/>
      <c r="S742"/>
      <c r="T742"/>
      <c r="U742"/>
      <c r="V742"/>
    </row>
    <row r="743" spans="2:22" x14ac:dyDescent="0.25">
      <c r="B743" s="1" t="s">
        <v>2740</v>
      </c>
      <c r="C743" s="1">
        <v>170</v>
      </c>
      <c r="D743" s="1" t="s">
        <v>585</v>
      </c>
      <c r="E743" s="75">
        <v>411212</v>
      </c>
      <c r="F743" s="20" t="s">
        <v>2780</v>
      </c>
      <c r="G743" s="77">
        <f t="shared" si="33"/>
        <v>0.2</v>
      </c>
      <c r="H743" s="53">
        <v>3</v>
      </c>
      <c r="I743">
        <f t="shared" si="34"/>
        <v>1</v>
      </c>
      <c r="J743" s="1">
        <v>1</v>
      </c>
      <c r="K743" s="43">
        <f t="shared" si="35"/>
        <v>0</v>
      </c>
      <c r="L743" s="78"/>
      <c r="N743"/>
      <c r="O743"/>
      <c r="P743"/>
      <c r="Q743"/>
      <c r="R743"/>
      <c r="S743"/>
      <c r="T743"/>
      <c r="U743"/>
      <c r="V743"/>
    </row>
    <row r="744" spans="2:22" x14ac:dyDescent="0.25">
      <c r="B744" s="1" t="s">
        <v>2740</v>
      </c>
      <c r="C744" s="1">
        <v>170</v>
      </c>
      <c r="D744" s="1" t="s">
        <v>586</v>
      </c>
      <c r="E744" s="75">
        <v>411216</v>
      </c>
      <c r="F744" s="20" t="s">
        <v>2780</v>
      </c>
      <c r="G744" s="77">
        <f t="shared" si="33"/>
        <v>0.2</v>
      </c>
      <c r="H744" s="53">
        <v>1</v>
      </c>
      <c r="I744">
        <f t="shared" si="34"/>
        <v>0</v>
      </c>
      <c r="J744" s="1">
        <v>1</v>
      </c>
      <c r="K744" s="43">
        <f t="shared" si="35"/>
        <v>1</v>
      </c>
      <c r="L744" s="78"/>
      <c r="N744"/>
      <c r="O744"/>
      <c r="P744"/>
      <c r="Q744"/>
      <c r="R744"/>
      <c r="S744"/>
      <c r="T744"/>
      <c r="U744"/>
      <c r="V744"/>
    </row>
    <row r="745" spans="2:22" x14ac:dyDescent="0.25">
      <c r="B745" s="1" t="s">
        <v>2740</v>
      </c>
      <c r="C745" s="1">
        <v>170</v>
      </c>
      <c r="D745" s="1" t="s">
        <v>587</v>
      </c>
      <c r="E745" s="75">
        <v>411248</v>
      </c>
      <c r="F745" s="20" t="s">
        <v>2780</v>
      </c>
      <c r="G745" s="77">
        <f t="shared" si="33"/>
        <v>0.2</v>
      </c>
      <c r="H745" s="53">
        <v>2</v>
      </c>
      <c r="I745">
        <f t="shared" si="34"/>
        <v>0</v>
      </c>
      <c r="J745" s="1">
        <v>1</v>
      </c>
      <c r="K745" s="43">
        <f t="shared" si="35"/>
        <v>1</v>
      </c>
      <c r="L745" s="78"/>
      <c r="N745"/>
      <c r="O745"/>
      <c r="P745"/>
      <c r="Q745"/>
      <c r="R745"/>
      <c r="S745"/>
      <c r="T745"/>
      <c r="U745"/>
      <c r="V745"/>
    </row>
    <row r="746" spans="2:22" x14ac:dyDescent="0.25">
      <c r="B746" s="1" t="s">
        <v>2740</v>
      </c>
      <c r="C746" s="1">
        <v>170</v>
      </c>
      <c r="D746" s="1" t="s">
        <v>588</v>
      </c>
      <c r="E746" s="75">
        <v>411280</v>
      </c>
      <c r="F746" s="20" t="s">
        <v>2787</v>
      </c>
      <c r="G746" s="77">
        <f t="shared" si="33"/>
        <v>0.1</v>
      </c>
      <c r="H746" s="53">
        <v>10</v>
      </c>
      <c r="I746">
        <f t="shared" si="34"/>
        <v>2</v>
      </c>
      <c r="J746" s="1">
        <v>1</v>
      </c>
      <c r="K746" s="43">
        <f t="shared" si="35"/>
        <v>-1</v>
      </c>
      <c r="L746" s="78"/>
      <c r="N746"/>
      <c r="O746"/>
      <c r="P746"/>
      <c r="Q746"/>
      <c r="R746"/>
      <c r="S746"/>
      <c r="T746"/>
      <c r="U746"/>
      <c r="V746"/>
    </row>
    <row r="747" spans="2:22" x14ac:dyDescent="0.25">
      <c r="B747" s="1" t="s">
        <v>2740</v>
      </c>
      <c r="C747" s="1">
        <v>170</v>
      </c>
      <c r="D747" s="1" t="s">
        <v>589</v>
      </c>
      <c r="E747" s="75">
        <v>411356</v>
      </c>
      <c r="F747" s="20" t="s">
        <v>2780</v>
      </c>
      <c r="G747" s="77">
        <f t="shared" si="33"/>
        <v>0.2</v>
      </c>
      <c r="H747" s="53">
        <v>2</v>
      </c>
      <c r="I747">
        <f t="shared" si="34"/>
        <v>0</v>
      </c>
      <c r="J747" s="1">
        <v>1</v>
      </c>
      <c r="K747" s="43">
        <f t="shared" si="35"/>
        <v>1</v>
      </c>
      <c r="L747" s="78"/>
      <c r="N747"/>
      <c r="O747"/>
      <c r="P747"/>
      <c r="Q747"/>
      <c r="R747"/>
      <c r="S747"/>
      <c r="T747"/>
      <c r="U747"/>
      <c r="V747"/>
    </row>
    <row r="748" spans="2:22" x14ac:dyDescent="0.25">
      <c r="B748" s="1" t="s">
        <v>2740</v>
      </c>
      <c r="C748" s="1">
        <v>170</v>
      </c>
      <c r="D748" s="1" t="s">
        <v>590</v>
      </c>
      <c r="E748" s="75">
        <v>411360</v>
      </c>
      <c r="F748" s="20" t="s">
        <v>2780</v>
      </c>
      <c r="G748" s="77">
        <f t="shared" si="33"/>
        <v>0.2</v>
      </c>
      <c r="H748" s="53">
        <v>1</v>
      </c>
      <c r="I748">
        <f t="shared" si="34"/>
        <v>0</v>
      </c>
      <c r="J748" s="1">
        <v>1</v>
      </c>
      <c r="K748" s="43">
        <f t="shared" si="35"/>
        <v>1</v>
      </c>
      <c r="L748" s="78"/>
      <c r="N748"/>
      <c r="O748"/>
      <c r="P748"/>
      <c r="Q748"/>
      <c r="R748"/>
      <c r="S748"/>
      <c r="T748"/>
      <c r="U748"/>
      <c r="V748"/>
    </row>
    <row r="749" spans="2:22" x14ac:dyDescent="0.25">
      <c r="B749" s="1" t="s">
        <v>2740</v>
      </c>
      <c r="C749" s="1">
        <v>170</v>
      </c>
      <c r="D749" s="1" t="s">
        <v>591</v>
      </c>
      <c r="E749" s="75">
        <v>411412</v>
      </c>
      <c r="F749" s="20" t="s">
        <v>2780</v>
      </c>
      <c r="G749" s="77">
        <f t="shared" si="33"/>
        <v>0.2</v>
      </c>
      <c r="H749" s="53">
        <v>5</v>
      </c>
      <c r="I749">
        <f t="shared" si="34"/>
        <v>1</v>
      </c>
      <c r="J749" s="1">
        <v>1</v>
      </c>
      <c r="K749" s="43">
        <f t="shared" si="35"/>
        <v>0</v>
      </c>
      <c r="L749" s="78"/>
      <c r="N749"/>
      <c r="O749"/>
      <c r="P749"/>
      <c r="Q749"/>
      <c r="R749"/>
      <c r="S749"/>
      <c r="T749"/>
      <c r="U749"/>
      <c r="V749"/>
    </row>
    <row r="750" spans="2:22" x14ac:dyDescent="0.25">
      <c r="B750" s="1" t="s">
        <v>2740</v>
      </c>
      <c r="C750" s="1">
        <v>170</v>
      </c>
      <c r="D750" s="1" t="s">
        <v>592</v>
      </c>
      <c r="E750" s="75">
        <v>411492</v>
      </c>
      <c r="F750" s="20" t="s">
        <v>2780</v>
      </c>
      <c r="G750" s="77">
        <f t="shared" si="33"/>
        <v>0.2</v>
      </c>
      <c r="H750" s="53">
        <v>1</v>
      </c>
      <c r="I750">
        <f t="shared" si="34"/>
        <v>0</v>
      </c>
      <c r="J750" s="1">
        <v>1</v>
      </c>
      <c r="K750" s="43">
        <f t="shared" si="35"/>
        <v>1</v>
      </c>
      <c r="L750" s="78"/>
      <c r="N750"/>
      <c r="O750"/>
      <c r="P750"/>
      <c r="Q750"/>
      <c r="R750"/>
      <c r="S750"/>
      <c r="T750"/>
      <c r="U750"/>
      <c r="V750"/>
    </row>
    <row r="751" spans="2:22" x14ac:dyDescent="0.25">
      <c r="B751" s="1" t="s">
        <v>2740</v>
      </c>
      <c r="C751" s="1">
        <v>170</v>
      </c>
      <c r="D751" s="1" t="s">
        <v>593</v>
      </c>
      <c r="E751" s="75">
        <v>411532</v>
      </c>
      <c r="F751" s="20" t="s">
        <v>2780</v>
      </c>
      <c r="G751" s="77">
        <f t="shared" si="33"/>
        <v>0.2</v>
      </c>
      <c r="H751" s="53">
        <v>1</v>
      </c>
      <c r="I751">
        <f t="shared" si="34"/>
        <v>0</v>
      </c>
      <c r="J751" s="1">
        <v>1</v>
      </c>
      <c r="K751" s="43">
        <f t="shared" si="35"/>
        <v>1</v>
      </c>
      <c r="L751" s="78"/>
      <c r="N751"/>
      <c r="O751"/>
      <c r="P751"/>
      <c r="Q751"/>
      <c r="R751"/>
      <c r="S751"/>
      <c r="T751"/>
      <c r="U751"/>
      <c r="V751"/>
    </row>
    <row r="752" spans="2:22" x14ac:dyDescent="0.25">
      <c r="B752" s="1" t="s">
        <v>2740</v>
      </c>
      <c r="C752" s="1">
        <v>170</v>
      </c>
      <c r="D752" s="1" t="s">
        <v>594</v>
      </c>
      <c r="E752" s="75">
        <v>411564</v>
      </c>
      <c r="F752" s="20" t="s">
        <v>2780</v>
      </c>
      <c r="G752" s="77">
        <f t="shared" si="33"/>
        <v>0.2</v>
      </c>
      <c r="H752" s="53">
        <v>2</v>
      </c>
      <c r="I752">
        <f t="shared" si="34"/>
        <v>0</v>
      </c>
      <c r="J752" s="1">
        <v>1</v>
      </c>
      <c r="K752" s="43">
        <f t="shared" si="35"/>
        <v>1</v>
      </c>
      <c r="L752" s="78"/>
      <c r="N752"/>
      <c r="O752"/>
      <c r="P752"/>
      <c r="Q752"/>
      <c r="R752"/>
      <c r="S752"/>
      <c r="T752"/>
      <c r="U752"/>
      <c r="V752"/>
    </row>
    <row r="753" spans="2:22" x14ac:dyDescent="0.25">
      <c r="B753" s="1" t="s">
        <v>2740</v>
      </c>
      <c r="C753" s="1">
        <v>170</v>
      </c>
      <c r="D753" s="1" t="s">
        <v>595</v>
      </c>
      <c r="E753" s="75">
        <v>411592</v>
      </c>
      <c r="F753" s="20" t="s">
        <v>2780</v>
      </c>
      <c r="G753" s="77">
        <f t="shared" si="33"/>
        <v>0.2</v>
      </c>
      <c r="H753" s="53">
        <v>1</v>
      </c>
      <c r="I753">
        <f t="shared" si="34"/>
        <v>0</v>
      </c>
      <c r="J753" s="1">
        <v>1</v>
      </c>
      <c r="K753" s="43">
        <f t="shared" si="35"/>
        <v>1</v>
      </c>
      <c r="L753" s="78"/>
      <c r="N753"/>
      <c r="O753"/>
      <c r="P753"/>
      <c r="Q753"/>
      <c r="R753"/>
      <c r="S753"/>
      <c r="T753"/>
      <c r="U753"/>
      <c r="V753"/>
    </row>
    <row r="754" spans="2:22" x14ac:dyDescent="0.25">
      <c r="B754" s="1" t="s">
        <v>2740</v>
      </c>
      <c r="C754" s="1">
        <v>170</v>
      </c>
      <c r="D754" s="1" t="s">
        <v>596</v>
      </c>
      <c r="E754" s="75">
        <v>411632</v>
      </c>
      <c r="F754" s="20" t="s">
        <v>2780</v>
      </c>
      <c r="G754" s="77">
        <f t="shared" si="33"/>
        <v>0.2</v>
      </c>
      <c r="H754" s="53">
        <v>1</v>
      </c>
      <c r="I754">
        <f t="shared" si="34"/>
        <v>0</v>
      </c>
      <c r="J754" s="1">
        <v>1</v>
      </c>
      <c r="K754" s="43">
        <f t="shared" si="35"/>
        <v>1</v>
      </c>
      <c r="L754" s="78"/>
      <c r="N754"/>
      <c r="O754"/>
      <c r="P754"/>
      <c r="Q754"/>
      <c r="R754"/>
      <c r="S754"/>
      <c r="T754"/>
      <c r="U754"/>
      <c r="V754"/>
    </row>
    <row r="755" spans="2:22" x14ac:dyDescent="0.25">
      <c r="B755" s="1" t="s">
        <v>2740</v>
      </c>
      <c r="C755" s="1">
        <v>170</v>
      </c>
      <c r="D755" s="1" t="s">
        <v>597</v>
      </c>
      <c r="E755" s="75">
        <v>411644</v>
      </c>
      <c r="F755" s="20" t="s">
        <v>2780</v>
      </c>
      <c r="G755" s="77">
        <f t="shared" si="33"/>
        <v>0.2</v>
      </c>
      <c r="H755" s="53">
        <v>4</v>
      </c>
      <c r="I755">
        <f t="shared" si="34"/>
        <v>1</v>
      </c>
      <c r="J755" s="1">
        <v>1</v>
      </c>
      <c r="K755" s="43">
        <f t="shared" si="35"/>
        <v>0</v>
      </c>
      <c r="L755" s="78"/>
      <c r="N755"/>
      <c r="O755"/>
      <c r="P755"/>
      <c r="Q755"/>
      <c r="R755"/>
      <c r="S755"/>
      <c r="T755"/>
      <c r="U755"/>
      <c r="V755"/>
    </row>
    <row r="756" spans="2:22" x14ac:dyDescent="0.25">
      <c r="B756" s="1" t="s">
        <v>2740</v>
      </c>
      <c r="C756" s="1">
        <v>170</v>
      </c>
      <c r="D756" s="1" t="s">
        <v>598</v>
      </c>
      <c r="E756" s="75">
        <v>411652</v>
      </c>
      <c r="F756" s="20" t="s">
        <v>2780</v>
      </c>
      <c r="G756" s="77">
        <f t="shared" si="33"/>
        <v>0.2</v>
      </c>
      <c r="H756" s="53">
        <v>2</v>
      </c>
      <c r="I756">
        <f t="shared" si="34"/>
        <v>0</v>
      </c>
      <c r="J756" s="1">
        <v>1</v>
      </c>
      <c r="K756" s="43">
        <f t="shared" si="35"/>
        <v>1</v>
      </c>
      <c r="L756" s="78"/>
      <c r="N756"/>
      <c r="O756"/>
      <c r="P756"/>
      <c r="Q756"/>
      <c r="R756"/>
      <c r="S756"/>
      <c r="T756"/>
      <c r="U756"/>
      <c r="V756"/>
    </row>
    <row r="757" spans="2:22" x14ac:dyDescent="0.25">
      <c r="B757" s="1" t="s">
        <v>2740</v>
      </c>
      <c r="C757" s="1">
        <v>170</v>
      </c>
      <c r="D757" s="1" t="s">
        <v>599</v>
      </c>
      <c r="E757" s="75">
        <v>411668</v>
      </c>
      <c r="F757" s="20" t="s">
        <v>2780</v>
      </c>
      <c r="G757" s="77">
        <f t="shared" si="33"/>
        <v>0.2</v>
      </c>
      <c r="H757" s="53">
        <v>1</v>
      </c>
      <c r="I757">
        <f t="shared" si="34"/>
        <v>0</v>
      </c>
      <c r="J757" s="1">
        <v>1</v>
      </c>
      <c r="K757" s="43">
        <f t="shared" si="35"/>
        <v>1</v>
      </c>
      <c r="L757" s="78"/>
      <c r="N757"/>
      <c r="O757"/>
      <c r="P757"/>
      <c r="Q757"/>
      <c r="R757"/>
      <c r="S757"/>
      <c r="T757"/>
      <c r="U757"/>
      <c r="V757"/>
    </row>
    <row r="758" spans="2:22" x14ac:dyDescent="0.25">
      <c r="B758" s="1" t="s">
        <v>2740</v>
      </c>
      <c r="C758" s="1">
        <v>170</v>
      </c>
      <c r="D758" s="1" t="s">
        <v>600</v>
      </c>
      <c r="E758" s="75">
        <v>411692</v>
      </c>
      <c r="F758" s="20" t="s">
        <v>2780</v>
      </c>
      <c r="G758" s="77">
        <f t="shared" si="33"/>
        <v>0.2</v>
      </c>
      <c r="H758" s="53">
        <v>2</v>
      </c>
      <c r="I758">
        <f t="shared" si="34"/>
        <v>0</v>
      </c>
      <c r="J758" s="1">
        <v>1</v>
      </c>
      <c r="K758" s="43">
        <f t="shared" si="35"/>
        <v>1</v>
      </c>
      <c r="L758" s="78"/>
      <c r="N758"/>
      <c r="O758"/>
      <c r="P758"/>
      <c r="Q758"/>
      <c r="R758"/>
      <c r="S758"/>
      <c r="T758"/>
      <c r="U758"/>
      <c r="V758"/>
    </row>
    <row r="759" spans="2:22" x14ac:dyDescent="0.25">
      <c r="B759" s="1" t="s">
        <v>2740</v>
      </c>
      <c r="C759" s="1">
        <v>170</v>
      </c>
      <c r="D759" s="1" t="s">
        <v>601</v>
      </c>
      <c r="E759" s="75">
        <v>411764</v>
      </c>
      <c r="F759" s="20" t="s">
        <v>2780</v>
      </c>
      <c r="G759" s="77">
        <f t="shared" si="33"/>
        <v>0.2</v>
      </c>
      <c r="H759" s="53">
        <v>2</v>
      </c>
      <c r="I759">
        <f t="shared" si="34"/>
        <v>0</v>
      </c>
      <c r="J759" s="1">
        <v>1</v>
      </c>
      <c r="K759" s="43">
        <f t="shared" si="35"/>
        <v>1</v>
      </c>
      <c r="L759" s="78"/>
      <c r="N759"/>
      <c r="O759"/>
      <c r="P759"/>
      <c r="Q759"/>
      <c r="R759"/>
      <c r="S759"/>
      <c r="T759"/>
      <c r="U759"/>
      <c r="V759"/>
    </row>
    <row r="760" spans="2:22" x14ac:dyDescent="0.25">
      <c r="B760" s="1" t="s">
        <v>2740</v>
      </c>
      <c r="C760" s="1">
        <v>170</v>
      </c>
      <c r="D760" s="1" t="s">
        <v>602</v>
      </c>
      <c r="E760" s="75">
        <v>411772</v>
      </c>
      <c r="F760" s="20" t="s">
        <v>2780</v>
      </c>
      <c r="G760" s="77">
        <f t="shared" si="33"/>
        <v>0.2</v>
      </c>
      <c r="H760" s="53">
        <v>1</v>
      </c>
      <c r="I760">
        <f t="shared" si="34"/>
        <v>0</v>
      </c>
      <c r="J760" s="1">
        <v>1</v>
      </c>
      <c r="K760" s="43">
        <f t="shared" si="35"/>
        <v>1</v>
      </c>
      <c r="L760" s="78"/>
      <c r="N760"/>
      <c r="O760"/>
      <c r="P760"/>
      <c r="Q760"/>
      <c r="R760"/>
      <c r="S760"/>
      <c r="T760"/>
      <c r="U760"/>
      <c r="V760"/>
    </row>
    <row r="761" spans="2:22" x14ac:dyDescent="0.25">
      <c r="B761" s="1" t="s">
        <v>2740</v>
      </c>
      <c r="C761" s="1">
        <v>170</v>
      </c>
      <c r="D761" s="1" t="s">
        <v>603</v>
      </c>
      <c r="E761" s="75">
        <v>411868</v>
      </c>
      <c r="F761" s="20" t="s">
        <v>2780</v>
      </c>
      <c r="G761" s="77">
        <f t="shared" si="33"/>
        <v>0.2</v>
      </c>
      <c r="H761" s="53">
        <v>4</v>
      </c>
      <c r="I761">
        <f t="shared" si="34"/>
        <v>1</v>
      </c>
      <c r="J761" s="1">
        <v>1</v>
      </c>
      <c r="K761" s="43">
        <f t="shared" si="35"/>
        <v>0</v>
      </c>
      <c r="L761" s="78"/>
      <c r="N761"/>
      <c r="O761"/>
      <c r="P761"/>
      <c r="Q761"/>
      <c r="R761"/>
      <c r="S761"/>
      <c r="T761"/>
      <c r="U761"/>
      <c r="V761"/>
    </row>
    <row r="762" spans="2:22" x14ac:dyDescent="0.25">
      <c r="B762" s="1" t="s">
        <v>2740</v>
      </c>
      <c r="C762" s="1">
        <v>170</v>
      </c>
      <c r="D762" s="1" t="s">
        <v>604</v>
      </c>
      <c r="E762" s="75">
        <v>411876</v>
      </c>
      <c r="F762" s="20" t="s">
        <v>2780</v>
      </c>
      <c r="G762" s="77">
        <f t="shared" si="33"/>
        <v>0.2</v>
      </c>
      <c r="H762" s="53">
        <v>3</v>
      </c>
      <c r="I762">
        <f t="shared" si="34"/>
        <v>1</v>
      </c>
      <c r="J762" s="1">
        <v>1</v>
      </c>
      <c r="K762" s="43">
        <f t="shared" si="35"/>
        <v>0</v>
      </c>
      <c r="L762" s="78"/>
      <c r="N762"/>
      <c r="O762"/>
      <c r="P762"/>
      <c r="Q762"/>
      <c r="R762"/>
      <c r="S762"/>
      <c r="T762"/>
      <c r="U762"/>
      <c r="V762"/>
    </row>
    <row r="763" spans="2:22" x14ac:dyDescent="0.25">
      <c r="B763" s="1" t="s">
        <v>2740</v>
      </c>
      <c r="C763" s="1">
        <v>170</v>
      </c>
      <c r="D763" s="1" t="s">
        <v>605</v>
      </c>
      <c r="E763" s="75">
        <v>411884</v>
      </c>
      <c r="F763" s="20" t="s">
        <v>2780</v>
      </c>
      <c r="G763" s="77">
        <f t="shared" si="33"/>
        <v>0.2</v>
      </c>
      <c r="H763" s="53">
        <v>2</v>
      </c>
      <c r="I763">
        <f t="shared" si="34"/>
        <v>0</v>
      </c>
      <c r="J763" s="1">
        <v>1</v>
      </c>
      <c r="K763" s="43">
        <f t="shared" si="35"/>
        <v>1</v>
      </c>
      <c r="L763" s="78"/>
      <c r="N763"/>
      <c r="O763"/>
      <c r="P763"/>
      <c r="Q763"/>
      <c r="R763"/>
      <c r="S763"/>
      <c r="T763"/>
      <c r="U763"/>
      <c r="V763"/>
    </row>
    <row r="764" spans="2:22" x14ac:dyDescent="0.25">
      <c r="B764" s="1" t="s">
        <v>2740</v>
      </c>
      <c r="C764" s="1">
        <v>170</v>
      </c>
      <c r="D764" s="1" t="s">
        <v>606</v>
      </c>
      <c r="E764" s="75">
        <v>411896</v>
      </c>
      <c r="F764" s="20" t="s">
        <v>2780</v>
      </c>
      <c r="G764" s="77">
        <f t="shared" si="33"/>
        <v>0.2</v>
      </c>
      <c r="H764" s="53">
        <v>1</v>
      </c>
      <c r="I764">
        <f t="shared" si="34"/>
        <v>0</v>
      </c>
      <c r="J764" s="1">
        <v>1</v>
      </c>
      <c r="K764" s="43">
        <f t="shared" si="35"/>
        <v>1</v>
      </c>
      <c r="L764" s="78"/>
      <c r="N764"/>
      <c r="O764"/>
      <c r="P764"/>
      <c r="Q764"/>
      <c r="R764"/>
      <c r="S764"/>
      <c r="T764"/>
      <c r="U764"/>
      <c r="V764"/>
    </row>
    <row r="765" spans="2:22" x14ac:dyDescent="0.25">
      <c r="B765" s="1" t="s">
        <v>2740</v>
      </c>
      <c r="C765" s="1">
        <v>170</v>
      </c>
      <c r="D765" s="1" t="s">
        <v>607</v>
      </c>
      <c r="E765" s="75">
        <v>411900</v>
      </c>
      <c r="F765" s="20" t="s">
        <v>2780</v>
      </c>
      <c r="G765" s="77">
        <f t="shared" si="33"/>
        <v>0.2</v>
      </c>
      <c r="H765" s="53">
        <v>6</v>
      </c>
      <c r="I765">
        <f t="shared" si="34"/>
        <v>1</v>
      </c>
      <c r="J765" s="1">
        <v>1</v>
      </c>
      <c r="K765" s="43">
        <f t="shared" si="35"/>
        <v>0</v>
      </c>
      <c r="L765" s="78"/>
      <c r="N765"/>
      <c r="O765"/>
      <c r="P765"/>
      <c r="Q765"/>
      <c r="R765"/>
      <c r="S765"/>
      <c r="T765"/>
      <c r="U765"/>
      <c r="V765"/>
    </row>
    <row r="766" spans="2:22" x14ac:dyDescent="0.25">
      <c r="B766" s="1" t="s">
        <v>2740</v>
      </c>
      <c r="C766" s="1">
        <v>170</v>
      </c>
      <c r="D766" s="1" t="s">
        <v>608</v>
      </c>
      <c r="E766" s="75">
        <v>411924</v>
      </c>
      <c r="F766" s="20" t="s">
        <v>2780</v>
      </c>
      <c r="G766" s="77">
        <f t="shared" si="33"/>
        <v>0.2</v>
      </c>
      <c r="H766" s="53">
        <v>2</v>
      </c>
      <c r="I766">
        <f t="shared" si="34"/>
        <v>0</v>
      </c>
      <c r="J766" s="1">
        <v>1</v>
      </c>
      <c r="K766" s="43">
        <f t="shared" si="35"/>
        <v>1</v>
      </c>
      <c r="L766" s="78"/>
      <c r="N766"/>
      <c r="O766"/>
      <c r="P766"/>
      <c r="Q766"/>
      <c r="R766"/>
      <c r="S766"/>
      <c r="T766"/>
      <c r="U766"/>
      <c r="V766"/>
    </row>
    <row r="767" spans="2:22" x14ac:dyDescent="0.25">
      <c r="B767" s="1" t="s">
        <v>2740</v>
      </c>
      <c r="C767" s="1">
        <v>170</v>
      </c>
      <c r="D767" s="1" t="s">
        <v>609</v>
      </c>
      <c r="E767" s="75">
        <v>411984</v>
      </c>
      <c r="F767" s="20" t="s">
        <v>2780</v>
      </c>
      <c r="G767" s="77">
        <f t="shared" si="33"/>
        <v>0.2</v>
      </c>
      <c r="H767" s="53">
        <v>1</v>
      </c>
      <c r="I767">
        <f t="shared" si="34"/>
        <v>0</v>
      </c>
      <c r="J767" s="1">
        <v>1</v>
      </c>
      <c r="K767" s="43">
        <f t="shared" si="35"/>
        <v>1</v>
      </c>
      <c r="L767" s="78"/>
      <c r="N767"/>
      <c r="O767"/>
      <c r="P767"/>
      <c r="Q767"/>
      <c r="R767"/>
      <c r="S767"/>
      <c r="T767"/>
      <c r="U767"/>
      <c r="V767"/>
    </row>
    <row r="768" spans="2:22" x14ac:dyDescent="0.25">
      <c r="B768" s="1" t="s">
        <v>2740</v>
      </c>
      <c r="C768" s="1">
        <v>170</v>
      </c>
      <c r="D768" s="1" t="s">
        <v>610</v>
      </c>
      <c r="E768" s="75">
        <v>411992</v>
      </c>
      <c r="F768" s="20" t="s">
        <v>2780</v>
      </c>
      <c r="G768" s="77">
        <f t="shared" si="33"/>
        <v>0.2</v>
      </c>
      <c r="H768" s="53">
        <v>4</v>
      </c>
      <c r="I768">
        <f t="shared" si="34"/>
        <v>1</v>
      </c>
      <c r="J768" s="1">
        <v>1</v>
      </c>
      <c r="K768" s="43">
        <f t="shared" si="35"/>
        <v>0</v>
      </c>
      <c r="L768" s="78"/>
      <c r="N768"/>
      <c r="O768"/>
      <c r="P768"/>
      <c r="Q768"/>
      <c r="R768"/>
      <c r="S768"/>
      <c r="T768"/>
      <c r="U768"/>
      <c r="V768"/>
    </row>
    <row r="769" spans="2:22" x14ac:dyDescent="0.25">
      <c r="B769" s="1" t="s">
        <v>2740</v>
      </c>
      <c r="C769" s="1">
        <v>170</v>
      </c>
      <c r="D769" s="1" t="s">
        <v>611</v>
      </c>
      <c r="E769" s="75">
        <v>412036</v>
      </c>
      <c r="F769" s="20" t="s">
        <v>2780</v>
      </c>
      <c r="G769" s="77">
        <f t="shared" si="33"/>
        <v>0.2</v>
      </c>
      <c r="H769" s="53">
        <v>4</v>
      </c>
      <c r="I769">
        <f t="shared" si="34"/>
        <v>1</v>
      </c>
      <c r="J769" s="1">
        <v>1</v>
      </c>
      <c r="K769" s="43">
        <f t="shared" si="35"/>
        <v>0</v>
      </c>
      <c r="L769" s="78"/>
      <c r="N769"/>
      <c r="O769"/>
      <c r="P769"/>
      <c r="Q769"/>
      <c r="R769"/>
      <c r="S769"/>
      <c r="T769"/>
      <c r="U769"/>
      <c r="V769"/>
    </row>
    <row r="770" spans="2:22" x14ac:dyDescent="0.25">
      <c r="B770" s="1" t="s">
        <v>2740</v>
      </c>
      <c r="C770" s="1">
        <v>170</v>
      </c>
      <c r="D770" s="1" t="s">
        <v>612</v>
      </c>
      <c r="E770" s="75">
        <v>412048</v>
      </c>
      <c r="F770" s="20" t="s">
        <v>2780</v>
      </c>
      <c r="G770" s="77">
        <f t="shared" si="33"/>
        <v>0.2</v>
      </c>
      <c r="H770" s="53">
        <v>3</v>
      </c>
      <c r="I770">
        <f t="shared" si="34"/>
        <v>1</v>
      </c>
      <c r="J770" s="1">
        <v>1</v>
      </c>
      <c r="K770" s="43">
        <f t="shared" si="35"/>
        <v>0</v>
      </c>
      <c r="L770" s="78"/>
      <c r="N770"/>
      <c r="O770"/>
      <c r="P770"/>
      <c r="Q770"/>
      <c r="R770"/>
      <c r="S770"/>
      <c r="T770"/>
      <c r="U770"/>
      <c r="V770"/>
    </row>
    <row r="771" spans="2:22" x14ac:dyDescent="0.25">
      <c r="B771" s="1" t="s">
        <v>2740</v>
      </c>
      <c r="C771" s="1">
        <v>170</v>
      </c>
      <c r="D771" s="1" t="s">
        <v>613</v>
      </c>
      <c r="E771" s="75">
        <v>412084</v>
      </c>
      <c r="F771" s="20" t="s">
        <v>2780</v>
      </c>
      <c r="G771" s="77">
        <f t="shared" si="33"/>
        <v>0.2</v>
      </c>
      <c r="H771" s="53">
        <v>3</v>
      </c>
      <c r="I771">
        <f t="shared" si="34"/>
        <v>1</v>
      </c>
      <c r="J771" s="1">
        <v>1</v>
      </c>
      <c r="K771" s="43">
        <f t="shared" si="35"/>
        <v>0</v>
      </c>
      <c r="L771" s="78"/>
      <c r="N771"/>
      <c r="O771"/>
      <c r="P771"/>
      <c r="Q771"/>
      <c r="R771"/>
      <c r="S771"/>
      <c r="T771"/>
      <c r="U771"/>
      <c r="V771"/>
    </row>
    <row r="772" spans="2:22" x14ac:dyDescent="0.25">
      <c r="B772" s="1" t="s">
        <v>2740</v>
      </c>
      <c r="C772" s="1">
        <v>170</v>
      </c>
      <c r="D772" s="1" t="s">
        <v>614</v>
      </c>
      <c r="E772" s="75">
        <v>412136</v>
      </c>
      <c r="F772" s="20" t="s">
        <v>2780</v>
      </c>
      <c r="G772" s="77">
        <f t="shared" si="33"/>
        <v>0.2</v>
      </c>
      <c r="H772" s="53">
        <v>2</v>
      </c>
      <c r="I772">
        <f t="shared" si="34"/>
        <v>0</v>
      </c>
      <c r="J772" s="1">
        <v>1</v>
      </c>
      <c r="K772" s="43">
        <f t="shared" si="35"/>
        <v>1</v>
      </c>
      <c r="L772" s="78"/>
      <c r="N772"/>
      <c r="O772"/>
      <c r="P772"/>
      <c r="Q772"/>
      <c r="R772"/>
      <c r="S772"/>
      <c r="T772"/>
      <c r="U772"/>
      <c r="V772"/>
    </row>
    <row r="773" spans="2:22" x14ac:dyDescent="0.25">
      <c r="B773" s="1" t="s">
        <v>2740</v>
      </c>
      <c r="C773" s="1">
        <v>170</v>
      </c>
      <c r="D773" s="1" t="s">
        <v>615</v>
      </c>
      <c r="E773" s="75">
        <v>412164</v>
      </c>
      <c r="F773" s="20" t="s">
        <v>2780</v>
      </c>
      <c r="G773" s="77">
        <f t="shared" si="33"/>
        <v>0.2</v>
      </c>
      <c r="H773" s="53">
        <v>2</v>
      </c>
      <c r="I773">
        <f t="shared" si="34"/>
        <v>0</v>
      </c>
      <c r="J773" s="1">
        <v>1</v>
      </c>
      <c r="K773" s="43">
        <f t="shared" si="35"/>
        <v>1</v>
      </c>
      <c r="L773" s="78"/>
      <c r="N773"/>
      <c r="O773"/>
      <c r="P773"/>
      <c r="Q773"/>
      <c r="R773"/>
      <c r="S773"/>
      <c r="T773"/>
      <c r="U773"/>
      <c r="V773"/>
    </row>
    <row r="774" spans="2:22" x14ac:dyDescent="0.25">
      <c r="B774" s="1" t="s">
        <v>2740</v>
      </c>
      <c r="C774" s="1">
        <v>170</v>
      </c>
      <c r="D774" s="1" t="s">
        <v>616</v>
      </c>
      <c r="E774" s="75">
        <v>412196</v>
      </c>
      <c r="F774" s="20" t="s">
        <v>2780</v>
      </c>
      <c r="G774" s="77">
        <f t="shared" si="33"/>
        <v>0.2</v>
      </c>
      <c r="H774" s="53">
        <v>1</v>
      </c>
      <c r="I774">
        <f t="shared" si="34"/>
        <v>0</v>
      </c>
      <c r="J774" s="1">
        <v>1</v>
      </c>
      <c r="K774" s="43">
        <f t="shared" si="35"/>
        <v>1</v>
      </c>
      <c r="L774" s="78"/>
      <c r="N774"/>
      <c r="O774"/>
      <c r="P774"/>
      <c r="Q774"/>
      <c r="R774"/>
      <c r="S774"/>
      <c r="T774"/>
      <c r="U774"/>
      <c r="V774"/>
    </row>
    <row r="775" spans="2:22" x14ac:dyDescent="0.25">
      <c r="B775" s="1" t="s">
        <v>2740</v>
      </c>
      <c r="C775" s="1">
        <v>170</v>
      </c>
      <c r="D775" s="1" t="s">
        <v>617</v>
      </c>
      <c r="E775" s="75">
        <v>412228</v>
      </c>
      <c r="F775" s="20" t="s">
        <v>2780</v>
      </c>
      <c r="G775" s="77">
        <f t="shared" ref="G775:G838" si="36">IF(F775="Lvl 21 &amp; below",0.2,0.1)</f>
        <v>0.2</v>
      </c>
      <c r="H775" s="53">
        <v>3</v>
      </c>
      <c r="I775">
        <f t="shared" ref="I775:I838" si="37">IF(F775="Lvl 21 &amp; below",ROUND(H775*0.2,0),ROUND(H775*0.2,0))</f>
        <v>1</v>
      </c>
      <c r="J775" s="1">
        <v>1</v>
      </c>
      <c r="K775" s="43">
        <f t="shared" ref="K775:K838" si="38">J775-I775</f>
        <v>0</v>
      </c>
      <c r="L775" s="78"/>
      <c r="N775"/>
      <c r="O775"/>
      <c r="P775"/>
      <c r="Q775"/>
      <c r="R775"/>
      <c r="S775"/>
      <c r="T775"/>
      <c r="U775"/>
      <c r="V775"/>
    </row>
    <row r="776" spans="2:22" x14ac:dyDescent="0.25">
      <c r="B776" s="1" t="s">
        <v>2740</v>
      </c>
      <c r="C776" s="1">
        <v>170</v>
      </c>
      <c r="D776" s="1" t="s">
        <v>618</v>
      </c>
      <c r="E776" s="75">
        <v>412240</v>
      </c>
      <c r="F776" s="20" t="s">
        <v>2780</v>
      </c>
      <c r="G776" s="77">
        <f t="shared" si="36"/>
        <v>0.2</v>
      </c>
      <c r="H776" s="53">
        <v>1</v>
      </c>
      <c r="I776">
        <f t="shared" si="37"/>
        <v>0</v>
      </c>
      <c r="J776" s="1">
        <v>1</v>
      </c>
      <c r="K776" s="43">
        <f t="shared" si="38"/>
        <v>1</v>
      </c>
      <c r="L776" s="78"/>
      <c r="N776"/>
      <c r="O776"/>
      <c r="P776"/>
      <c r="Q776"/>
      <c r="R776"/>
      <c r="S776"/>
      <c r="T776"/>
      <c r="U776"/>
      <c r="V776"/>
    </row>
    <row r="777" spans="2:22" x14ac:dyDescent="0.25">
      <c r="B777" s="1" t="s">
        <v>2740</v>
      </c>
      <c r="C777" s="1">
        <v>170</v>
      </c>
      <c r="D777" s="1" t="s">
        <v>619</v>
      </c>
      <c r="E777" s="75">
        <v>412248</v>
      </c>
      <c r="F777" s="20" t="s">
        <v>2780</v>
      </c>
      <c r="G777" s="77">
        <f t="shared" si="36"/>
        <v>0.2</v>
      </c>
      <c r="H777" s="53">
        <v>1</v>
      </c>
      <c r="I777">
        <f t="shared" si="37"/>
        <v>0</v>
      </c>
      <c r="J777" s="1">
        <v>1</v>
      </c>
      <c r="K777" s="43">
        <f t="shared" si="38"/>
        <v>1</v>
      </c>
      <c r="L777" s="78"/>
      <c r="N777"/>
      <c r="O777"/>
      <c r="P777"/>
      <c r="Q777"/>
      <c r="R777"/>
      <c r="S777"/>
      <c r="T777"/>
      <c r="U777"/>
      <c r="V777"/>
    </row>
    <row r="778" spans="2:22" x14ac:dyDescent="0.25">
      <c r="B778" s="1" t="s">
        <v>2740</v>
      </c>
      <c r="C778" s="1">
        <v>170</v>
      </c>
      <c r="D778" s="1" t="s">
        <v>620</v>
      </c>
      <c r="E778" s="75">
        <v>412272</v>
      </c>
      <c r="F778" s="20" t="s">
        <v>2780</v>
      </c>
      <c r="G778" s="77">
        <f t="shared" si="36"/>
        <v>0.2</v>
      </c>
      <c r="H778" s="53">
        <v>2</v>
      </c>
      <c r="I778">
        <f t="shared" si="37"/>
        <v>0</v>
      </c>
      <c r="J778" s="1">
        <v>1</v>
      </c>
      <c r="K778" s="43">
        <f t="shared" si="38"/>
        <v>1</v>
      </c>
      <c r="L778" s="78"/>
      <c r="N778"/>
      <c r="O778"/>
      <c r="P778"/>
      <c r="Q778"/>
      <c r="R778"/>
      <c r="S778"/>
      <c r="T778"/>
      <c r="U778"/>
      <c r="V778"/>
    </row>
    <row r="779" spans="2:22" x14ac:dyDescent="0.25">
      <c r="B779" s="1" t="s">
        <v>2740</v>
      </c>
      <c r="C779" s="1">
        <v>170</v>
      </c>
      <c r="D779" s="1" t="s">
        <v>621</v>
      </c>
      <c r="E779" s="75">
        <v>412296</v>
      </c>
      <c r="F779" s="20" t="s">
        <v>2780</v>
      </c>
      <c r="G779" s="77">
        <f t="shared" si="36"/>
        <v>0.2</v>
      </c>
      <c r="H779" s="53">
        <v>9</v>
      </c>
      <c r="I779">
        <f t="shared" si="37"/>
        <v>2</v>
      </c>
      <c r="J779" s="1">
        <v>1</v>
      </c>
      <c r="K779" s="43">
        <f t="shared" si="38"/>
        <v>-1</v>
      </c>
      <c r="L779" s="78"/>
      <c r="N779"/>
      <c r="O779"/>
      <c r="P779"/>
      <c r="Q779"/>
      <c r="R779"/>
      <c r="S779"/>
      <c r="T779"/>
      <c r="U779"/>
      <c r="V779"/>
    </row>
    <row r="780" spans="2:22" x14ac:dyDescent="0.25">
      <c r="B780" s="1" t="s">
        <v>2740</v>
      </c>
      <c r="C780" s="1">
        <v>170</v>
      </c>
      <c r="D780" s="1" t="s">
        <v>622</v>
      </c>
      <c r="E780" s="75">
        <v>412268</v>
      </c>
      <c r="F780" s="20" t="s">
        <v>2787</v>
      </c>
      <c r="G780" s="77">
        <f t="shared" si="36"/>
        <v>0.1</v>
      </c>
      <c r="H780" s="53">
        <v>13</v>
      </c>
      <c r="I780">
        <f t="shared" si="37"/>
        <v>3</v>
      </c>
      <c r="J780" s="1">
        <v>1</v>
      </c>
      <c r="K780" s="43">
        <f t="shared" si="38"/>
        <v>-2</v>
      </c>
      <c r="L780" s="78"/>
      <c r="N780"/>
      <c r="O780"/>
      <c r="P780"/>
      <c r="Q780"/>
      <c r="R780"/>
      <c r="S780"/>
      <c r="T780"/>
      <c r="U780"/>
      <c r="V780"/>
    </row>
    <row r="781" spans="2:22" x14ac:dyDescent="0.25">
      <c r="B781" s="1" t="s">
        <v>2740</v>
      </c>
      <c r="C781" s="1">
        <v>170</v>
      </c>
      <c r="D781" s="1" t="s">
        <v>623</v>
      </c>
      <c r="E781" s="75">
        <v>412360</v>
      </c>
      <c r="F781" s="20" t="s">
        <v>2780</v>
      </c>
      <c r="G781" s="77">
        <f t="shared" si="36"/>
        <v>0.2</v>
      </c>
      <c r="H781" s="53">
        <v>2</v>
      </c>
      <c r="I781">
        <f t="shared" si="37"/>
        <v>0</v>
      </c>
      <c r="J781" s="1">
        <v>1</v>
      </c>
      <c r="K781" s="43">
        <f t="shared" si="38"/>
        <v>1</v>
      </c>
      <c r="L781" s="78"/>
      <c r="N781"/>
      <c r="O781"/>
      <c r="P781"/>
      <c r="Q781"/>
      <c r="R781"/>
      <c r="S781"/>
      <c r="T781"/>
      <c r="U781"/>
      <c r="V781"/>
    </row>
    <row r="782" spans="2:22" x14ac:dyDescent="0.25">
      <c r="B782" s="1" t="s">
        <v>2740</v>
      </c>
      <c r="C782" s="1">
        <v>170</v>
      </c>
      <c r="D782" s="1" t="s">
        <v>624</v>
      </c>
      <c r="E782" s="75">
        <v>412412</v>
      </c>
      <c r="F782" s="20" t="s">
        <v>2780</v>
      </c>
      <c r="G782" s="77">
        <f t="shared" si="36"/>
        <v>0.2</v>
      </c>
      <c r="H782" s="53">
        <v>4</v>
      </c>
      <c r="I782">
        <f t="shared" si="37"/>
        <v>1</v>
      </c>
      <c r="J782" s="1">
        <v>1</v>
      </c>
      <c r="K782" s="43">
        <f t="shared" si="38"/>
        <v>0</v>
      </c>
      <c r="L782" s="78"/>
      <c r="N782"/>
      <c r="O782"/>
      <c r="P782"/>
      <c r="Q782"/>
      <c r="R782"/>
      <c r="S782"/>
      <c r="T782"/>
      <c r="U782"/>
      <c r="V782"/>
    </row>
    <row r="783" spans="2:22" x14ac:dyDescent="0.25">
      <c r="B783" s="1" t="s">
        <v>2740</v>
      </c>
      <c r="C783" s="1">
        <v>170</v>
      </c>
      <c r="D783" s="1" t="s">
        <v>625</v>
      </c>
      <c r="E783" s="75">
        <v>412416</v>
      </c>
      <c r="F783" s="20" t="s">
        <v>2780</v>
      </c>
      <c r="G783" s="77">
        <f t="shared" si="36"/>
        <v>0.2</v>
      </c>
      <c r="H783" s="53">
        <v>1</v>
      </c>
      <c r="I783">
        <f t="shared" si="37"/>
        <v>0</v>
      </c>
      <c r="J783" s="1">
        <v>1</v>
      </c>
      <c r="K783" s="43">
        <f t="shared" si="38"/>
        <v>1</v>
      </c>
      <c r="L783" s="78"/>
      <c r="N783"/>
      <c r="O783"/>
      <c r="P783"/>
      <c r="Q783"/>
      <c r="R783"/>
      <c r="S783"/>
      <c r="T783"/>
      <c r="U783"/>
      <c r="V783"/>
    </row>
    <row r="784" spans="2:22" x14ac:dyDescent="0.25">
      <c r="B784" s="1" t="s">
        <v>2740</v>
      </c>
      <c r="C784" s="1">
        <v>170</v>
      </c>
      <c r="D784" s="1" t="s">
        <v>626</v>
      </c>
      <c r="E784" s="75">
        <v>412420</v>
      </c>
      <c r="F784" s="20" t="s">
        <v>2780</v>
      </c>
      <c r="G784" s="77">
        <f t="shared" si="36"/>
        <v>0.2</v>
      </c>
      <c r="H784" s="53">
        <v>1</v>
      </c>
      <c r="I784">
        <f t="shared" si="37"/>
        <v>0</v>
      </c>
      <c r="J784" s="1">
        <v>1</v>
      </c>
      <c r="K784" s="43">
        <f t="shared" si="38"/>
        <v>1</v>
      </c>
      <c r="L784" s="78"/>
      <c r="N784"/>
      <c r="O784"/>
      <c r="P784"/>
      <c r="Q784"/>
      <c r="R784"/>
      <c r="S784"/>
      <c r="T784"/>
      <c r="U784"/>
      <c r="V784"/>
    </row>
    <row r="785" spans="2:22" x14ac:dyDescent="0.25">
      <c r="B785" s="1" t="s">
        <v>2740</v>
      </c>
      <c r="C785" s="1">
        <v>170</v>
      </c>
      <c r="D785" s="1" t="s">
        <v>627</v>
      </c>
      <c r="E785" s="75">
        <v>412472</v>
      </c>
      <c r="F785" s="20" t="s">
        <v>2780</v>
      </c>
      <c r="G785" s="77">
        <f t="shared" si="36"/>
        <v>0.2</v>
      </c>
      <c r="H785" s="53">
        <v>1</v>
      </c>
      <c r="I785">
        <f t="shared" si="37"/>
        <v>0</v>
      </c>
      <c r="J785" s="1">
        <v>1</v>
      </c>
      <c r="K785" s="43">
        <f t="shared" si="38"/>
        <v>1</v>
      </c>
      <c r="L785" s="78"/>
      <c r="N785"/>
      <c r="O785"/>
      <c r="P785"/>
      <c r="Q785"/>
      <c r="R785"/>
      <c r="S785"/>
      <c r="T785"/>
      <c r="U785"/>
      <c r="V785"/>
    </row>
    <row r="786" spans="2:22" x14ac:dyDescent="0.25">
      <c r="B786" s="1" t="s">
        <v>2740</v>
      </c>
      <c r="C786" s="1">
        <v>170</v>
      </c>
      <c r="D786" s="1" t="s">
        <v>628</v>
      </c>
      <c r="E786" s="75">
        <v>412480</v>
      </c>
      <c r="F786" s="20" t="s">
        <v>2780</v>
      </c>
      <c r="G786" s="77">
        <f t="shared" si="36"/>
        <v>0.2</v>
      </c>
      <c r="H786" s="53">
        <v>1</v>
      </c>
      <c r="I786">
        <f t="shared" si="37"/>
        <v>0</v>
      </c>
      <c r="J786" s="1">
        <v>1</v>
      </c>
      <c r="K786" s="43">
        <f t="shared" si="38"/>
        <v>1</v>
      </c>
      <c r="L786" s="78"/>
      <c r="N786"/>
      <c r="O786"/>
      <c r="P786"/>
      <c r="Q786"/>
      <c r="R786"/>
      <c r="S786"/>
      <c r="T786"/>
      <c r="U786"/>
      <c r="V786"/>
    </row>
    <row r="787" spans="2:22" x14ac:dyDescent="0.25">
      <c r="B787" s="1" t="s">
        <v>2740</v>
      </c>
      <c r="C787" s="1">
        <v>170</v>
      </c>
      <c r="D787" s="1" t="s">
        <v>629</v>
      </c>
      <c r="E787" s="75">
        <v>412496</v>
      </c>
      <c r="F787" s="20" t="s">
        <v>2780</v>
      </c>
      <c r="G787" s="77">
        <f t="shared" si="36"/>
        <v>0.2</v>
      </c>
      <c r="H787" s="53">
        <v>1</v>
      </c>
      <c r="I787">
        <f t="shared" si="37"/>
        <v>0</v>
      </c>
      <c r="J787" s="1">
        <v>1</v>
      </c>
      <c r="K787" s="43">
        <f t="shared" si="38"/>
        <v>1</v>
      </c>
      <c r="L787" s="78"/>
      <c r="N787"/>
      <c r="O787"/>
      <c r="P787"/>
      <c r="Q787"/>
      <c r="R787"/>
      <c r="S787"/>
      <c r="T787"/>
      <c r="U787"/>
      <c r="V787"/>
    </row>
    <row r="788" spans="2:22" x14ac:dyDescent="0.25">
      <c r="B788" s="1" t="s">
        <v>2740</v>
      </c>
      <c r="C788" s="1">
        <v>170</v>
      </c>
      <c r="D788" s="1" t="s">
        <v>630</v>
      </c>
      <c r="E788" s="75">
        <v>412504</v>
      </c>
      <c r="F788" s="20" t="s">
        <v>2780</v>
      </c>
      <c r="G788" s="77">
        <f t="shared" si="36"/>
        <v>0.2</v>
      </c>
      <c r="H788" s="53">
        <v>4</v>
      </c>
      <c r="I788">
        <f t="shared" si="37"/>
        <v>1</v>
      </c>
      <c r="J788" s="1">
        <v>1</v>
      </c>
      <c r="K788" s="43">
        <f t="shared" si="38"/>
        <v>0</v>
      </c>
      <c r="L788" s="78"/>
      <c r="N788"/>
      <c r="O788"/>
      <c r="P788"/>
      <c r="Q788"/>
      <c r="R788"/>
      <c r="S788"/>
      <c r="T788"/>
      <c r="U788"/>
      <c r="V788"/>
    </row>
    <row r="789" spans="2:22" x14ac:dyDescent="0.25">
      <c r="B789" s="1" t="s">
        <v>2740</v>
      </c>
      <c r="C789" s="1">
        <v>170</v>
      </c>
      <c r="D789" s="1" t="s">
        <v>631</v>
      </c>
      <c r="E789" s="75">
        <v>412524</v>
      </c>
      <c r="F789" s="20" t="s">
        <v>2780</v>
      </c>
      <c r="G789" s="77">
        <f t="shared" si="36"/>
        <v>0.2</v>
      </c>
      <c r="H789" s="53">
        <v>4</v>
      </c>
      <c r="I789">
        <f t="shared" si="37"/>
        <v>1</v>
      </c>
      <c r="J789" s="1">
        <v>1</v>
      </c>
      <c r="K789" s="43">
        <f t="shared" si="38"/>
        <v>0</v>
      </c>
      <c r="L789" s="78"/>
      <c r="N789"/>
      <c r="O789"/>
      <c r="P789"/>
      <c r="Q789"/>
      <c r="R789"/>
      <c r="S789"/>
      <c r="T789"/>
      <c r="U789"/>
      <c r="V789"/>
    </row>
    <row r="790" spans="2:22" x14ac:dyDescent="0.25">
      <c r="B790" s="1" t="s">
        <v>2740</v>
      </c>
      <c r="C790" s="1">
        <v>170</v>
      </c>
      <c r="D790" s="1" t="s">
        <v>632</v>
      </c>
      <c r="E790" s="75">
        <v>412536</v>
      </c>
      <c r="F790" s="20" t="s">
        <v>2780</v>
      </c>
      <c r="G790" s="77">
        <f t="shared" si="36"/>
        <v>0.2</v>
      </c>
      <c r="H790" s="53">
        <v>4</v>
      </c>
      <c r="I790">
        <f t="shared" si="37"/>
        <v>1</v>
      </c>
      <c r="J790" s="1">
        <v>1</v>
      </c>
      <c r="K790" s="43">
        <f t="shared" si="38"/>
        <v>0</v>
      </c>
      <c r="L790" s="78"/>
      <c r="N790"/>
      <c r="O790"/>
      <c r="P790"/>
      <c r="Q790"/>
      <c r="R790"/>
      <c r="S790"/>
      <c r="T790"/>
      <c r="U790"/>
      <c r="V790"/>
    </row>
    <row r="791" spans="2:22" x14ac:dyDescent="0.25">
      <c r="B791" s="1" t="s">
        <v>2740</v>
      </c>
      <c r="C791" s="1">
        <v>170</v>
      </c>
      <c r="D791" s="1" t="s">
        <v>633</v>
      </c>
      <c r="E791" s="75">
        <v>412572</v>
      </c>
      <c r="F791" s="20" t="s">
        <v>2780</v>
      </c>
      <c r="G791" s="77">
        <f t="shared" si="36"/>
        <v>0.2</v>
      </c>
      <c r="H791" s="53">
        <v>2</v>
      </c>
      <c r="I791">
        <f t="shared" si="37"/>
        <v>0</v>
      </c>
      <c r="J791" s="1">
        <v>1</v>
      </c>
      <c r="K791" s="43">
        <f t="shared" si="38"/>
        <v>1</v>
      </c>
      <c r="L791" s="78"/>
      <c r="N791"/>
      <c r="O791"/>
      <c r="P791"/>
      <c r="Q791"/>
      <c r="R791"/>
      <c r="S791"/>
      <c r="T791"/>
      <c r="U791"/>
      <c r="V791"/>
    </row>
    <row r="792" spans="2:22" x14ac:dyDescent="0.25">
      <c r="B792" s="1" t="s">
        <v>2740</v>
      </c>
      <c r="C792" s="1">
        <v>170</v>
      </c>
      <c r="D792" s="1" t="s">
        <v>634</v>
      </c>
      <c r="E792" s="75">
        <v>412620</v>
      </c>
      <c r="F792" s="20" t="s">
        <v>2780</v>
      </c>
      <c r="G792" s="77">
        <f t="shared" si="36"/>
        <v>0.2</v>
      </c>
      <c r="H792" s="53">
        <v>1</v>
      </c>
      <c r="I792">
        <f t="shared" si="37"/>
        <v>0</v>
      </c>
      <c r="J792" s="1">
        <v>1</v>
      </c>
      <c r="K792" s="43">
        <f t="shared" si="38"/>
        <v>1</v>
      </c>
      <c r="L792" s="78"/>
      <c r="N792"/>
      <c r="O792"/>
      <c r="P792"/>
      <c r="Q792"/>
      <c r="R792"/>
      <c r="S792"/>
      <c r="T792"/>
      <c r="U792"/>
      <c r="V792"/>
    </row>
    <row r="793" spans="2:22" x14ac:dyDescent="0.25">
      <c r="B793" s="1" t="s">
        <v>2740</v>
      </c>
      <c r="C793" s="1">
        <v>170</v>
      </c>
      <c r="D793" s="1" t="s">
        <v>635</v>
      </c>
      <c r="E793" s="75">
        <v>412636</v>
      </c>
      <c r="F793" s="20" t="s">
        <v>2780</v>
      </c>
      <c r="G793" s="77">
        <f t="shared" si="36"/>
        <v>0.2</v>
      </c>
      <c r="H793" s="53">
        <v>2</v>
      </c>
      <c r="I793">
        <f t="shared" si="37"/>
        <v>0</v>
      </c>
      <c r="J793" s="1">
        <v>1</v>
      </c>
      <c r="K793" s="43">
        <f t="shared" si="38"/>
        <v>1</v>
      </c>
      <c r="L793" s="78"/>
      <c r="N793"/>
      <c r="O793"/>
      <c r="P793"/>
      <c r="Q793"/>
      <c r="R793"/>
      <c r="S793"/>
      <c r="T793"/>
      <c r="U793"/>
      <c r="V793"/>
    </row>
    <row r="794" spans="2:22" x14ac:dyDescent="0.25">
      <c r="B794" s="1" t="s">
        <v>2740</v>
      </c>
      <c r="C794" s="1">
        <v>170</v>
      </c>
      <c r="D794" s="1" t="s">
        <v>636</v>
      </c>
      <c r="E794" s="75">
        <v>412708</v>
      </c>
      <c r="F794" s="20" t="s">
        <v>2780</v>
      </c>
      <c r="G794" s="77">
        <f t="shared" si="36"/>
        <v>0.2</v>
      </c>
      <c r="H794" s="53">
        <v>3</v>
      </c>
      <c r="I794">
        <f t="shared" si="37"/>
        <v>1</v>
      </c>
      <c r="J794" s="1">
        <v>1</v>
      </c>
      <c r="K794" s="43">
        <f t="shared" si="38"/>
        <v>0</v>
      </c>
      <c r="L794" s="78"/>
      <c r="N794"/>
      <c r="O794"/>
      <c r="P794"/>
      <c r="Q794"/>
      <c r="R794"/>
      <c r="S794"/>
      <c r="T794"/>
      <c r="U794"/>
      <c r="V794"/>
    </row>
    <row r="795" spans="2:22" x14ac:dyDescent="0.25">
      <c r="B795" s="1" t="s">
        <v>2740</v>
      </c>
      <c r="C795" s="1">
        <v>170</v>
      </c>
      <c r="D795" s="1" t="s">
        <v>1686</v>
      </c>
      <c r="E795" s="75">
        <v>412720</v>
      </c>
      <c r="F795" s="20" t="s">
        <v>2780</v>
      </c>
      <c r="G795" s="77">
        <f t="shared" si="36"/>
        <v>0.2</v>
      </c>
      <c r="H795" s="53">
        <v>2</v>
      </c>
      <c r="I795">
        <f t="shared" si="37"/>
        <v>0</v>
      </c>
      <c r="J795" s="1">
        <v>1</v>
      </c>
      <c r="K795" s="43">
        <f t="shared" si="38"/>
        <v>1</v>
      </c>
      <c r="L795" s="78"/>
      <c r="N795"/>
      <c r="O795"/>
      <c r="P795"/>
      <c r="Q795"/>
      <c r="R795"/>
      <c r="S795"/>
      <c r="T795"/>
      <c r="U795"/>
      <c r="V795"/>
    </row>
    <row r="796" spans="2:22" x14ac:dyDescent="0.25">
      <c r="B796" s="1" t="s">
        <v>2740</v>
      </c>
      <c r="C796" s="1">
        <v>170</v>
      </c>
      <c r="D796" s="1" t="s">
        <v>637</v>
      </c>
      <c r="E796" s="75">
        <v>412760</v>
      </c>
      <c r="F796" s="20" t="s">
        <v>2780</v>
      </c>
      <c r="G796" s="77">
        <f t="shared" si="36"/>
        <v>0.2</v>
      </c>
      <c r="H796" s="53">
        <v>4</v>
      </c>
      <c r="I796">
        <f t="shared" si="37"/>
        <v>1</v>
      </c>
      <c r="J796" s="1">
        <v>1</v>
      </c>
      <c r="K796" s="43">
        <f t="shared" si="38"/>
        <v>0</v>
      </c>
      <c r="L796" s="78"/>
      <c r="N796"/>
      <c r="O796"/>
      <c r="P796"/>
      <c r="Q796"/>
      <c r="R796"/>
      <c r="S796"/>
      <c r="T796"/>
      <c r="U796"/>
      <c r="V796"/>
    </row>
    <row r="797" spans="2:22" x14ac:dyDescent="0.25">
      <c r="B797" s="1" t="s">
        <v>2740</v>
      </c>
      <c r="C797" s="1">
        <v>170</v>
      </c>
      <c r="D797" s="1" t="s">
        <v>638</v>
      </c>
      <c r="E797" s="75">
        <v>412796</v>
      </c>
      <c r="F797" s="20" t="s">
        <v>2780</v>
      </c>
      <c r="G797" s="77">
        <f t="shared" si="36"/>
        <v>0.2</v>
      </c>
      <c r="H797" s="53">
        <v>2</v>
      </c>
      <c r="I797">
        <f t="shared" si="37"/>
        <v>0</v>
      </c>
      <c r="J797" s="1">
        <v>1</v>
      </c>
      <c r="K797" s="43">
        <f t="shared" si="38"/>
        <v>1</v>
      </c>
      <c r="L797" s="78"/>
      <c r="N797"/>
      <c r="O797"/>
      <c r="P797"/>
      <c r="Q797"/>
      <c r="R797"/>
      <c r="S797"/>
      <c r="T797"/>
      <c r="U797"/>
      <c r="V797"/>
    </row>
    <row r="798" spans="2:22" x14ac:dyDescent="0.25">
      <c r="B798" s="1" t="s">
        <v>2740</v>
      </c>
      <c r="C798" s="1">
        <v>170</v>
      </c>
      <c r="D798" s="1" t="s">
        <v>639</v>
      </c>
      <c r="E798" s="75">
        <v>412828</v>
      </c>
      <c r="F798" s="20" t="s">
        <v>2780</v>
      </c>
      <c r="G798" s="77">
        <f t="shared" si="36"/>
        <v>0.2</v>
      </c>
      <c r="H798" s="53">
        <v>2</v>
      </c>
      <c r="I798">
        <f t="shared" si="37"/>
        <v>0</v>
      </c>
      <c r="J798" s="1">
        <v>1</v>
      </c>
      <c r="K798" s="43">
        <f t="shared" si="38"/>
        <v>1</v>
      </c>
      <c r="L798" s="78"/>
      <c r="N798"/>
      <c r="O798"/>
      <c r="P798"/>
      <c r="Q798"/>
      <c r="R798"/>
      <c r="S798"/>
      <c r="T798"/>
      <c r="U798"/>
      <c r="V798"/>
    </row>
    <row r="799" spans="2:22" x14ac:dyDescent="0.25">
      <c r="B799" s="1" t="s">
        <v>2740</v>
      </c>
      <c r="C799" s="1">
        <v>170</v>
      </c>
      <c r="D799" s="1" t="s">
        <v>640</v>
      </c>
      <c r="E799" s="75">
        <v>412872</v>
      </c>
      <c r="F799" s="20" t="s">
        <v>2780</v>
      </c>
      <c r="G799" s="77">
        <f t="shared" si="36"/>
        <v>0.2</v>
      </c>
      <c r="H799" s="53">
        <v>2</v>
      </c>
      <c r="I799">
        <f t="shared" si="37"/>
        <v>0</v>
      </c>
      <c r="J799" s="1">
        <v>1</v>
      </c>
      <c r="K799" s="43">
        <f t="shared" si="38"/>
        <v>1</v>
      </c>
      <c r="L799" s="78"/>
      <c r="N799"/>
      <c r="O799"/>
      <c r="P799"/>
      <c r="Q799"/>
      <c r="R799"/>
      <c r="S799"/>
      <c r="T799"/>
      <c r="U799"/>
      <c r="V799"/>
    </row>
    <row r="800" spans="2:22" x14ac:dyDescent="0.25">
      <c r="B800" s="1" t="s">
        <v>2740</v>
      </c>
      <c r="C800" s="1">
        <v>170</v>
      </c>
      <c r="D800" s="1" t="s">
        <v>641</v>
      </c>
      <c r="E800" s="75">
        <v>412896</v>
      </c>
      <c r="F800" s="20" t="s">
        <v>2780</v>
      </c>
      <c r="G800" s="77">
        <f t="shared" si="36"/>
        <v>0.2</v>
      </c>
      <c r="H800" s="53">
        <v>1</v>
      </c>
      <c r="I800">
        <f t="shared" si="37"/>
        <v>0</v>
      </c>
      <c r="J800" s="1">
        <v>1</v>
      </c>
      <c r="K800" s="43">
        <f t="shared" si="38"/>
        <v>1</v>
      </c>
      <c r="L800" s="78"/>
      <c r="N800"/>
      <c r="O800"/>
      <c r="P800"/>
      <c r="Q800"/>
      <c r="R800"/>
      <c r="S800"/>
      <c r="T800"/>
      <c r="U800"/>
      <c r="V800"/>
    </row>
    <row r="801" spans="2:22" x14ac:dyDescent="0.25">
      <c r="B801" s="1" t="s">
        <v>2740</v>
      </c>
      <c r="C801" s="1">
        <v>170</v>
      </c>
      <c r="D801" s="1" t="s">
        <v>642</v>
      </c>
      <c r="E801" s="75">
        <v>412916</v>
      </c>
      <c r="F801" s="20" t="s">
        <v>2780</v>
      </c>
      <c r="G801" s="77">
        <f t="shared" si="36"/>
        <v>0.2</v>
      </c>
      <c r="H801" s="53">
        <v>2</v>
      </c>
      <c r="I801">
        <f t="shared" si="37"/>
        <v>0</v>
      </c>
      <c r="J801" s="1">
        <v>1</v>
      </c>
      <c r="K801" s="43">
        <f t="shared" si="38"/>
        <v>1</v>
      </c>
      <c r="L801" s="78"/>
      <c r="N801"/>
      <c r="O801"/>
      <c r="P801"/>
      <c r="Q801"/>
      <c r="R801"/>
      <c r="S801"/>
      <c r="T801"/>
      <c r="U801"/>
      <c r="V801"/>
    </row>
    <row r="802" spans="2:22" x14ac:dyDescent="0.25">
      <c r="B802" s="1" t="s">
        <v>2740</v>
      </c>
      <c r="C802" s="1">
        <v>170</v>
      </c>
      <c r="D802" s="1" t="s">
        <v>643</v>
      </c>
      <c r="E802" s="75">
        <v>412972</v>
      </c>
      <c r="F802" s="20" t="s">
        <v>2780</v>
      </c>
      <c r="G802" s="77">
        <f t="shared" si="36"/>
        <v>0.2</v>
      </c>
      <c r="H802" s="53">
        <v>2</v>
      </c>
      <c r="I802">
        <f t="shared" si="37"/>
        <v>0</v>
      </c>
      <c r="J802" s="1">
        <v>1</v>
      </c>
      <c r="K802" s="43">
        <f t="shared" si="38"/>
        <v>1</v>
      </c>
      <c r="L802" s="78"/>
      <c r="N802"/>
      <c r="O802"/>
      <c r="P802"/>
      <c r="Q802"/>
      <c r="R802"/>
      <c r="S802"/>
      <c r="T802"/>
      <c r="U802"/>
      <c r="V802"/>
    </row>
    <row r="803" spans="2:22" x14ac:dyDescent="0.25">
      <c r="B803" s="1" t="s">
        <v>2740</v>
      </c>
      <c r="C803" s="1">
        <v>170</v>
      </c>
      <c r="D803" s="1" t="s">
        <v>644</v>
      </c>
      <c r="E803" s="75">
        <v>412996</v>
      </c>
      <c r="F803" s="20" t="s">
        <v>2780</v>
      </c>
      <c r="G803" s="77">
        <f t="shared" si="36"/>
        <v>0.2</v>
      </c>
      <c r="H803" s="53">
        <v>2</v>
      </c>
      <c r="I803">
        <f t="shared" si="37"/>
        <v>0</v>
      </c>
      <c r="J803" s="1">
        <v>1</v>
      </c>
      <c r="K803" s="43">
        <f t="shared" si="38"/>
        <v>1</v>
      </c>
      <c r="L803" s="78"/>
      <c r="N803"/>
      <c r="O803"/>
      <c r="P803"/>
      <c r="Q803"/>
      <c r="R803"/>
      <c r="S803"/>
      <c r="T803"/>
      <c r="U803"/>
      <c r="V803"/>
    </row>
    <row r="804" spans="2:22" x14ac:dyDescent="0.25">
      <c r="B804" s="1" t="s">
        <v>2740</v>
      </c>
      <c r="C804" s="1">
        <v>170</v>
      </c>
      <c r="D804" s="1" t="s">
        <v>645</v>
      </c>
      <c r="E804" s="75">
        <v>413008</v>
      </c>
      <c r="F804" s="20" t="s">
        <v>2780</v>
      </c>
      <c r="G804" s="77">
        <f t="shared" si="36"/>
        <v>0.2</v>
      </c>
      <c r="H804" s="53">
        <v>1</v>
      </c>
      <c r="I804">
        <f t="shared" si="37"/>
        <v>0</v>
      </c>
      <c r="J804" s="1">
        <v>1</v>
      </c>
      <c r="K804" s="43">
        <f t="shared" si="38"/>
        <v>1</v>
      </c>
      <c r="L804" s="78"/>
      <c r="N804"/>
      <c r="O804"/>
      <c r="P804"/>
      <c r="Q804"/>
      <c r="R804"/>
      <c r="S804"/>
      <c r="T804"/>
      <c r="U804"/>
      <c r="V804"/>
    </row>
    <row r="805" spans="2:22" x14ac:dyDescent="0.25">
      <c r="B805" s="1" t="s">
        <v>2740</v>
      </c>
      <c r="C805" s="1">
        <v>170</v>
      </c>
      <c r="D805" s="1" t="s">
        <v>646</v>
      </c>
      <c r="E805" s="75">
        <v>413060</v>
      </c>
      <c r="F805" s="20" t="s">
        <v>2780</v>
      </c>
      <c r="G805" s="77">
        <f t="shared" si="36"/>
        <v>0.2</v>
      </c>
      <c r="H805" s="53">
        <v>1</v>
      </c>
      <c r="I805">
        <f t="shared" si="37"/>
        <v>0</v>
      </c>
      <c r="J805" s="1">
        <v>1</v>
      </c>
      <c r="K805" s="43">
        <f t="shared" si="38"/>
        <v>1</v>
      </c>
      <c r="L805" s="78"/>
      <c r="N805"/>
      <c r="O805"/>
      <c r="P805"/>
      <c r="Q805"/>
      <c r="R805"/>
      <c r="S805"/>
      <c r="T805"/>
      <c r="U805"/>
      <c r="V805"/>
    </row>
    <row r="806" spans="2:22" x14ac:dyDescent="0.25">
      <c r="B806" s="1" t="s">
        <v>2740</v>
      </c>
      <c r="C806" s="1">
        <v>170</v>
      </c>
      <c r="D806" s="1" t="s">
        <v>647</v>
      </c>
      <c r="E806" s="75">
        <v>413064</v>
      </c>
      <c r="F806" s="20" t="s">
        <v>2780</v>
      </c>
      <c r="G806" s="77">
        <f t="shared" si="36"/>
        <v>0.2</v>
      </c>
      <c r="H806" s="53">
        <v>5</v>
      </c>
      <c r="I806">
        <f t="shared" si="37"/>
        <v>1</v>
      </c>
      <c r="J806" s="1">
        <v>1</v>
      </c>
      <c r="K806" s="43">
        <f t="shared" si="38"/>
        <v>0</v>
      </c>
      <c r="L806" s="78"/>
      <c r="N806"/>
      <c r="O806"/>
      <c r="P806"/>
      <c r="Q806"/>
      <c r="R806"/>
      <c r="S806"/>
      <c r="T806"/>
      <c r="U806"/>
      <c r="V806"/>
    </row>
    <row r="807" spans="2:22" x14ac:dyDescent="0.25">
      <c r="B807" s="1" t="s">
        <v>2740</v>
      </c>
      <c r="C807" s="1">
        <v>170</v>
      </c>
      <c r="D807" s="1" t="s">
        <v>648</v>
      </c>
      <c r="E807" s="75">
        <v>413088</v>
      </c>
      <c r="F807" s="20" t="s">
        <v>2780</v>
      </c>
      <c r="G807" s="77">
        <f t="shared" si="36"/>
        <v>0.2</v>
      </c>
      <c r="H807" s="53">
        <v>1</v>
      </c>
      <c r="I807">
        <f t="shared" si="37"/>
        <v>0</v>
      </c>
      <c r="J807" s="1">
        <v>1</v>
      </c>
      <c r="K807" s="43">
        <f t="shared" si="38"/>
        <v>1</v>
      </c>
      <c r="L807" s="78"/>
      <c r="N807"/>
      <c r="O807"/>
      <c r="P807"/>
      <c r="Q807"/>
      <c r="R807"/>
      <c r="S807"/>
      <c r="T807"/>
      <c r="U807"/>
      <c r="V807"/>
    </row>
    <row r="808" spans="2:22" x14ac:dyDescent="0.25">
      <c r="B808" s="1" t="s">
        <v>2740</v>
      </c>
      <c r="C808" s="1">
        <v>170</v>
      </c>
      <c r="D808" s="1" t="s">
        <v>1045</v>
      </c>
      <c r="E808" s="75">
        <v>413096</v>
      </c>
      <c r="F808" s="20" t="s">
        <v>2780</v>
      </c>
      <c r="G808" s="77">
        <f t="shared" si="36"/>
        <v>0.2</v>
      </c>
      <c r="H808" s="53">
        <v>3</v>
      </c>
      <c r="I808">
        <f t="shared" si="37"/>
        <v>1</v>
      </c>
      <c r="J808" s="1">
        <v>1</v>
      </c>
      <c r="K808" s="43">
        <f t="shared" si="38"/>
        <v>0</v>
      </c>
      <c r="L808" s="78"/>
      <c r="N808"/>
      <c r="O808"/>
      <c r="P808"/>
      <c r="Q808"/>
      <c r="R808"/>
      <c r="S808"/>
      <c r="T808"/>
      <c r="U808"/>
      <c r="V808"/>
    </row>
    <row r="809" spans="2:22" x14ac:dyDescent="0.25">
      <c r="B809" s="1" t="s">
        <v>2740</v>
      </c>
      <c r="C809" s="1">
        <v>170</v>
      </c>
      <c r="D809" s="1" t="s">
        <v>1046</v>
      </c>
      <c r="E809" s="75">
        <v>413116</v>
      </c>
      <c r="F809" s="20" t="s">
        <v>2780</v>
      </c>
      <c r="G809" s="77">
        <f t="shared" si="36"/>
        <v>0.2</v>
      </c>
      <c r="H809" s="53">
        <v>1</v>
      </c>
      <c r="I809">
        <f t="shared" si="37"/>
        <v>0</v>
      </c>
      <c r="J809" s="1">
        <v>1</v>
      </c>
      <c r="K809" s="43">
        <f t="shared" si="38"/>
        <v>1</v>
      </c>
      <c r="L809" s="78"/>
      <c r="N809"/>
      <c r="O809"/>
      <c r="P809"/>
      <c r="Q809"/>
      <c r="R809"/>
      <c r="S809"/>
      <c r="T809"/>
      <c r="U809"/>
      <c r="V809"/>
    </row>
    <row r="810" spans="2:22" x14ac:dyDescent="0.25">
      <c r="B810" s="1" t="s">
        <v>2740</v>
      </c>
      <c r="C810" s="1">
        <v>170</v>
      </c>
      <c r="D810" s="1" t="s">
        <v>1047</v>
      </c>
      <c r="E810" s="75">
        <v>413164</v>
      </c>
      <c r="F810" s="20" t="s">
        <v>2780</v>
      </c>
      <c r="G810" s="77">
        <f t="shared" si="36"/>
        <v>0.2</v>
      </c>
      <c r="H810" s="53">
        <v>1</v>
      </c>
      <c r="I810">
        <f t="shared" si="37"/>
        <v>0</v>
      </c>
      <c r="J810" s="1">
        <v>1</v>
      </c>
      <c r="K810" s="43">
        <f t="shared" si="38"/>
        <v>1</v>
      </c>
      <c r="L810" s="78"/>
      <c r="N810"/>
      <c r="O810"/>
      <c r="P810"/>
      <c r="Q810"/>
      <c r="R810"/>
      <c r="S810"/>
      <c r="T810"/>
      <c r="U810"/>
      <c r="V810"/>
    </row>
    <row r="811" spans="2:22" x14ac:dyDescent="0.25">
      <c r="B811" s="1" t="s">
        <v>2740</v>
      </c>
      <c r="C811" s="1">
        <v>170</v>
      </c>
      <c r="D811" s="1" t="s">
        <v>1048</v>
      </c>
      <c r="E811" s="75">
        <v>413188</v>
      </c>
      <c r="F811" s="20" t="s">
        <v>2780</v>
      </c>
      <c r="G811" s="77">
        <f t="shared" si="36"/>
        <v>0.2</v>
      </c>
      <c r="H811" s="53">
        <v>2</v>
      </c>
      <c r="I811">
        <f t="shared" si="37"/>
        <v>0</v>
      </c>
      <c r="J811" s="1">
        <v>1</v>
      </c>
      <c r="K811" s="43">
        <f t="shared" si="38"/>
        <v>1</v>
      </c>
      <c r="L811" s="78"/>
      <c r="N811"/>
      <c r="O811"/>
      <c r="P811"/>
      <c r="Q811"/>
      <c r="R811"/>
      <c r="S811"/>
      <c r="T811"/>
      <c r="U811"/>
      <c r="V811"/>
    </row>
    <row r="812" spans="2:22" x14ac:dyDescent="0.25">
      <c r="B812" s="1" t="s">
        <v>2740</v>
      </c>
      <c r="C812" s="1">
        <v>170</v>
      </c>
      <c r="D812" s="1" t="s">
        <v>1049</v>
      </c>
      <c r="E812" s="75">
        <v>413232</v>
      </c>
      <c r="F812" s="20" t="s">
        <v>2780</v>
      </c>
      <c r="G812" s="77">
        <f t="shared" si="36"/>
        <v>0.2</v>
      </c>
      <c r="H812" s="53">
        <v>2</v>
      </c>
      <c r="I812">
        <f t="shared" si="37"/>
        <v>0</v>
      </c>
      <c r="J812" s="1">
        <v>1</v>
      </c>
      <c r="K812" s="43">
        <f t="shared" si="38"/>
        <v>1</v>
      </c>
      <c r="L812" s="78"/>
      <c r="N812"/>
      <c r="O812"/>
      <c r="P812"/>
      <c r="Q812"/>
      <c r="R812"/>
      <c r="S812"/>
      <c r="T812"/>
      <c r="U812"/>
      <c r="V812"/>
    </row>
    <row r="813" spans="2:22" x14ac:dyDescent="0.25">
      <c r="B813" s="1" t="s">
        <v>2740</v>
      </c>
      <c r="C813" s="1">
        <v>170</v>
      </c>
      <c r="D813" s="1" t="s">
        <v>1050</v>
      </c>
      <c r="E813" s="75">
        <v>413256</v>
      </c>
      <c r="F813" s="20" t="s">
        <v>2780</v>
      </c>
      <c r="G813" s="77">
        <f t="shared" si="36"/>
        <v>0.2</v>
      </c>
      <c r="H813" s="53">
        <v>1</v>
      </c>
      <c r="I813">
        <f t="shared" si="37"/>
        <v>0</v>
      </c>
      <c r="J813" s="1">
        <v>1</v>
      </c>
      <c r="K813" s="43">
        <f t="shared" si="38"/>
        <v>1</v>
      </c>
      <c r="L813" s="78"/>
      <c r="N813"/>
      <c r="O813"/>
      <c r="P813"/>
      <c r="Q813"/>
      <c r="R813"/>
      <c r="S813"/>
      <c r="T813"/>
      <c r="U813"/>
      <c r="V813"/>
    </row>
    <row r="814" spans="2:22" x14ac:dyDescent="0.25">
      <c r="B814" s="1" t="s">
        <v>2740</v>
      </c>
      <c r="C814" s="1">
        <v>170</v>
      </c>
      <c r="D814" s="1" t="s">
        <v>1051</v>
      </c>
      <c r="E814" s="75">
        <v>413260</v>
      </c>
      <c r="F814" s="20" t="s">
        <v>2780</v>
      </c>
      <c r="G814" s="77">
        <f t="shared" si="36"/>
        <v>0.2</v>
      </c>
      <c r="H814" s="53">
        <v>2</v>
      </c>
      <c r="I814">
        <f t="shared" si="37"/>
        <v>0</v>
      </c>
      <c r="J814" s="1">
        <v>1</v>
      </c>
      <c r="K814" s="43">
        <f t="shared" si="38"/>
        <v>1</v>
      </c>
      <c r="L814" s="78"/>
      <c r="N814"/>
      <c r="O814"/>
      <c r="P814"/>
      <c r="Q814"/>
      <c r="R814"/>
      <c r="S814"/>
      <c r="T814"/>
      <c r="U814"/>
      <c r="V814"/>
    </row>
    <row r="815" spans="2:22" x14ac:dyDescent="0.25">
      <c r="B815" s="1" t="s">
        <v>2740</v>
      </c>
      <c r="C815" s="1">
        <v>170</v>
      </c>
      <c r="D815" s="1" t="s">
        <v>1052</v>
      </c>
      <c r="E815" s="75">
        <v>413324</v>
      </c>
      <c r="F815" s="20" t="s">
        <v>2780</v>
      </c>
      <c r="G815" s="77">
        <f t="shared" si="36"/>
        <v>0.2</v>
      </c>
      <c r="H815" s="53">
        <v>2</v>
      </c>
      <c r="I815">
        <f t="shared" si="37"/>
        <v>0</v>
      </c>
      <c r="J815" s="1">
        <v>1</v>
      </c>
      <c r="K815" s="43">
        <f t="shared" si="38"/>
        <v>1</v>
      </c>
      <c r="L815" s="78"/>
      <c r="N815"/>
      <c r="O815"/>
      <c r="P815"/>
      <c r="Q815"/>
      <c r="R815"/>
      <c r="S815"/>
      <c r="T815"/>
      <c r="U815"/>
      <c r="V815"/>
    </row>
    <row r="816" spans="2:22" x14ac:dyDescent="0.25">
      <c r="B816" s="1" t="s">
        <v>2740</v>
      </c>
      <c r="C816" s="1">
        <v>170</v>
      </c>
      <c r="D816" s="1" t="s">
        <v>1053</v>
      </c>
      <c r="E816" s="75">
        <v>413316</v>
      </c>
      <c r="F816" s="20" t="s">
        <v>2780</v>
      </c>
      <c r="G816" s="77">
        <f t="shared" si="36"/>
        <v>0.2</v>
      </c>
      <c r="H816" s="53">
        <v>4</v>
      </c>
      <c r="I816">
        <f t="shared" si="37"/>
        <v>1</v>
      </c>
      <c r="J816" s="1">
        <v>1</v>
      </c>
      <c r="K816" s="43">
        <f t="shared" si="38"/>
        <v>0</v>
      </c>
      <c r="L816" s="78"/>
      <c r="N816"/>
      <c r="O816"/>
      <c r="P816"/>
      <c r="Q816"/>
      <c r="R816"/>
      <c r="S816"/>
      <c r="T816"/>
      <c r="U816"/>
      <c r="V816"/>
    </row>
    <row r="817" spans="2:22" x14ac:dyDescent="0.25">
      <c r="B817" s="1" t="s">
        <v>2740</v>
      </c>
      <c r="C817" s="1">
        <v>170</v>
      </c>
      <c r="D817" s="1" t="s">
        <v>1054</v>
      </c>
      <c r="E817" s="75">
        <v>413352</v>
      </c>
      <c r="F817" s="20" t="s">
        <v>2780</v>
      </c>
      <c r="G817" s="77">
        <f t="shared" si="36"/>
        <v>0.2</v>
      </c>
      <c r="H817" s="53">
        <v>2</v>
      </c>
      <c r="I817">
        <f t="shared" si="37"/>
        <v>0</v>
      </c>
      <c r="J817" s="1">
        <v>1</v>
      </c>
      <c r="K817" s="43">
        <f t="shared" si="38"/>
        <v>1</v>
      </c>
      <c r="L817" s="78"/>
      <c r="N817"/>
      <c r="O817"/>
      <c r="P817"/>
      <c r="Q817"/>
      <c r="R817"/>
      <c r="S817"/>
      <c r="T817"/>
      <c r="U817"/>
      <c r="V817"/>
    </row>
    <row r="818" spans="2:22" x14ac:dyDescent="0.25">
      <c r="B818" s="1" t="s">
        <v>2740</v>
      </c>
      <c r="C818" s="1">
        <v>170</v>
      </c>
      <c r="D818" s="1" t="s">
        <v>1055</v>
      </c>
      <c r="E818" s="75">
        <v>413404</v>
      </c>
      <c r="F818" s="20" t="s">
        <v>2780</v>
      </c>
      <c r="G818" s="77">
        <f t="shared" si="36"/>
        <v>0.2</v>
      </c>
      <c r="H818" s="53">
        <v>2</v>
      </c>
      <c r="I818">
        <f t="shared" si="37"/>
        <v>0</v>
      </c>
      <c r="J818" s="1">
        <v>1</v>
      </c>
      <c r="K818" s="43">
        <f t="shared" si="38"/>
        <v>1</v>
      </c>
      <c r="L818" s="78"/>
      <c r="N818"/>
      <c r="O818"/>
      <c r="P818"/>
      <c r="Q818"/>
      <c r="R818"/>
      <c r="S818"/>
      <c r="T818"/>
      <c r="U818"/>
      <c r="V818"/>
    </row>
    <row r="819" spans="2:22" x14ac:dyDescent="0.25">
      <c r="B819" s="1" t="s">
        <v>2740</v>
      </c>
      <c r="C819" s="1">
        <v>170</v>
      </c>
      <c r="D819" s="1" t="s">
        <v>1056</v>
      </c>
      <c r="E819" s="75">
        <v>413416</v>
      </c>
      <c r="F819" s="20" t="s">
        <v>2780</v>
      </c>
      <c r="G819" s="77">
        <f t="shared" si="36"/>
        <v>0.2</v>
      </c>
      <c r="H819" s="53">
        <v>2</v>
      </c>
      <c r="I819">
        <f t="shared" si="37"/>
        <v>0</v>
      </c>
      <c r="J819" s="1">
        <v>1</v>
      </c>
      <c r="K819" s="43">
        <f t="shared" si="38"/>
        <v>1</v>
      </c>
      <c r="L819" s="78"/>
      <c r="N819"/>
      <c r="O819"/>
      <c r="P819"/>
      <c r="Q819"/>
      <c r="R819"/>
      <c r="S819"/>
      <c r="T819"/>
      <c r="U819"/>
      <c r="V819"/>
    </row>
    <row r="820" spans="2:22" x14ac:dyDescent="0.25">
      <c r="B820" s="1" t="s">
        <v>2740</v>
      </c>
      <c r="C820" s="1">
        <v>170</v>
      </c>
      <c r="D820" s="1" t="s">
        <v>190</v>
      </c>
      <c r="E820" s="75">
        <v>413424</v>
      </c>
      <c r="F820" s="20" t="s">
        <v>2780</v>
      </c>
      <c r="G820" s="77">
        <f t="shared" si="36"/>
        <v>0.2</v>
      </c>
      <c r="H820" s="53">
        <v>3</v>
      </c>
      <c r="I820">
        <f t="shared" si="37"/>
        <v>1</v>
      </c>
      <c r="J820" s="1">
        <v>1</v>
      </c>
      <c r="K820" s="43">
        <f t="shared" si="38"/>
        <v>0</v>
      </c>
      <c r="L820" s="78"/>
      <c r="N820"/>
      <c r="O820"/>
      <c r="P820"/>
      <c r="Q820"/>
      <c r="R820"/>
      <c r="S820"/>
      <c r="T820"/>
      <c r="U820"/>
      <c r="V820"/>
    </row>
    <row r="821" spans="2:22" x14ac:dyDescent="0.25">
      <c r="B821" s="1" t="s">
        <v>2740</v>
      </c>
      <c r="C821" s="1">
        <v>170</v>
      </c>
      <c r="D821" s="1" t="s">
        <v>191</v>
      </c>
      <c r="E821" s="75">
        <v>413432</v>
      </c>
      <c r="F821" s="20" t="s">
        <v>2780</v>
      </c>
      <c r="G821" s="77">
        <f t="shared" si="36"/>
        <v>0.2</v>
      </c>
      <c r="H821" s="53">
        <v>1</v>
      </c>
      <c r="I821">
        <f t="shared" si="37"/>
        <v>0</v>
      </c>
      <c r="J821" s="1">
        <v>1</v>
      </c>
      <c r="K821" s="43">
        <f t="shared" si="38"/>
        <v>1</v>
      </c>
      <c r="L821" s="78"/>
      <c r="N821"/>
      <c r="O821"/>
      <c r="P821"/>
      <c r="Q821"/>
      <c r="R821"/>
      <c r="S821"/>
      <c r="T821"/>
      <c r="U821"/>
      <c r="V821"/>
    </row>
    <row r="822" spans="2:22" x14ac:dyDescent="0.25">
      <c r="B822" s="1" t="s">
        <v>2740</v>
      </c>
      <c r="C822" s="1">
        <v>170</v>
      </c>
      <c r="D822" s="1" t="s">
        <v>1057</v>
      </c>
      <c r="E822" s="75">
        <v>413452</v>
      </c>
      <c r="F822" s="20" t="s">
        <v>2787</v>
      </c>
      <c r="G822" s="77">
        <f t="shared" si="36"/>
        <v>0.1</v>
      </c>
      <c r="H822" s="53">
        <v>11</v>
      </c>
      <c r="I822">
        <f t="shared" si="37"/>
        <v>2</v>
      </c>
      <c r="J822" s="1">
        <v>1</v>
      </c>
      <c r="K822" s="43">
        <f t="shared" si="38"/>
        <v>-1</v>
      </c>
      <c r="L822" s="78"/>
      <c r="N822"/>
      <c r="O822"/>
      <c r="P822"/>
      <c r="Q822"/>
      <c r="R822"/>
      <c r="S822"/>
      <c r="T822"/>
      <c r="U822"/>
      <c r="V822"/>
    </row>
    <row r="823" spans="2:22" x14ac:dyDescent="0.25">
      <c r="B823" s="1" t="s">
        <v>2740</v>
      </c>
      <c r="C823" s="1">
        <v>170</v>
      </c>
      <c r="D823" s="1" t="s">
        <v>1058</v>
      </c>
      <c r="E823" s="75">
        <v>413484</v>
      </c>
      <c r="F823" s="20" t="s">
        <v>2787</v>
      </c>
      <c r="G823" s="77">
        <f t="shared" si="36"/>
        <v>0.1</v>
      </c>
      <c r="H823" s="53">
        <v>36</v>
      </c>
      <c r="I823">
        <f t="shared" si="37"/>
        <v>7</v>
      </c>
      <c r="J823" s="1">
        <v>1</v>
      </c>
      <c r="K823" s="43">
        <f t="shared" si="38"/>
        <v>-6</v>
      </c>
      <c r="L823" s="78"/>
      <c r="N823"/>
      <c r="O823"/>
      <c r="P823"/>
      <c r="Q823"/>
      <c r="R823"/>
      <c r="S823"/>
      <c r="T823"/>
      <c r="U823"/>
      <c r="V823"/>
    </row>
    <row r="824" spans="2:22" x14ac:dyDescent="0.25">
      <c r="B824" s="1" t="s">
        <v>2740</v>
      </c>
      <c r="C824" s="1">
        <v>170</v>
      </c>
      <c r="D824" s="1" t="s">
        <v>1059</v>
      </c>
      <c r="E824" s="75">
        <v>413516</v>
      </c>
      <c r="F824" s="20" t="s">
        <v>2780</v>
      </c>
      <c r="G824" s="77">
        <f t="shared" si="36"/>
        <v>0.2</v>
      </c>
      <c r="H824" s="53">
        <v>1</v>
      </c>
      <c r="I824">
        <f t="shared" si="37"/>
        <v>0</v>
      </c>
      <c r="J824" s="1">
        <v>1</v>
      </c>
      <c r="K824" s="43">
        <f t="shared" si="38"/>
        <v>1</v>
      </c>
      <c r="L824" s="78"/>
      <c r="N824"/>
      <c r="O824"/>
      <c r="P824"/>
      <c r="Q824"/>
      <c r="R824"/>
      <c r="S824"/>
      <c r="T824"/>
      <c r="U824"/>
      <c r="V824"/>
    </row>
    <row r="825" spans="2:22" x14ac:dyDescent="0.25">
      <c r="B825" s="1" t="s">
        <v>2740</v>
      </c>
      <c r="C825" s="1">
        <v>170</v>
      </c>
      <c r="D825" s="1" t="s">
        <v>1060</v>
      </c>
      <c r="E825" s="75">
        <v>413548</v>
      </c>
      <c r="F825" s="20" t="s">
        <v>2780</v>
      </c>
      <c r="G825" s="77">
        <f t="shared" si="36"/>
        <v>0.2</v>
      </c>
      <c r="H825" s="53">
        <v>3</v>
      </c>
      <c r="I825">
        <f t="shared" si="37"/>
        <v>1</v>
      </c>
      <c r="J825" s="1">
        <v>1</v>
      </c>
      <c r="K825" s="43">
        <f t="shared" si="38"/>
        <v>0</v>
      </c>
      <c r="L825" s="78"/>
      <c r="N825"/>
      <c r="O825"/>
      <c r="P825"/>
      <c r="Q825"/>
      <c r="R825"/>
      <c r="S825"/>
      <c r="T825"/>
      <c r="U825"/>
      <c r="V825"/>
    </row>
    <row r="826" spans="2:22" x14ac:dyDescent="0.25">
      <c r="B826" s="1" t="s">
        <v>2740</v>
      </c>
      <c r="C826" s="1">
        <v>170</v>
      </c>
      <c r="D826" s="1" t="s">
        <v>1061</v>
      </c>
      <c r="E826" s="75">
        <v>413568</v>
      </c>
      <c r="F826" s="20" t="s">
        <v>2787</v>
      </c>
      <c r="G826" s="77">
        <f t="shared" si="36"/>
        <v>0.1</v>
      </c>
      <c r="H826" s="53">
        <v>7</v>
      </c>
      <c r="I826">
        <f t="shared" si="37"/>
        <v>1</v>
      </c>
      <c r="J826" s="1">
        <v>1</v>
      </c>
      <c r="K826" s="43">
        <f t="shared" si="38"/>
        <v>0</v>
      </c>
      <c r="L826" s="78"/>
      <c r="N826"/>
      <c r="O826"/>
      <c r="P826"/>
      <c r="Q826"/>
      <c r="R826"/>
      <c r="S826"/>
      <c r="T826"/>
      <c r="U826"/>
      <c r="V826"/>
    </row>
    <row r="827" spans="2:22" x14ac:dyDescent="0.25">
      <c r="B827" s="1" t="s">
        <v>2740</v>
      </c>
      <c r="C827" s="1">
        <v>170</v>
      </c>
      <c r="D827" s="1" t="s">
        <v>1062</v>
      </c>
      <c r="E827" s="75">
        <v>413596</v>
      </c>
      <c r="F827" s="20" t="s">
        <v>2780</v>
      </c>
      <c r="G827" s="77">
        <f t="shared" si="36"/>
        <v>0.2</v>
      </c>
      <c r="H827" s="53">
        <v>2</v>
      </c>
      <c r="I827">
        <f t="shared" si="37"/>
        <v>0</v>
      </c>
      <c r="J827" s="1">
        <v>1</v>
      </c>
      <c r="K827" s="43">
        <f t="shared" si="38"/>
        <v>1</v>
      </c>
      <c r="L827" s="78"/>
      <c r="N827"/>
      <c r="O827"/>
      <c r="P827"/>
      <c r="Q827"/>
      <c r="R827"/>
      <c r="S827"/>
      <c r="T827"/>
      <c r="U827"/>
      <c r="V827"/>
    </row>
    <row r="828" spans="2:22" x14ac:dyDescent="0.25">
      <c r="B828" s="1" t="s">
        <v>2740</v>
      </c>
      <c r="C828" s="1">
        <v>170</v>
      </c>
      <c r="D828" s="1" t="s">
        <v>1063</v>
      </c>
      <c r="E828" s="75">
        <v>413608</v>
      </c>
      <c r="F828" s="20" t="s">
        <v>2780</v>
      </c>
      <c r="G828" s="77">
        <f t="shared" si="36"/>
        <v>0.2</v>
      </c>
      <c r="H828" s="53">
        <v>1</v>
      </c>
      <c r="I828">
        <f t="shared" si="37"/>
        <v>0</v>
      </c>
      <c r="J828" s="1">
        <v>1</v>
      </c>
      <c r="K828" s="43">
        <f t="shared" si="38"/>
        <v>1</v>
      </c>
      <c r="L828" s="78"/>
      <c r="N828"/>
      <c r="O828"/>
      <c r="P828"/>
      <c r="Q828"/>
      <c r="R828"/>
      <c r="S828"/>
      <c r="T828"/>
      <c r="U828"/>
      <c r="V828"/>
    </row>
    <row r="829" spans="2:22" x14ac:dyDescent="0.25">
      <c r="B829" s="1" t="s">
        <v>2740</v>
      </c>
      <c r="C829" s="1">
        <v>170</v>
      </c>
      <c r="D829" s="1" t="s">
        <v>1064</v>
      </c>
      <c r="E829" s="75">
        <v>413628</v>
      </c>
      <c r="F829" s="20" t="s">
        <v>2780</v>
      </c>
      <c r="G829" s="77">
        <f t="shared" si="36"/>
        <v>0.2</v>
      </c>
      <c r="H829" s="53">
        <v>1</v>
      </c>
      <c r="I829">
        <f t="shared" si="37"/>
        <v>0</v>
      </c>
      <c r="J829" s="1">
        <v>1</v>
      </c>
      <c r="K829" s="43">
        <f t="shared" si="38"/>
        <v>1</v>
      </c>
      <c r="L829" s="78"/>
      <c r="N829"/>
      <c r="O829"/>
      <c r="P829"/>
      <c r="Q829"/>
      <c r="R829"/>
      <c r="S829"/>
      <c r="T829"/>
      <c r="U829"/>
      <c r="V829"/>
    </row>
    <row r="830" spans="2:22" x14ac:dyDescent="0.25">
      <c r="B830" s="1" t="s">
        <v>2740</v>
      </c>
      <c r="C830" s="1">
        <v>170</v>
      </c>
      <c r="D830" s="1" t="s">
        <v>1065</v>
      </c>
      <c r="E830" s="75">
        <v>413636</v>
      </c>
      <c r="F830" s="20" t="s">
        <v>2780</v>
      </c>
      <c r="G830" s="77">
        <f t="shared" si="36"/>
        <v>0.2</v>
      </c>
      <c r="H830" s="53">
        <v>4</v>
      </c>
      <c r="I830">
        <f t="shared" si="37"/>
        <v>1</v>
      </c>
      <c r="J830" s="1">
        <v>1</v>
      </c>
      <c r="K830" s="43">
        <f t="shared" si="38"/>
        <v>0</v>
      </c>
      <c r="L830" s="78"/>
      <c r="N830"/>
      <c r="O830"/>
      <c r="P830"/>
      <c r="Q830"/>
      <c r="R830"/>
      <c r="S830"/>
      <c r="T830"/>
      <c r="U830"/>
      <c r="V830"/>
    </row>
    <row r="831" spans="2:22" x14ac:dyDescent="0.25">
      <c r="B831" s="1" t="s">
        <v>2740</v>
      </c>
      <c r="C831" s="1">
        <v>170</v>
      </c>
      <c r="D831" s="1" t="s">
        <v>1066</v>
      </c>
      <c r="E831" s="75">
        <v>413672</v>
      </c>
      <c r="F831" s="20" t="s">
        <v>2780</v>
      </c>
      <c r="G831" s="77">
        <f t="shared" si="36"/>
        <v>0.2</v>
      </c>
      <c r="H831" s="53">
        <v>1</v>
      </c>
      <c r="I831">
        <f t="shared" si="37"/>
        <v>0</v>
      </c>
      <c r="J831" s="1">
        <v>1</v>
      </c>
      <c r="K831" s="43">
        <f t="shared" si="38"/>
        <v>1</v>
      </c>
      <c r="L831" s="78"/>
      <c r="N831"/>
      <c r="O831"/>
      <c r="P831"/>
      <c r="Q831"/>
      <c r="R831"/>
      <c r="S831"/>
      <c r="T831"/>
      <c r="U831"/>
      <c r="V831"/>
    </row>
    <row r="832" spans="2:22" x14ac:dyDescent="0.25">
      <c r="B832" s="1" t="s">
        <v>2740</v>
      </c>
      <c r="C832" s="1">
        <v>170</v>
      </c>
      <c r="D832" s="1" t="s">
        <v>1067</v>
      </c>
      <c r="E832" s="75">
        <v>413752</v>
      </c>
      <c r="F832" s="20" t="s">
        <v>2780</v>
      </c>
      <c r="G832" s="77">
        <f t="shared" si="36"/>
        <v>0.2</v>
      </c>
      <c r="H832" s="53">
        <v>4</v>
      </c>
      <c r="I832">
        <f t="shared" si="37"/>
        <v>1</v>
      </c>
      <c r="J832" s="1">
        <v>1</v>
      </c>
      <c r="K832" s="43">
        <f t="shared" si="38"/>
        <v>0</v>
      </c>
      <c r="L832" s="78"/>
      <c r="N832"/>
      <c r="O832"/>
      <c r="P832"/>
      <c r="Q832"/>
      <c r="R832"/>
      <c r="S832"/>
      <c r="T832"/>
      <c r="U832"/>
      <c r="V832"/>
    </row>
    <row r="833" spans="2:22" x14ac:dyDescent="0.25">
      <c r="B833" s="1" t="s">
        <v>2740</v>
      </c>
      <c r="C833" s="1">
        <v>170</v>
      </c>
      <c r="D833" s="1" t="s">
        <v>1068</v>
      </c>
      <c r="E833" s="75">
        <v>413824</v>
      </c>
      <c r="F833" s="20" t="s">
        <v>2780</v>
      </c>
      <c r="G833" s="77">
        <f t="shared" si="36"/>
        <v>0.2</v>
      </c>
      <c r="H833" s="53">
        <v>2</v>
      </c>
      <c r="I833">
        <f t="shared" si="37"/>
        <v>0</v>
      </c>
      <c r="J833" s="1">
        <v>1</v>
      </c>
      <c r="K833" s="43">
        <f t="shared" si="38"/>
        <v>1</v>
      </c>
      <c r="L833" s="78"/>
      <c r="N833"/>
      <c r="O833"/>
      <c r="P833"/>
      <c r="Q833"/>
      <c r="R833"/>
      <c r="S833"/>
      <c r="T833"/>
      <c r="U833"/>
      <c r="V833"/>
    </row>
    <row r="834" spans="2:22" x14ac:dyDescent="0.25">
      <c r="B834" s="1" t="s">
        <v>2740</v>
      </c>
      <c r="C834" s="1">
        <v>170</v>
      </c>
      <c r="D834" s="1" t="s">
        <v>1069</v>
      </c>
      <c r="E834" s="75">
        <v>413836</v>
      </c>
      <c r="F834" s="20" t="s">
        <v>2780</v>
      </c>
      <c r="G834" s="77">
        <f t="shared" si="36"/>
        <v>0.2</v>
      </c>
      <c r="H834" s="53">
        <v>1</v>
      </c>
      <c r="I834">
        <f t="shared" si="37"/>
        <v>0</v>
      </c>
      <c r="J834" s="1">
        <v>1</v>
      </c>
      <c r="K834" s="43">
        <f t="shared" si="38"/>
        <v>1</v>
      </c>
      <c r="L834" s="78"/>
      <c r="N834"/>
      <c r="O834"/>
      <c r="P834"/>
      <c r="Q834"/>
      <c r="R834"/>
      <c r="S834"/>
      <c r="T834"/>
      <c r="U834"/>
      <c r="V834"/>
    </row>
    <row r="835" spans="2:22" x14ac:dyDescent="0.25">
      <c r="B835" s="1" t="s">
        <v>2740</v>
      </c>
      <c r="C835" s="1">
        <v>170</v>
      </c>
      <c r="D835" s="1" t="s">
        <v>1070</v>
      </c>
      <c r="E835" s="75">
        <v>413832</v>
      </c>
      <c r="F835" s="20" t="s">
        <v>2780</v>
      </c>
      <c r="G835" s="77">
        <f t="shared" si="36"/>
        <v>0.2</v>
      </c>
      <c r="H835" s="53">
        <v>5</v>
      </c>
      <c r="I835">
        <f t="shared" si="37"/>
        <v>1</v>
      </c>
      <c r="J835" s="1">
        <v>1</v>
      </c>
      <c r="K835" s="43">
        <f t="shared" si="38"/>
        <v>0</v>
      </c>
      <c r="L835" s="78"/>
      <c r="N835"/>
      <c r="O835"/>
      <c r="P835"/>
      <c r="Q835"/>
      <c r="R835"/>
      <c r="S835"/>
      <c r="T835"/>
      <c r="U835"/>
      <c r="V835"/>
    </row>
    <row r="836" spans="2:22" x14ac:dyDescent="0.25">
      <c r="B836" s="1" t="s">
        <v>2740</v>
      </c>
      <c r="C836" s="1">
        <v>170</v>
      </c>
      <c r="D836" s="1" t="s">
        <v>1071</v>
      </c>
      <c r="E836" s="75">
        <v>413848</v>
      </c>
      <c r="F836" s="20" t="s">
        <v>2780</v>
      </c>
      <c r="G836" s="77">
        <f t="shared" si="36"/>
        <v>0.2</v>
      </c>
      <c r="H836" s="53">
        <v>2</v>
      </c>
      <c r="I836">
        <f t="shared" si="37"/>
        <v>0</v>
      </c>
      <c r="J836" s="1">
        <v>1</v>
      </c>
      <c r="K836" s="43">
        <f t="shared" si="38"/>
        <v>1</v>
      </c>
      <c r="L836" s="78"/>
      <c r="N836"/>
      <c r="O836"/>
      <c r="P836"/>
      <c r="Q836"/>
      <c r="R836"/>
      <c r="S836"/>
      <c r="T836"/>
      <c r="U836"/>
      <c r="V836"/>
    </row>
    <row r="837" spans="2:22" x14ac:dyDescent="0.25">
      <c r="B837" s="1" t="s">
        <v>2740</v>
      </c>
      <c r="C837" s="1">
        <v>170</v>
      </c>
      <c r="D837" s="1" t="s">
        <v>1072</v>
      </c>
      <c r="E837" s="75">
        <v>414044</v>
      </c>
      <c r="F837" s="20" t="s">
        <v>2780</v>
      </c>
      <c r="G837" s="77">
        <f t="shared" si="36"/>
        <v>0.2</v>
      </c>
      <c r="H837" s="53">
        <v>1</v>
      </c>
      <c r="I837">
        <f t="shared" si="37"/>
        <v>0</v>
      </c>
      <c r="J837" s="1">
        <v>1</v>
      </c>
      <c r="K837" s="43">
        <f t="shared" si="38"/>
        <v>1</v>
      </c>
      <c r="L837" s="78"/>
      <c r="N837"/>
      <c r="O837"/>
      <c r="P837"/>
      <c r="Q837"/>
      <c r="R837"/>
      <c r="S837"/>
      <c r="T837"/>
      <c r="U837"/>
      <c r="V837"/>
    </row>
    <row r="838" spans="2:22" x14ac:dyDescent="0.25">
      <c r="B838" s="1" t="s">
        <v>2740</v>
      </c>
      <c r="C838" s="1">
        <v>170</v>
      </c>
      <c r="D838" s="1" t="s">
        <v>1073</v>
      </c>
      <c r="E838" s="75">
        <v>414056</v>
      </c>
      <c r="F838" s="20" t="s">
        <v>2780</v>
      </c>
      <c r="G838" s="77">
        <f t="shared" si="36"/>
        <v>0.2</v>
      </c>
      <c r="H838" s="53">
        <v>4</v>
      </c>
      <c r="I838">
        <f t="shared" si="37"/>
        <v>1</v>
      </c>
      <c r="J838" s="1">
        <v>1</v>
      </c>
      <c r="K838" s="43">
        <f t="shared" si="38"/>
        <v>0</v>
      </c>
      <c r="L838" s="78"/>
      <c r="N838"/>
      <c r="O838"/>
      <c r="P838"/>
      <c r="Q838"/>
      <c r="R838"/>
      <c r="S838"/>
      <c r="T838"/>
      <c r="U838"/>
      <c r="V838"/>
    </row>
    <row r="839" spans="2:22" x14ac:dyDescent="0.25">
      <c r="B839" s="1" t="s">
        <v>2740</v>
      </c>
      <c r="C839" s="1">
        <v>170</v>
      </c>
      <c r="D839" s="1" t="s">
        <v>1074</v>
      </c>
      <c r="E839" s="75">
        <v>414066</v>
      </c>
      <c r="F839" s="20" t="s">
        <v>2780</v>
      </c>
      <c r="G839" s="77">
        <f t="shared" ref="G839:G902" si="39">IF(F839="Lvl 21 &amp; below",0.2,0.1)</f>
        <v>0.2</v>
      </c>
      <c r="H839" s="53">
        <v>3</v>
      </c>
      <c r="I839">
        <f t="shared" ref="I839:I902" si="40">IF(F839="Lvl 21 &amp; below",ROUND(H839*0.2,0),ROUND(H839*0.2,0))</f>
        <v>1</v>
      </c>
      <c r="J839" s="1">
        <v>1</v>
      </c>
      <c r="K839" s="43">
        <f t="shared" ref="K839:K902" si="41">J839-I839</f>
        <v>0</v>
      </c>
      <c r="L839" s="78"/>
      <c r="N839"/>
      <c r="O839"/>
      <c r="P839"/>
      <c r="Q839"/>
      <c r="R839"/>
      <c r="S839"/>
      <c r="T839"/>
      <c r="U839"/>
      <c r="V839"/>
    </row>
    <row r="840" spans="2:22" x14ac:dyDescent="0.25">
      <c r="B840" s="1" t="s">
        <v>2740</v>
      </c>
      <c r="C840" s="1">
        <v>170</v>
      </c>
      <c r="D840" s="1" t="s">
        <v>1075</v>
      </c>
      <c r="E840" s="75">
        <v>414104</v>
      </c>
      <c r="F840" s="20" t="s">
        <v>2780</v>
      </c>
      <c r="G840" s="77">
        <f t="shared" si="39"/>
        <v>0.2</v>
      </c>
      <c r="H840" s="53">
        <v>2</v>
      </c>
      <c r="I840">
        <f t="shared" si="40"/>
        <v>0</v>
      </c>
      <c r="J840" s="1">
        <v>1</v>
      </c>
      <c r="K840" s="43">
        <f t="shared" si="41"/>
        <v>1</v>
      </c>
      <c r="L840" s="78"/>
      <c r="N840"/>
      <c r="O840"/>
      <c r="P840"/>
      <c r="Q840"/>
      <c r="R840"/>
      <c r="S840"/>
      <c r="T840"/>
      <c r="U840"/>
      <c r="V840"/>
    </row>
    <row r="841" spans="2:22" x14ac:dyDescent="0.25">
      <c r="B841" s="1" t="s">
        <v>2740</v>
      </c>
      <c r="C841" s="1">
        <v>170</v>
      </c>
      <c r="D841" s="1" t="s">
        <v>1076</v>
      </c>
      <c r="E841" s="75">
        <v>414188</v>
      </c>
      <c r="F841" s="20" t="s">
        <v>2780</v>
      </c>
      <c r="G841" s="77">
        <f t="shared" si="39"/>
        <v>0.2</v>
      </c>
      <c r="H841" s="53">
        <v>1</v>
      </c>
      <c r="I841">
        <f t="shared" si="40"/>
        <v>0</v>
      </c>
      <c r="J841" s="1">
        <v>1</v>
      </c>
      <c r="K841" s="43">
        <f t="shared" si="41"/>
        <v>1</v>
      </c>
      <c r="L841" s="78"/>
      <c r="N841"/>
      <c r="O841"/>
      <c r="P841"/>
      <c r="Q841"/>
      <c r="R841"/>
      <c r="S841"/>
      <c r="T841"/>
      <c r="U841"/>
      <c r="V841"/>
    </row>
    <row r="842" spans="2:22" x14ac:dyDescent="0.25">
      <c r="B842" s="1" t="s">
        <v>2740</v>
      </c>
      <c r="C842" s="1">
        <v>170</v>
      </c>
      <c r="D842" s="1" t="s">
        <v>1077</v>
      </c>
      <c r="E842" s="75">
        <v>414296</v>
      </c>
      <c r="F842" s="20" t="s">
        <v>2780</v>
      </c>
      <c r="G842" s="77">
        <f t="shared" si="39"/>
        <v>0.2</v>
      </c>
      <c r="H842" s="53">
        <v>1</v>
      </c>
      <c r="I842">
        <f t="shared" si="40"/>
        <v>0</v>
      </c>
      <c r="J842" s="1">
        <v>1</v>
      </c>
      <c r="K842" s="43">
        <f t="shared" si="41"/>
        <v>1</v>
      </c>
      <c r="L842" s="78"/>
      <c r="N842"/>
      <c r="O842"/>
      <c r="P842"/>
      <c r="Q842"/>
      <c r="R842"/>
      <c r="S842"/>
      <c r="T842"/>
      <c r="U842"/>
      <c r="V842"/>
    </row>
    <row r="843" spans="2:22" x14ac:dyDescent="0.25">
      <c r="B843" s="1" t="s">
        <v>2740</v>
      </c>
      <c r="C843" s="1">
        <v>170</v>
      </c>
      <c r="D843" s="1" t="s">
        <v>1078</v>
      </c>
      <c r="E843" s="75">
        <v>414308</v>
      </c>
      <c r="F843" s="20" t="s">
        <v>2780</v>
      </c>
      <c r="G843" s="77">
        <f t="shared" si="39"/>
        <v>0.2</v>
      </c>
      <c r="H843" s="53">
        <v>2</v>
      </c>
      <c r="I843">
        <f t="shared" si="40"/>
        <v>0</v>
      </c>
      <c r="J843" s="1">
        <v>1</v>
      </c>
      <c r="K843" s="43">
        <f t="shared" si="41"/>
        <v>1</v>
      </c>
      <c r="L843" s="78"/>
      <c r="N843"/>
      <c r="O843"/>
      <c r="P843"/>
      <c r="Q843"/>
      <c r="R843"/>
      <c r="S843"/>
      <c r="T843"/>
      <c r="U843"/>
      <c r="V843"/>
    </row>
    <row r="844" spans="2:22" x14ac:dyDescent="0.25">
      <c r="B844" s="1" t="s">
        <v>2740</v>
      </c>
      <c r="C844" s="1">
        <v>170</v>
      </c>
      <c r="D844" s="1" t="s">
        <v>1079</v>
      </c>
      <c r="E844" s="75">
        <v>414316</v>
      </c>
      <c r="F844" s="20" t="s">
        <v>2780</v>
      </c>
      <c r="G844" s="77">
        <f t="shared" si="39"/>
        <v>0.2</v>
      </c>
      <c r="H844" s="53">
        <v>3</v>
      </c>
      <c r="I844">
        <f t="shared" si="40"/>
        <v>1</v>
      </c>
      <c r="J844" s="1">
        <v>1</v>
      </c>
      <c r="K844" s="43">
        <f t="shared" si="41"/>
        <v>0</v>
      </c>
      <c r="L844" s="78"/>
      <c r="N844"/>
      <c r="O844"/>
      <c r="P844"/>
      <c r="Q844"/>
      <c r="R844"/>
      <c r="S844"/>
      <c r="T844"/>
      <c r="U844"/>
      <c r="V844"/>
    </row>
    <row r="845" spans="2:22" x14ac:dyDescent="0.25">
      <c r="B845" s="1" t="s">
        <v>2740</v>
      </c>
      <c r="C845" s="1">
        <v>170</v>
      </c>
      <c r="D845" s="1" t="s">
        <v>1080</v>
      </c>
      <c r="E845" s="75">
        <v>414360</v>
      </c>
      <c r="F845" s="20" t="s">
        <v>2780</v>
      </c>
      <c r="G845" s="77">
        <f t="shared" si="39"/>
        <v>0.2</v>
      </c>
      <c r="H845" s="53">
        <v>2</v>
      </c>
      <c r="I845">
        <f t="shared" si="40"/>
        <v>0</v>
      </c>
      <c r="J845" s="1">
        <v>1</v>
      </c>
      <c r="K845" s="43">
        <f t="shared" si="41"/>
        <v>1</v>
      </c>
      <c r="L845" s="78"/>
      <c r="N845"/>
      <c r="O845"/>
      <c r="P845"/>
      <c r="Q845"/>
      <c r="R845"/>
      <c r="S845"/>
      <c r="T845"/>
      <c r="U845"/>
      <c r="V845"/>
    </row>
    <row r="846" spans="2:22" x14ac:dyDescent="0.25">
      <c r="B846" s="1" t="s">
        <v>2740</v>
      </c>
      <c r="C846" s="1">
        <v>170</v>
      </c>
      <c r="D846" s="1" t="s">
        <v>208</v>
      </c>
      <c r="E846" s="75">
        <v>414408</v>
      </c>
      <c r="F846" s="20" t="s">
        <v>2787</v>
      </c>
      <c r="G846" s="77">
        <f t="shared" si="39"/>
        <v>0.1</v>
      </c>
      <c r="H846" s="53">
        <v>15</v>
      </c>
      <c r="I846">
        <f t="shared" si="40"/>
        <v>3</v>
      </c>
      <c r="J846" s="1">
        <v>1</v>
      </c>
      <c r="K846" s="43">
        <f t="shared" si="41"/>
        <v>-2</v>
      </c>
      <c r="L846" s="78"/>
      <c r="N846"/>
      <c r="O846"/>
      <c r="P846"/>
      <c r="Q846"/>
      <c r="R846"/>
      <c r="S846"/>
      <c r="T846"/>
      <c r="U846"/>
      <c r="V846"/>
    </row>
    <row r="847" spans="2:22" x14ac:dyDescent="0.25">
      <c r="B847" s="1" t="s">
        <v>2740</v>
      </c>
      <c r="C847" s="1">
        <v>170</v>
      </c>
      <c r="D847" s="1" t="s">
        <v>1081</v>
      </c>
      <c r="E847" s="75">
        <v>414420</v>
      </c>
      <c r="F847" s="20" t="s">
        <v>2780</v>
      </c>
      <c r="G847" s="77">
        <f t="shared" si="39"/>
        <v>0.2</v>
      </c>
      <c r="H847" s="53">
        <v>1</v>
      </c>
      <c r="I847">
        <f t="shared" si="40"/>
        <v>0</v>
      </c>
      <c r="J847" s="1">
        <v>1</v>
      </c>
      <c r="K847" s="43">
        <f t="shared" si="41"/>
        <v>1</v>
      </c>
      <c r="L847" s="78"/>
      <c r="N847"/>
      <c r="O847"/>
      <c r="P847"/>
      <c r="Q847"/>
      <c r="R847"/>
      <c r="S847"/>
      <c r="T847"/>
      <c r="U847"/>
      <c r="V847"/>
    </row>
    <row r="848" spans="2:22" x14ac:dyDescent="0.25">
      <c r="B848" s="1" t="s">
        <v>2740</v>
      </c>
      <c r="C848" s="1">
        <v>170</v>
      </c>
      <c r="D848" s="1" t="s">
        <v>29</v>
      </c>
      <c r="E848" s="75">
        <v>414428</v>
      </c>
      <c r="F848" s="20" t="s">
        <v>2780</v>
      </c>
      <c r="G848" s="77">
        <f t="shared" si="39"/>
        <v>0.2</v>
      </c>
      <c r="H848" s="53">
        <v>3</v>
      </c>
      <c r="I848">
        <f t="shared" si="40"/>
        <v>1</v>
      </c>
      <c r="J848" s="1">
        <v>1</v>
      </c>
      <c r="K848" s="43">
        <f t="shared" si="41"/>
        <v>0</v>
      </c>
      <c r="L848" s="78"/>
      <c r="N848"/>
      <c r="O848"/>
      <c r="P848"/>
      <c r="Q848"/>
      <c r="R848"/>
      <c r="S848"/>
      <c r="T848"/>
      <c r="U848"/>
      <c r="V848"/>
    </row>
    <row r="849" spans="2:22" x14ac:dyDescent="0.25">
      <c r="B849" s="1" t="s">
        <v>2740</v>
      </c>
      <c r="C849" s="1">
        <v>170</v>
      </c>
      <c r="D849" s="1" t="s">
        <v>1082</v>
      </c>
      <c r="E849" s="75">
        <v>414460</v>
      </c>
      <c r="F849" s="20" t="s">
        <v>2780</v>
      </c>
      <c r="G849" s="77">
        <f t="shared" si="39"/>
        <v>0.2</v>
      </c>
      <c r="H849" s="53">
        <v>1</v>
      </c>
      <c r="I849">
        <f t="shared" si="40"/>
        <v>0</v>
      </c>
      <c r="J849" s="1">
        <v>1</v>
      </c>
      <c r="K849" s="43">
        <f t="shared" si="41"/>
        <v>1</v>
      </c>
      <c r="L849" s="78"/>
      <c r="N849"/>
      <c r="O849"/>
      <c r="P849"/>
      <c r="Q849"/>
      <c r="R849"/>
      <c r="S849"/>
      <c r="T849"/>
      <c r="U849"/>
      <c r="V849"/>
    </row>
    <row r="850" spans="2:22" x14ac:dyDescent="0.25">
      <c r="B850" s="1" t="s">
        <v>2740</v>
      </c>
      <c r="C850" s="1">
        <v>170</v>
      </c>
      <c r="D850" s="1" t="s">
        <v>1083</v>
      </c>
      <c r="E850" s="75">
        <v>414528</v>
      </c>
      <c r="F850" s="20" t="s">
        <v>2780</v>
      </c>
      <c r="G850" s="77">
        <f t="shared" si="39"/>
        <v>0.2</v>
      </c>
      <c r="H850" s="53">
        <v>1</v>
      </c>
      <c r="I850">
        <f t="shared" si="40"/>
        <v>0</v>
      </c>
      <c r="J850" s="1">
        <v>1</v>
      </c>
      <c r="K850" s="43">
        <f t="shared" si="41"/>
        <v>1</v>
      </c>
      <c r="L850" s="78"/>
      <c r="N850"/>
      <c r="O850"/>
      <c r="P850"/>
      <c r="Q850"/>
      <c r="R850"/>
      <c r="S850"/>
      <c r="T850"/>
      <c r="U850"/>
      <c r="V850"/>
    </row>
    <row r="851" spans="2:22" x14ac:dyDescent="0.25">
      <c r="B851" s="1" t="s">
        <v>2740</v>
      </c>
      <c r="C851" s="1">
        <v>170</v>
      </c>
      <c r="D851" s="1" t="s">
        <v>1084</v>
      </c>
      <c r="E851" s="75">
        <v>414544</v>
      </c>
      <c r="F851" s="20" t="s">
        <v>2787</v>
      </c>
      <c r="G851" s="77">
        <f t="shared" si="39"/>
        <v>0.1</v>
      </c>
      <c r="H851" s="53">
        <v>7</v>
      </c>
      <c r="I851">
        <f t="shared" si="40"/>
        <v>1</v>
      </c>
      <c r="J851" s="1">
        <v>1</v>
      </c>
      <c r="K851" s="43">
        <f t="shared" si="41"/>
        <v>0</v>
      </c>
      <c r="L851" s="78"/>
      <c r="N851"/>
      <c r="O851"/>
      <c r="P851"/>
      <c r="Q851"/>
      <c r="R851"/>
      <c r="S851"/>
      <c r="T851"/>
      <c r="U851"/>
      <c r="V851"/>
    </row>
    <row r="852" spans="2:22" x14ac:dyDescent="0.25">
      <c r="B852" s="1" t="s">
        <v>2740</v>
      </c>
      <c r="C852" s="1">
        <v>170</v>
      </c>
      <c r="D852" s="1" t="s">
        <v>1085</v>
      </c>
      <c r="E852" s="75">
        <v>414574</v>
      </c>
      <c r="F852" s="20" t="s">
        <v>2780</v>
      </c>
      <c r="G852" s="77">
        <f t="shared" si="39"/>
        <v>0.2</v>
      </c>
      <c r="H852" s="53">
        <v>3</v>
      </c>
      <c r="I852">
        <f t="shared" si="40"/>
        <v>1</v>
      </c>
      <c r="J852" s="1">
        <v>1</v>
      </c>
      <c r="K852" s="43">
        <f t="shared" si="41"/>
        <v>0</v>
      </c>
      <c r="L852" s="78"/>
      <c r="N852"/>
      <c r="O852"/>
      <c r="P852"/>
      <c r="Q852"/>
      <c r="R852"/>
      <c r="S852"/>
      <c r="T852"/>
      <c r="U852"/>
      <c r="V852"/>
    </row>
    <row r="853" spans="2:22" x14ac:dyDescent="0.25">
      <c r="B853" s="1" t="s">
        <v>2740</v>
      </c>
      <c r="C853" s="1">
        <v>170</v>
      </c>
      <c r="D853" s="1" t="s">
        <v>1086</v>
      </c>
      <c r="E853" s="75">
        <v>414580</v>
      </c>
      <c r="F853" s="20" t="s">
        <v>2780</v>
      </c>
      <c r="G853" s="77">
        <f t="shared" si="39"/>
        <v>0.2</v>
      </c>
      <c r="H853" s="53">
        <v>4</v>
      </c>
      <c r="I853">
        <f t="shared" si="40"/>
        <v>1</v>
      </c>
      <c r="J853" s="1">
        <v>1</v>
      </c>
      <c r="K853" s="43">
        <f t="shared" si="41"/>
        <v>0</v>
      </c>
      <c r="L853" s="78"/>
      <c r="N853"/>
      <c r="O853"/>
      <c r="P853"/>
      <c r="Q853"/>
      <c r="R853"/>
      <c r="S853"/>
      <c r="T853"/>
      <c r="U853"/>
      <c r="V853"/>
    </row>
    <row r="854" spans="2:22" x14ac:dyDescent="0.25">
      <c r="B854" s="1" t="s">
        <v>2740</v>
      </c>
      <c r="C854" s="1">
        <v>170</v>
      </c>
      <c r="D854" s="1" t="s">
        <v>1089</v>
      </c>
      <c r="E854" s="75">
        <v>414604</v>
      </c>
      <c r="F854" s="20" t="s">
        <v>2780</v>
      </c>
      <c r="G854" s="77">
        <f t="shared" si="39"/>
        <v>0.2</v>
      </c>
      <c r="H854" s="53">
        <v>2</v>
      </c>
      <c r="I854">
        <f t="shared" si="40"/>
        <v>0</v>
      </c>
      <c r="J854" s="1">
        <v>1</v>
      </c>
      <c r="K854" s="43">
        <f t="shared" si="41"/>
        <v>1</v>
      </c>
      <c r="L854" s="78"/>
      <c r="N854"/>
      <c r="O854"/>
      <c r="P854"/>
      <c r="Q854"/>
      <c r="R854"/>
      <c r="S854"/>
      <c r="T854"/>
      <c r="U854"/>
      <c r="V854"/>
    </row>
    <row r="855" spans="2:22" x14ac:dyDescent="0.25">
      <c r="B855" s="1" t="s">
        <v>2740</v>
      </c>
      <c r="C855" s="1">
        <v>170</v>
      </c>
      <c r="D855" s="1" t="s">
        <v>1090</v>
      </c>
      <c r="E855" s="75">
        <v>414608</v>
      </c>
      <c r="F855" s="20" t="s">
        <v>2780</v>
      </c>
      <c r="G855" s="77">
        <f t="shared" si="39"/>
        <v>0.2</v>
      </c>
      <c r="H855" s="53">
        <v>1</v>
      </c>
      <c r="I855">
        <f t="shared" si="40"/>
        <v>0</v>
      </c>
      <c r="J855" s="1">
        <v>1</v>
      </c>
      <c r="K855" s="43">
        <f t="shared" si="41"/>
        <v>1</v>
      </c>
      <c r="L855" s="78"/>
      <c r="N855"/>
      <c r="O855"/>
      <c r="P855"/>
      <c r="Q855"/>
      <c r="R855"/>
      <c r="S855"/>
      <c r="T855"/>
      <c r="U855"/>
      <c r="V855"/>
    </row>
    <row r="856" spans="2:22" x14ac:dyDescent="0.25">
      <c r="B856" s="1" t="s">
        <v>2740</v>
      </c>
      <c r="C856" s="1">
        <v>170</v>
      </c>
      <c r="D856" s="1" t="s">
        <v>1091</v>
      </c>
      <c r="E856" s="75">
        <v>414620</v>
      </c>
      <c r="F856" s="20" t="s">
        <v>2780</v>
      </c>
      <c r="G856" s="77">
        <f t="shared" si="39"/>
        <v>0.2</v>
      </c>
      <c r="H856" s="53">
        <v>2</v>
      </c>
      <c r="I856">
        <f t="shared" si="40"/>
        <v>0</v>
      </c>
      <c r="J856" s="1">
        <v>1</v>
      </c>
      <c r="K856" s="43">
        <f t="shared" si="41"/>
        <v>1</v>
      </c>
      <c r="L856" s="78"/>
      <c r="N856"/>
      <c r="O856"/>
      <c r="P856"/>
      <c r="Q856"/>
      <c r="R856"/>
      <c r="S856"/>
      <c r="T856"/>
      <c r="U856"/>
      <c r="V856"/>
    </row>
    <row r="857" spans="2:22" x14ac:dyDescent="0.25">
      <c r="B857" s="1" t="s">
        <v>2740</v>
      </c>
      <c r="C857" s="1">
        <v>170</v>
      </c>
      <c r="D857" s="1" t="s">
        <v>1092</v>
      </c>
      <c r="E857" s="75">
        <v>414632</v>
      </c>
      <c r="F857" s="20" t="s">
        <v>2780</v>
      </c>
      <c r="G857" s="77">
        <f t="shared" si="39"/>
        <v>0.2</v>
      </c>
      <c r="H857" s="53">
        <v>2</v>
      </c>
      <c r="I857">
        <f t="shared" si="40"/>
        <v>0</v>
      </c>
      <c r="J857" s="1">
        <v>1</v>
      </c>
      <c r="K857" s="43">
        <f t="shared" si="41"/>
        <v>1</v>
      </c>
      <c r="L857" s="78"/>
      <c r="N857"/>
      <c r="O857"/>
      <c r="P857"/>
      <c r="Q857"/>
      <c r="R857"/>
      <c r="S857"/>
      <c r="T857"/>
      <c r="U857"/>
      <c r="V857"/>
    </row>
    <row r="858" spans="2:22" x14ac:dyDescent="0.25">
      <c r="B858" s="1" t="s">
        <v>2740</v>
      </c>
      <c r="C858" s="1">
        <v>170</v>
      </c>
      <c r="D858" s="1" t="s">
        <v>1093</v>
      </c>
      <c r="E858" s="75">
        <v>414636</v>
      </c>
      <c r="F858" s="20" t="s">
        <v>2780</v>
      </c>
      <c r="G858" s="77">
        <f t="shared" si="39"/>
        <v>0.2</v>
      </c>
      <c r="H858" s="53">
        <v>5</v>
      </c>
      <c r="I858">
        <f t="shared" si="40"/>
        <v>1</v>
      </c>
      <c r="J858" s="1">
        <v>1</v>
      </c>
      <c r="K858" s="43">
        <f t="shared" si="41"/>
        <v>0</v>
      </c>
      <c r="L858" s="78"/>
      <c r="N858"/>
      <c r="O858"/>
      <c r="P858"/>
      <c r="Q858"/>
      <c r="R858"/>
      <c r="S858"/>
      <c r="T858"/>
      <c r="U858"/>
      <c r="V858"/>
    </row>
    <row r="859" spans="2:22" x14ac:dyDescent="0.25">
      <c r="B859" s="1" t="s">
        <v>2740</v>
      </c>
      <c r="C859" s="1">
        <v>170</v>
      </c>
      <c r="D859" s="1" t="s">
        <v>1094</v>
      </c>
      <c r="E859" s="75">
        <v>414644</v>
      </c>
      <c r="F859" s="20" t="s">
        <v>2780</v>
      </c>
      <c r="G859" s="77">
        <f t="shared" si="39"/>
        <v>0.2</v>
      </c>
      <c r="H859" s="53">
        <v>3</v>
      </c>
      <c r="I859">
        <f t="shared" si="40"/>
        <v>1</v>
      </c>
      <c r="J859" s="1">
        <v>1</v>
      </c>
      <c r="K859" s="43">
        <f t="shared" si="41"/>
        <v>0</v>
      </c>
      <c r="L859" s="78"/>
      <c r="N859"/>
      <c r="O859"/>
      <c r="P859"/>
      <c r="Q859"/>
      <c r="R859"/>
      <c r="S859"/>
      <c r="T859"/>
      <c r="U859"/>
      <c r="V859"/>
    </row>
    <row r="860" spans="2:22" x14ac:dyDescent="0.25">
      <c r="B860" s="1" t="s">
        <v>2740</v>
      </c>
      <c r="C860" s="1">
        <v>170</v>
      </c>
      <c r="D860" s="1" t="s">
        <v>1095</v>
      </c>
      <c r="E860" s="75">
        <v>414744</v>
      </c>
      <c r="F860" s="20" t="s">
        <v>2780</v>
      </c>
      <c r="G860" s="77">
        <f t="shared" si="39"/>
        <v>0.2</v>
      </c>
      <c r="H860" s="53">
        <v>6</v>
      </c>
      <c r="I860">
        <f t="shared" si="40"/>
        <v>1</v>
      </c>
      <c r="J860" s="1">
        <v>1</v>
      </c>
      <c r="K860" s="43">
        <f t="shared" si="41"/>
        <v>0</v>
      </c>
      <c r="L860" s="78"/>
      <c r="N860"/>
      <c r="O860"/>
      <c r="P860"/>
      <c r="Q860"/>
      <c r="R860"/>
      <c r="S860"/>
      <c r="T860"/>
      <c r="U860"/>
      <c r="V860"/>
    </row>
    <row r="861" spans="2:22" x14ac:dyDescent="0.25">
      <c r="B861" s="1" t="s">
        <v>2740</v>
      </c>
      <c r="C861" s="1">
        <v>170</v>
      </c>
      <c r="D861" s="1" t="s">
        <v>1096</v>
      </c>
      <c r="E861" s="75">
        <v>414756</v>
      </c>
      <c r="F861" s="20" t="s">
        <v>2780</v>
      </c>
      <c r="G861" s="77">
        <f t="shared" si="39"/>
        <v>0.2</v>
      </c>
      <c r="H861" s="53">
        <v>3</v>
      </c>
      <c r="I861">
        <f t="shared" si="40"/>
        <v>1</v>
      </c>
      <c r="J861" s="1">
        <v>1</v>
      </c>
      <c r="K861" s="43">
        <f t="shared" si="41"/>
        <v>0</v>
      </c>
      <c r="L861" s="78"/>
      <c r="N861"/>
      <c r="O861"/>
      <c r="P861"/>
      <c r="Q861"/>
      <c r="R861"/>
      <c r="S861"/>
      <c r="T861"/>
      <c r="U861"/>
      <c r="V861"/>
    </row>
    <row r="862" spans="2:22" x14ac:dyDescent="0.25">
      <c r="B862" s="1" t="s">
        <v>2740</v>
      </c>
      <c r="C862" s="1">
        <v>170</v>
      </c>
      <c r="D862" s="1" t="s">
        <v>1097</v>
      </c>
      <c r="E862" s="75">
        <v>414760</v>
      </c>
      <c r="F862" s="20" t="s">
        <v>2780</v>
      </c>
      <c r="G862" s="77">
        <f t="shared" si="39"/>
        <v>0.2</v>
      </c>
      <c r="H862" s="53">
        <v>1</v>
      </c>
      <c r="I862">
        <f t="shared" si="40"/>
        <v>0</v>
      </c>
      <c r="J862" s="1">
        <v>1</v>
      </c>
      <c r="K862" s="43">
        <f t="shared" si="41"/>
        <v>1</v>
      </c>
      <c r="L862" s="78"/>
      <c r="N862"/>
      <c r="O862"/>
      <c r="P862"/>
      <c r="Q862"/>
      <c r="R862"/>
      <c r="S862"/>
      <c r="T862"/>
      <c r="U862"/>
      <c r="V862"/>
    </row>
    <row r="863" spans="2:22" x14ac:dyDescent="0.25">
      <c r="B863" s="1" t="s">
        <v>2740</v>
      </c>
      <c r="C863" s="1">
        <v>170</v>
      </c>
      <c r="D863" s="1" t="s">
        <v>1098</v>
      </c>
      <c r="E863" s="75">
        <v>414776</v>
      </c>
      <c r="F863" s="20" t="s">
        <v>2780</v>
      </c>
      <c r="G863" s="77">
        <f t="shared" si="39"/>
        <v>0.2</v>
      </c>
      <c r="H863" s="53">
        <v>4</v>
      </c>
      <c r="I863">
        <f t="shared" si="40"/>
        <v>1</v>
      </c>
      <c r="J863" s="1">
        <v>1</v>
      </c>
      <c r="K863" s="43">
        <f t="shared" si="41"/>
        <v>0</v>
      </c>
      <c r="L863" s="78"/>
      <c r="N863"/>
      <c r="O863"/>
      <c r="P863"/>
      <c r="Q863"/>
      <c r="R863"/>
      <c r="S863"/>
      <c r="T863"/>
      <c r="U863"/>
      <c r="V863"/>
    </row>
    <row r="864" spans="2:22" x14ac:dyDescent="0.25">
      <c r="B864" s="1" t="s">
        <v>2740</v>
      </c>
      <c r="C864" s="1">
        <v>170</v>
      </c>
      <c r="D864" s="1" t="s">
        <v>1099</v>
      </c>
      <c r="E864" s="75">
        <v>414848</v>
      </c>
      <c r="F864" s="20" t="s">
        <v>2780</v>
      </c>
      <c r="G864" s="77">
        <f t="shared" si="39"/>
        <v>0.2</v>
      </c>
      <c r="H864" s="53">
        <v>1</v>
      </c>
      <c r="I864">
        <f t="shared" si="40"/>
        <v>0</v>
      </c>
      <c r="J864" s="1">
        <v>1</v>
      </c>
      <c r="K864" s="43">
        <f t="shared" si="41"/>
        <v>1</v>
      </c>
      <c r="L864" s="78"/>
      <c r="N864"/>
      <c r="O864"/>
      <c r="P864"/>
      <c r="Q864"/>
      <c r="R864"/>
      <c r="S864"/>
      <c r="T864"/>
      <c r="U864"/>
      <c r="V864"/>
    </row>
    <row r="865" spans="2:22" x14ac:dyDescent="0.25">
      <c r="B865" s="1" t="s">
        <v>2740</v>
      </c>
      <c r="C865" s="1">
        <v>170</v>
      </c>
      <c r="D865" s="1" t="s">
        <v>1100</v>
      </c>
      <c r="E865" s="75">
        <v>414888</v>
      </c>
      <c r="F865" s="20" t="s">
        <v>2780</v>
      </c>
      <c r="G865" s="77">
        <f t="shared" si="39"/>
        <v>0.2</v>
      </c>
      <c r="H865" s="53">
        <v>1</v>
      </c>
      <c r="I865">
        <f t="shared" si="40"/>
        <v>0</v>
      </c>
      <c r="J865" s="1">
        <v>1</v>
      </c>
      <c r="K865" s="43">
        <f t="shared" si="41"/>
        <v>1</v>
      </c>
      <c r="L865" s="78"/>
      <c r="N865"/>
      <c r="O865"/>
      <c r="P865"/>
      <c r="Q865"/>
      <c r="R865"/>
      <c r="S865"/>
      <c r="T865"/>
      <c r="U865"/>
      <c r="V865"/>
    </row>
    <row r="866" spans="2:22" x14ac:dyDescent="0.25">
      <c r="B866" s="1" t="s">
        <v>2740</v>
      </c>
      <c r="C866" s="1">
        <v>170</v>
      </c>
      <c r="D866" s="1" t="s">
        <v>1101</v>
      </c>
      <c r="E866" s="75">
        <v>415000</v>
      </c>
      <c r="F866" s="20" t="s">
        <v>2780</v>
      </c>
      <c r="G866" s="77">
        <f t="shared" si="39"/>
        <v>0.2</v>
      </c>
      <c r="H866" s="53">
        <v>5</v>
      </c>
      <c r="I866">
        <f t="shared" si="40"/>
        <v>1</v>
      </c>
      <c r="J866" s="1">
        <v>1</v>
      </c>
      <c r="K866" s="43">
        <f t="shared" si="41"/>
        <v>0</v>
      </c>
      <c r="L866" s="78"/>
      <c r="N866"/>
      <c r="O866"/>
      <c r="P866"/>
      <c r="Q866"/>
      <c r="R866"/>
      <c r="S866"/>
      <c r="T866"/>
      <c r="U866"/>
      <c r="V866"/>
    </row>
    <row r="867" spans="2:22" x14ac:dyDescent="0.25">
      <c r="B867" s="1" t="s">
        <v>2740</v>
      </c>
      <c r="C867" s="1">
        <v>170</v>
      </c>
      <c r="D867" s="1" t="s">
        <v>1102</v>
      </c>
      <c r="E867" s="75">
        <v>415024</v>
      </c>
      <c r="F867" s="20" t="s">
        <v>2780</v>
      </c>
      <c r="G867" s="77">
        <f t="shared" si="39"/>
        <v>0.2</v>
      </c>
      <c r="H867" s="53">
        <v>2</v>
      </c>
      <c r="I867">
        <f t="shared" si="40"/>
        <v>0</v>
      </c>
      <c r="J867" s="1">
        <v>1</v>
      </c>
      <c r="K867" s="43">
        <f t="shared" si="41"/>
        <v>1</v>
      </c>
      <c r="L867" s="78"/>
      <c r="N867"/>
      <c r="O867"/>
      <c r="P867"/>
      <c r="Q867"/>
      <c r="R867"/>
      <c r="S867"/>
      <c r="T867"/>
      <c r="U867"/>
      <c r="V867"/>
    </row>
    <row r="868" spans="2:22" x14ac:dyDescent="0.25">
      <c r="B868" s="1" t="s">
        <v>2740</v>
      </c>
      <c r="C868" s="1">
        <v>170</v>
      </c>
      <c r="D868" s="1" t="s">
        <v>1103</v>
      </c>
      <c r="E868" s="75">
        <v>415064</v>
      </c>
      <c r="F868" s="20" t="s">
        <v>2780</v>
      </c>
      <c r="G868" s="77">
        <f t="shared" si="39"/>
        <v>0.2</v>
      </c>
      <c r="H868" s="53">
        <v>3</v>
      </c>
      <c r="I868">
        <f t="shared" si="40"/>
        <v>1</v>
      </c>
      <c r="J868" s="1">
        <v>1</v>
      </c>
      <c r="K868" s="43">
        <f t="shared" si="41"/>
        <v>0</v>
      </c>
      <c r="L868" s="78"/>
      <c r="N868"/>
      <c r="O868"/>
      <c r="P868"/>
      <c r="Q868"/>
      <c r="R868"/>
      <c r="S868"/>
      <c r="T868"/>
      <c r="U868"/>
      <c r="V868"/>
    </row>
    <row r="869" spans="2:22" x14ac:dyDescent="0.25">
      <c r="B869" s="1" t="s">
        <v>2740</v>
      </c>
      <c r="C869" s="1">
        <v>170</v>
      </c>
      <c r="D869" s="1" t="s">
        <v>1104</v>
      </c>
      <c r="E869" s="75">
        <v>415068</v>
      </c>
      <c r="F869" s="20" t="s">
        <v>2780</v>
      </c>
      <c r="G869" s="77">
        <f t="shared" si="39"/>
        <v>0.2</v>
      </c>
      <c r="H869" s="53">
        <v>3</v>
      </c>
      <c r="I869">
        <f t="shared" si="40"/>
        <v>1</v>
      </c>
      <c r="J869" s="1">
        <v>1</v>
      </c>
      <c r="K869" s="43">
        <f t="shared" si="41"/>
        <v>0</v>
      </c>
      <c r="L869" s="78"/>
      <c r="N869"/>
      <c r="O869"/>
      <c r="P869"/>
      <c r="Q869"/>
      <c r="R869"/>
      <c r="S869"/>
      <c r="T869"/>
      <c r="U869"/>
      <c r="V869"/>
    </row>
    <row r="870" spans="2:22" x14ac:dyDescent="0.25">
      <c r="B870" s="1" t="s">
        <v>2740</v>
      </c>
      <c r="C870" s="1">
        <v>170</v>
      </c>
      <c r="D870" s="1" t="s">
        <v>1105</v>
      </c>
      <c r="E870" s="75">
        <v>415084</v>
      </c>
      <c r="F870" s="20" t="s">
        <v>2780</v>
      </c>
      <c r="G870" s="77">
        <f t="shared" si="39"/>
        <v>0.2</v>
      </c>
      <c r="H870" s="53">
        <v>3</v>
      </c>
      <c r="I870">
        <f t="shared" si="40"/>
        <v>1</v>
      </c>
      <c r="J870" s="1">
        <v>1</v>
      </c>
      <c r="K870" s="43">
        <f t="shared" si="41"/>
        <v>0</v>
      </c>
      <c r="L870" s="78"/>
      <c r="N870"/>
      <c r="O870"/>
      <c r="P870"/>
      <c r="Q870"/>
      <c r="R870"/>
      <c r="S870"/>
      <c r="T870"/>
      <c r="U870"/>
      <c r="V870"/>
    </row>
    <row r="871" spans="2:22" x14ac:dyDescent="0.25">
      <c r="B871" s="1" t="s">
        <v>2740</v>
      </c>
      <c r="C871" s="1">
        <v>170</v>
      </c>
      <c r="D871" s="1" t="s">
        <v>1106</v>
      </c>
      <c r="E871" s="75">
        <v>415124</v>
      </c>
      <c r="F871" s="20" t="s">
        <v>2780</v>
      </c>
      <c r="G871" s="77">
        <f t="shared" si="39"/>
        <v>0.2</v>
      </c>
      <c r="H871" s="53">
        <v>2</v>
      </c>
      <c r="I871">
        <f t="shared" si="40"/>
        <v>0</v>
      </c>
      <c r="J871" s="1">
        <v>1</v>
      </c>
      <c r="K871" s="43">
        <f t="shared" si="41"/>
        <v>1</v>
      </c>
      <c r="L871" s="78"/>
      <c r="N871"/>
      <c r="O871"/>
      <c r="P871"/>
      <c r="Q871"/>
      <c r="R871"/>
      <c r="S871"/>
      <c r="T871"/>
      <c r="U871"/>
      <c r="V871"/>
    </row>
    <row r="872" spans="2:22" x14ac:dyDescent="0.25">
      <c r="B872" s="1" t="s">
        <v>2740</v>
      </c>
      <c r="C872" s="1">
        <v>170</v>
      </c>
      <c r="D872" s="1" t="s">
        <v>1107</v>
      </c>
      <c r="E872" s="75">
        <v>415156</v>
      </c>
      <c r="F872" s="20" t="s">
        <v>2780</v>
      </c>
      <c r="G872" s="77">
        <f t="shared" si="39"/>
        <v>0.2</v>
      </c>
      <c r="H872" s="53">
        <v>2</v>
      </c>
      <c r="I872">
        <f t="shared" si="40"/>
        <v>0</v>
      </c>
      <c r="J872" s="1">
        <v>1</v>
      </c>
      <c r="K872" s="43">
        <f t="shared" si="41"/>
        <v>1</v>
      </c>
      <c r="L872" s="78"/>
      <c r="N872"/>
      <c r="O872"/>
      <c r="P872"/>
      <c r="Q872"/>
      <c r="R872"/>
      <c r="S872"/>
      <c r="T872"/>
      <c r="U872"/>
      <c r="V872"/>
    </row>
    <row r="873" spans="2:22" x14ac:dyDescent="0.25">
      <c r="B873" s="1" t="s">
        <v>2740</v>
      </c>
      <c r="C873" s="1">
        <v>170</v>
      </c>
      <c r="D873" s="1" t="s">
        <v>1108</v>
      </c>
      <c r="E873" s="75">
        <v>415188</v>
      </c>
      <c r="F873" s="20" t="s">
        <v>2780</v>
      </c>
      <c r="G873" s="77">
        <f t="shared" si="39"/>
        <v>0.2</v>
      </c>
      <c r="H873" s="53">
        <v>2</v>
      </c>
      <c r="I873">
        <f t="shared" si="40"/>
        <v>0</v>
      </c>
      <c r="J873" s="1">
        <v>1</v>
      </c>
      <c r="K873" s="43">
        <f t="shared" si="41"/>
        <v>1</v>
      </c>
      <c r="L873" s="78"/>
      <c r="N873"/>
      <c r="O873"/>
      <c r="P873"/>
      <c r="Q873"/>
      <c r="R873"/>
      <c r="S873"/>
      <c r="T873"/>
      <c r="U873"/>
      <c r="V873"/>
    </row>
    <row r="874" spans="2:22" x14ac:dyDescent="0.25">
      <c r="B874" s="1" t="s">
        <v>2740</v>
      </c>
      <c r="C874" s="1">
        <v>170</v>
      </c>
      <c r="D874" s="1" t="s">
        <v>1109</v>
      </c>
      <c r="E874" s="75">
        <v>415200</v>
      </c>
      <c r="F874" s="20" t="s">
        <v>2780</v>
      </c>
      <c r="G874" s="77">
        <f t="shared" si="39"/>
        <v>0.2</v>
      </c>
      <c r="H874" s="53">
        <v>1</v>
      </c>
      <c r="I874">
        <f t="shared" si="40"/>
        <v>0</v>
      </c>
      <c r="J874" s="1">
        <v>1</v>
      </c>
      <c r="K874" s="43">
        <f t="shared" si="41"/>
        <v>1</v>
      </c>
      <c r="L874" s="78"/>
      <c r="N874"/>
      <c r="O874"/>
      <c r="P874"/>
      <c r="Q874"/>
      <c r="R874"/>
      <c r="S874"/>
      <c r="T874"/>
      <c r="U874"/>
      <c r="V874"/>
    </row>
    <row r="875" spans="2:22" x14ac:dyDescent="0.25">
      <c r="B875" s="1" t="s">
        <v>2740</v>
      </c>
      <c r="C875" s="1">
        <v>170</v>
      </c>
      <c r="D875" s="1" t="s">
        <v>1110</v>
      </c>
      <c r="E875" s="75">
        <v>414912</v>
      </c>
      <c r="F875" s="20" t="s">
        <v>2780</v>
      </c>
      <c r="G875" s="77">
        <f t="shared" si="39"/>
        <v>0.2</v>
      </c>
      <c r="H875" s="53">
        <v>1</v>
      </c>
      <c r="I875">
        <f t="shared" si="40"/>
        <v>0</v>
      </c>
      <c r="J875" s="1">
        <v>1</v>
      </c>
      <c r="K875" s="43">
        <f t="shared" si="41"/>
        <v>1</v>
      </c>
      <c r="L875" s="78"/>
      <c r="N875"/>
      <c r="O875"/>
      <c r="P875"/>
      <c r="Q875"/>
      <c r="R875"/>
      <c r="S875"/>
      <c r="T875"/>
      <c r="U875"/>
      <c r="V875"/>
    </row>
    <row r="876" spans="2:22" x14ac:dyDescent="0.25">
      <c r="B876" s="1" t="s">
        <v>2740</v>
      </c>
      <c r="C876" s="1">
        <v>170</v>
      </c>
      <c r="D876" s="1" t="s">
        <v>1111</v>
      </c>
      <c r="E876" s="75">
        <v>414916</v>
      </c>
      <c r="F876" s="20" t="s">
        <v>2780</v>
      </c>
      <c r="G876" s="77">
        <f t="shared" si="39"/>
        <v>0.2</v>
      </c>
      <c r="H876" s="53">
        <v>1</v>
      </c>
      <c r="I876">
        <f t="shared" si="40"/>
        <v>0</v>
      </c>
      <c r="J876" s="1">
        <v>1</v>
      </c>
      <c r="K876" s="43">
        <f t="shared" si="41"/>
        <v>1</v>
      </c>
      <c r="L876" s="78"/>
      <c r="N876"/>
      <c r="O876"/>
      <c r="P876"/>
      <c r="Q876"/>
      <c r="R876"/>
      <c r="S876"/>
      <c r="T876"/>
      <c r="U876"/>
      <c r="V876"/>
    </row>
    <row r="877" spans="2:22" x14ac:dyDescent="0.25">
      <c r="B877" s="1" t="s">
        <v>2740</v>
      </c>
      <c r="C877" s="1">
        <v>170</v>
      </c>
      <c r="D877" s="1" t="s">
        <v>1112</v>
      </c>
      <c r="E877" s="75">
        <v>414924</v>
      </c>
      <c r="F877" s="20" t="s">
        <v>2780</v>
      </c>
      <c r="G877" s="77">
        <f t="shared" si="39"/>
        <v>0.2</v>
      </c>
      <c r="H877" s="53">
        <v>1</v>
      </c>
      <c r="I877">
        <f t="shared" si="40"/>
        <v>0</v>
      </c>
      <c r="J877" s="1">
        <v>1</v>
      </c>
      <c r="K877" s="43">
        <f t="shared" si="41"/>
        <v>1</v>
      </c>
      <c r="L877" s="78"/>
      <c r="N877"/>
      <c r="O877"/>
      <c r="P877"/>
      <c r="Q877"/>
      <c r="R877"/>
      <c r="S877"/>
      <c r="T877"/>
      <c r="U877"/>
      <c r="V877"/>
    </row>
    <row r="878" spans="2:22" x14ac:dyDescent="0.25">
      <c r="B878" s="1" t="s">
        <v>2740</v>
      </c>
      <c r="C878" s="1">
        <v>170</v>
      </c>
      <c r="D878" s="1" t="s">
        <v>1113</v>
      </c>
      <c r="E878" s="75">
        <v>414928</v>
      </c>
      <c r="F878" s="20" t="s">
        <v>2780</v>
      </c>
      <c r="G878" s="77">
        <f t="shared" si="39"/>
        <v>0.2</v>
      </c>
      <c r="H878" s="53">
        <v>3</v>
      </c>
      <c r="I878">
        <f t="shared" si="40"/>
        <v>1</v>
      </c>
      <c r="J878" s="1">
        <v>1</v>
      </c>
      <c r="K878" s="43">
        <f t="shared" si="41"/>
        <v>0</v>
      </c>
      <c r="L878" s="78"/>
      <c r="N878"/>
      <c r="O878"/>
      <c r="P878"/>
      <c r="Q878"/>
      <c r="R878"/>
      <c r="S878"/>
      <c r="T878"/>
      <c r="U878"/>
      <c r="V878"/>
    </row>
    <row r="879" spans="2:22" x14ac:dyDescent="0.25">
      <c r="B879" s="1" t="s">
        <v>2740</v>
      </c>
      <c r="C879" s="1">
        <v>170</v>
      </c>
      <c r="D879" s="1" t="s">
        <v>1114</v>
      </c>
      <c r="E879" s="75">
        <v>414988</v>
      </c>
      <c r="F879" s="20" t="s">
        <v>2780</v>
      </c>
      <c r="G879" s="77">
        <f t="shared" si="39"/>
        <v>0.2</v>
      </c>
      <c r="H879" s="53">
        <v>2</v>
      </c>
      <c r="I879">
        <f t="shared" si="40"/>
        <v>0</v>
      </c>
      <c r="J879" s="1">
        <v>1</v>
      </c>
      <c r="K879" s="43">
        <f t="shared" si="41"/>
        <v>1</v>
      </c>
      <c r="L879" s="78"/>
      <c r="N879"/>
      <c r="O879"/>
      <c r="P879"/>
      <c r="Q879"/>
      <c r="R879"/>
      <c r="S879"/>
      <c r="T879"/>
      <c r="U879"/>
      <c r="V879"/>
    </row>
    <row r="880" spans="2:22" x14ac:dyDescent="0.25">
      <c r="B880" s="1" t="s">
        <v>2740</v>
      </c>
      <c r="C880" s="1">
        <v>170</v>
      </c>
      <c r="D880" s="1" t="s">
        <v>1115</v>
      </c>
      <c r="E880" s="75">
        <v>414992</v>
      </c>
      <c r="F880" s="20" t="s">
        <v>2780</v>
      </c>
      <c r="G880" s="77">
        <f t="shared" si="39"/>
        <v>0.2</v>
      </c>
      <c r="H880" s="53">
        <v>2</v>
      </c>
      <c r="I880">
        <f t="shared" si="40"/>
        <v>0</v>
      </c>
      <c r="J880" s="1">
        <v>1</v>
      </c>
      <c r="K880" s="43">
        <f t="shared" si="41"/>
        <v>1</v>
      </c>
      <c r="L880" s="78"/>
      <c r="N880"/>
      <c r="O880"/>
      <c r="P880"/>
      <c r="Q880"/>
      <c r="R880"/>
      <c r="S880"/>
      <c r="T880"/>
      <c r="U880"/>
      <c r="V880"/>
    </row>
    <row r="881" spans="2:22" x14ac:dyDescent="0.25">
      <c r="B881" s="1" t="s">
        <v>2740</v>
      </c>
      <c r="C881" s="1">
        <v>170</v>
      </c>
      <c r="D881" s="1" t="s">
        <v>1116</v>
      </c>
      <c r="E881" s="75">
        <v>415248</v>
      </c>
      <c r="F881" s="20" t="s">
        <v>2787</v>
      </c>
      <c r="G881" s="77">
        <f t="shared" si="39"/>
        <v>0.1</v>
      </c>
      <c r="H881" s="53">
        <v>8</v>
      </c>
      <c r="I881">
        <f t="shared" si="40"/>
        <v>2</v>
      </c>
      <c r="J881" s="1">
        <v>1</v>
      </c>
      <c r="K881" s="43">
        <f t="shared" si="41"/>
        <v>-1</v>
      </c>
      <c r="L881" s="78"/>
      <c r="N881"/>
      <c r="O881"/>
      <c r="P881"/>
      <c r="Q881"/>
      <c r="R881"/>
      <c r="S881"/>
      <c r="T881"/>
      <c r="U881"/>
      <c r="V881"/>
    </row>
    <row r="882" spans="2:22" x14ac:dyDescent="0.25">
      <c r="B882" s="1" t="s">
        <v>2740</v>
      </c>
      <c r="C882" s="1">
        <v>170</v>
      </c>
      <c r="D882" s="1" t="s">
        <v>1117</v>
      </c>
      <c r="E882" s="75">
        <v>415284</v>
      </c>
      <c r="F882" s="20" t="s">
        <v>2780</v>
      </c>
      <c r="G882" s="77">
        <f t="shared" si="39"/>
        <v>0.2</v>
      </c>
      <c r="H882" s="53">
        <v>3</v>
      </c>
      <c r="I882">
        <f t="shared" si="40"/>
        <v>1</v>
      </c>
      <c r="J882" s="1">
        <v>1</v>
      </c>
      <c r="K882" s="43">
        <f t="shared" si="41"/>
        <v>0</v>
      </c>
      <c r="L882" s="78"/>
      <c r="N882"/>
      <c r="O882"/>
      <c r="P882"/>
      <c r="Q882"/>
      <c r="R882"/>
      <c r="S882"/>
      <c r="T882"/>
      <c r="U882"/>
      <c r="V882"/>
    </row>
    <row r="883" spans="2:22" x14ac:dyDescent="0.25">
      <c r="B883" s="1" t="s">
        <v>2740</v>
      </c>
      <c r="C883" s="1">
        <v>170</v>
      </c>
      <c r="D883" s="1" t="s">
        <v>1118</v>
      </c>
      <c r="E883" s="75">
        <v>415296</v>
      </c>
      <c r="F883" s="20" t="s">
        <v>2780</v>
      </c>
      <c r="G883" s="77">
        <f t="shared" si="39"/>
        <v>0.2</v>
      </c>
      <c r="H883" s="53">
        <v>2</v>
      </c>
      <c r="I883">
        <f t="shared" si="40"/>
        <v>0</v>
      </c>
      <c r="J883" s="1">
        <v>1</v>
      </c>
      <c r="K883" s="43">
        <f t="shared" si="41"/>
        <v>1</v>
      </c>
      <c r="L883" s="78"/>
      <c r="N883"/>
      <c r="O883"/>
      <c r="P883"/>
      <c r="Q883"/>
      <c r="R883"/>
      <c r="S883"/>
      <c r="T883"/>
      <c r="U883"/>
      <c r="V883"/>
    </row>
    <row r="884" spans="2:22" x14ac:dyDescent="0.25">
      <c r="B884" s="1" t="s">
        <v>2740</v>
      </c>
      <c r="C884" s="1">
        <v>170</v>
      </c>
      <c r="D884" s="1" t="s">
        <v>1119</v>
      </c>
      <c r="E884" s="75">
        <v>415300</v>
      </c>
      <c r="F884" s="20" t="s">
        <v>2780</v>
      </c>
      <c r="G884" s="77">
        <f t="shared" si="39"/>
        <v>0.2</v>
      </c>
      <c r="H884" s="53">
        <v>1</v>
      </c>
      <c r="I884">
        <f t="shared" si="40"/>
        <v>0</v>
      </c>
      <c r="J884" s="1">
        <v>1</v>
      </c>
      <c r="K884" s="43">
        <f t="shared" si="41"/>
        <v>1</v>
      </c>
      <c r="L884" s="78"/>
      <c r="N884"/>
      <c r="O884"/>
      <c r="P884"/>
      <c r="Q884"/>
      <c r="R884"/>
      <c r="S884"/>
      <c r="T884"/>
      <c r="U884"/>
      <c r="V884"/>
    </row>
    <row r="885" spans="2:22" x14ac:dyDescent="0.25">
      <c r="B885" s="1" t="s">
        <v>2740</v>
      </c>
      <c r="C885" s="1">
        <v>170</v>
      </c>
      <c r="D885" s="1" t="s">
        <v>1120</v>
      </c>
      <c r="E885" s="75">
        <v>415312</v>
      </c>
      <c r="F885" s="20" t="s">
        <v>2780</v>
      </c>
      <c r="G885" s="77">
        <f t="shared" si="39"/>
        <v>0.2</v>
      </c>
      <c r="H885" s="53">
        <v>1</v>
      </c>
      <c r="I885">
        <f t="shared" si="40"/>
        <v>0</v>
      </c>
      <c r="J885" s="1">
        <v>1</v>
      </c>
      <c r="K885" s="43">
        <f t="shared" si="41"/>
        <v>1</v>
      </c>
      <c r="L885" s="78"/>
      <c r="N885"/>
      <c r="O885"/>
      <c r="P885"/>
      <c r="Q885"/>
      <c r="R885"/>
      <c r="S885"/>
      <c r="T885"/>
      <c r="U885"/>
      <c r="V885"/>
    </row>
    <row r="886" spans="2:22" x14ac:dyDescent="0.25">
      <c r="B886" s="1" t="s">
        <v>2740</v>
      </c>
      <c r="C886" s="1">
        <v>170</v>
      </c>
      <c r="D886" s="1" t="s">
        <v>57</v>
      </c>
      <c r="E886" s="75">
        <v>415328</v>
      </c>
      <c r="F886" s="20" t="s">
        <v>2780</v>
      </c>
      <c r="G886" s="77">
        <f t="shared" si="39"/>
        <v>0.2</v>
      </c>
      <c r="H886" s="53">
        <v>4</v>
      </c>
      <c r="I886">
        <f t="shared" si="40"/>
        <v>1</v>
      </c>
      <c r="J886" s="1">
        <v>1</v>
      </c>
      <c r="K886" s="43">
        <f t="shared" si="41"/>
        <v>0</v>
      </c>
      <c r="L886" s="78"/>
      <c r="N886"/>
      <c r="O886"/>
      <c r="P886"/>
      <c r="Q886"/>
      <c r="R886"/>
      <c r="S886"/>
      <c r="T886"/>
      <c r="U886"/>
      <c r="V886"/>
    </row>
    <row r="887" spans="2:22" x14ac:dyDescent="0.25">
      <c r="B887" s="1" t="s">
        <v>2740</v>
      </c>
      <c r="C887" s="1">
        <v>170</v>
      </c>
      <c r="D887" s="1" t="s">
        <v>1121</v>
      </c>
      <c r="E887" s="75">
        <v>415340</v>
      </c>
      <c r="F887" s="20" t="s">
        <v>2780</v>
      </c>
      <c r="G887" s="77">
        <f t="shared" si="39"/>
        <v>0.2</v>
      </c>
      <c r="H887" s="53">
        <v>1</v>
      </c>
      <c r="I887">
        <f t="shared" si="40"/>
        <v>0</v>
      </c>
      <c r="J887" s="1">
        <v>1</v>
      </c>
      <c r="K887" s="43">
        <f t="shared" si="41"/>
        <v>1</v>
      </c>
      <c r="L887" s="78"/>
      <c r="N887"/>
      <c r="O887"/>
      <c r="P887"/>
      <c r="Q887"/>
      <c r="R887"/>
      <c r="S887"/>
      <c r="T887"/>
      <c r="U887"/>
      <c r="V887"/>
    </row>
    <row r="888" spans="2:22" x14ac:dyDescent="0.25">
      <c r="B888" s="1" t="s">
        <v>2740</v>
      </c>
      <c r="C888" s="1">
        <v>170</v>
      </c>
      <c r="D888" s="1" t="s">
        <v>1122</v>
      </c>
      <c r="E888" s="75">
        <v>415344</v>
      </c>
      <c r="F888" s="20" t="s">
        <v>2780</v>
      </c>
      <c r="G888" s="77">
        <f t="shared" si="39"/>
        <v>0.2</v>
      </c>
      <c r="H888" s="53">
        <v>3</v>
      </c>
      <c r="I888">
        <f t="shared" si="40"/>
        <v>1</v>
      </c>
      <c r="J888" s="1">
        <v>1</v>
      </c>
      <c r="K888" s="43">
        <f t="shared" si="41"/>
        <v>0</v>
      </c>
      <c r="L888" s="78"/>
      <c r="N888"/>
      <c r="O888"/>
      <c r="P888"/>
      <c r="Q888"/>
      <c r="R888"/>
      <c r="S888"/>
      <c r="T888"/>
      <c r="U888"/>
      <c r="V888"/>
    </row>
    <row r="889" spans="2:22" x14ac:dyDescent="0.25">
      <c r="B889" s="1" t="s">
        <v>2740</v>
      </c>
      <c r="C889" s="1">
        <v>170</v>
      </c>
      <c r="D889" s="1" t="s">
        <v>1123</v>
      </c>
      <c r="E889" s="75">
        <v>415348</v>
      </c>
      <c r="F889" s="20" t="s">
        <v>2780</v>
      </c>
      <c r="G889" s="77">
        <f t="shared" si="39"/>
        <v>0.2</v>
      </c>
      <c r="H889" s="53">
        <v>3</v>
      </c>
      <c r="I889">
        <f t="shared" si="40"/>
        <v>1</v>
      </c>
      <c r="J889" s="1">
        <v>1</v>
      </c>
      <c r="K889" s="43">
        <f t="shared" si="41"/>
        <v>0</v>
      </c>
      <c r="L889" s="78"/>
      <c r="N889"/>
      <c r="O889"/>
      <c r="P889"/>
      <c r="Q889"/>
      <c r="R889"/>
      <c r="S889"/>
      <c r="T889"/>
      <c r="U889"/>
      <c r="V889"/>
    </row>
    <row r="890" spans="2:22" x14ac:dyDescent="0.25">
      <c r="B890" s="1" t="s">
        <v>2740</v>
      </c>
      <c r="C890" s="1">
        <v>170</v>
      </c>
      <c r="D890" s="1" t="s">
        <v>1124</v>
      </c>
      <c r="E890" s="75">
        <v>415352</v>
      </c>
      <c r="F890" s="20" t="s">
        <v>2780</v>
      </c>
      <c r="G890" s="77">
        <f t="shared" si="39"/>
        <v>0.2</v>
      </c>
      <c r="H890" s="53">
        <v>1</v>
      </c>
      <c r="I890">
        <f t="shared" si="40"/>
        <v>0</v>
      </c>
      <c r="J890" s="1">
        <v>1</v>
      </c>
      <c r="K890" s="43">
        <f t="shared" si="41"/>
        <v>1</v>
      </c>
      <c r="L890" s="78"/>
      <c r="N890"/>
      <c r="O890"/>
      <c r="P890"/>
      <c r="Q890"/>
      <c r="R890"/>
      <c r="S890"/>
      <c r="T890"/>
      <c r="U890"/>
      <c r="V890"/>
    </row>
    <row r="891" spans="2:22" x14ac:dyDescent="0.25">
      <c r="B891" s="1" t="s">
        <v>2740</v>
      </c>
      <c r="C891" s="1">
        <v>170</v>
      </c>
      <c r="D891" s="1" t="s">
        <v>58</v>
      </c>
      <c r="E891" s="75">
        <v>415372</v>
      </c>
      <c r="F891" s="20" t="s">
        <v>2780</v>
      </c>
      <c r="G891" s="77">
        <f t="shared" si="39"/>
        <v>0.2</v>
      </c>
      <c r="H891" s="53">
        <v>5</v>
      </c>
      <c r="I891">
        <f t="shared" si="40"/>
        <v>1</v>
      </c>
      <c r="J891" s="1">
        <v>1</v>
      </c>
      <c r="K891" s="43">
        <f t="shared" si="41"/>
        <v>0</v>
      </c>
      <c r="L891" s="78"/>
      <c r="N891"/>
      <c r="O891"/>
      <c r="P891"/>
      <c r="Q891"/>
      <c r="R891"/>
      <c r="S891"/>
      <c r="T891"/>
      <c r="U891"/>
      <c r="V891"/>
    </row>
    <row r="892" spans="2:22" x14ac:dyDescent="0.25">
      <c r="B892" s="1" t="s">
        <v>2740</v>
      </c>
      <c r="C892" s="1">
        <v>170</v>
      </c>
      <c r="D892" s="1" t="s">
        <v>1125</v>
      </c>
      <c r="E892" s="75">
        <v>415404</v>
      </c>
      <c r="F892" s="20" t="s">
        <v>2780</v>
      </c>
      <c r="G892" s="77">
        <f t="shared" si="39"/>
        <v>0.2</v>
      </c>
      <c r="H892" s="53">
        <v>2</v>
      </c>
      <c r="I892">
        <f t="shared" si="40"/>
        <v>0</v>
      </c>
      <c r="J892" s="1">
        <v>1</v>
      </c>
      <c r="K892" s="43">
        <f t="shared" si="41"/>
        <v>1</v>
      </c>
      <c r="L892" s="78"/>
      <c r="N892"/>
      <c r="O892"/>
      <c r="P892"/>
      <c r="Q892"/>
      <c r="R892"/>
      <c r="S892"/>
      <c r="T892"/>
      <c r="U892"/>
      <c r="V892"/>
    </row>
    <row r="893" spans="2:22" x14ac:dyDescent="0.25">
      <c r="B893" s="1" t="s">
        <v>2740</v>
      </c>
      <c r="C893" s="1">
        <v>170</v>
      </c>
      <c r="D893" s="1" t="s">
        <v>1126</v>
      </c>
      <c r="E893" s="75">
        <v>415388</v>
      </c>
      <c r="F893" s="20" t="s">
        <v>2780</v>
      </c>
      <c r="G893" s="77">
        <f t="shared" si="39"/>
        <v>0.2</v>
      </c>
      <c r="H893" s="53">
        <v>2</v>
      </c>
      <c r="I893">
        <f t="shared" si="40"/>
        <v>0</v>
      </c>
      <c r="J893" s="1">
        <v>1</v>
      </c>
      <c r="K893" s="43">
        <f t="shared" si="41"/>
        <v>1</v>
      </c>
      <c r="L893" s="78"/>
      <c r="N893"/>
      <c r="O893"/>
      <c r="P893"/>
      <c r="Q893"/>
      <c r="R893"/>
      <c r="S893"/>
      <c r="T893"/>
      <c r="U893"/>
      <c r="V893"/>
    </row>
    <row r="894" spans="2:22" x14ac:dyDescent="0.25">
      <c r="B894" s="1" t="s">
        <v>2740</v>
      </c>
      <c r="C894" s="1">
        <v>170</v>
      </c>
      <c r="D894" s="1" t="s">
        <v>1127</v>
      </c>
      <c r="E894" s="75">
        <v>415392</v>
      </c>
      <c r="F894" s="20" t="s">
        <v>2780</v>
      </c>
      <c r="G894" s="77">
        <f t="shared" si="39"/>
        <v>0.2</v>
      </c>
      <c r="H894" s="53">
        <v>1</v>
      </c>
      <c r="I894">
        <f t="shared" si="40"/>
        <v>0</v>
      </c>
      <c r="J894" s="1">
        <v>1</v>
      </c>
      <c r="K894" s="43">
        <f t="shared" si="41"/>
        <v>1</v>
      </c>
      <c r="L894" s="78"/>
      <c r="N894"/>
      <c r="O894"/>
      <c r="P894"/>
      <c r="Q894"/>
      <c r="R894"/>
      <c r="S894"/>
      <c r="T894"/>
      <c r="U894"/>
      <c r="V894"/>
    </row>
    <row r="895" spans="2:22" x14ac:dyDescent="0.25">
      <c r="B895" s="1" t="s">
        <v>2740</v>
      </c>
      <c r="C895" s="1">
        <v>170</v>
      </c>
      <c r="D895" s="1" t="s">
        <v>1128</v>
      </c>
      <c r="E895" s="75">
        <v>415396</v>
      </c>
      <c r="F895" s="20" t="s">
        <v>2780</v>
      </c>
      <c r="G895" s="77">
        <f t="shared" si="39"/>
        <v>0.2</v>
      </c>
      <c r="H895" s="53">
        <v>3</v>
      </c>
      <c r="I895">
        <f t="shared" si="40"/>
        <v>1</v>
      </c>
      <c r="J895" s="1">
        <v>1</v>
      </c>
      <c r="K895" s="43">
        <f t="shared" si="41"/>
        <v>0</v>
      </c>
      <c r="L895" s="78"/>
      <c r="N895"/>
      <c r="O895"/>
      <c r="P895"/>
      <c r="Q895"/>
      <c r="R895"/>
      <c r="S895"/>
      <c r="T895"/>
      <c r="U895"/>
      <c r="V895"/>
    </row>
    <row r="896" spans="2:22" x14ac:dyDescent="0.25">
      <c r="B896" s="1" t="s">
        <v>2740</v>
      </c>
      <c r="C896" s="1">
        <v>170</v>
      </c>
      <c r="D896" s="1" t="s">
        <v>60</v>
      </c>
      <c r="E896" s="75">
        <v>415440</v>
      </c>
      <c r="F896" s="20" t="s">
        <v>2780</v>
      </c>
      <c r="G896" s="77">
        <f t="shared" si="39"/>
        <v>0.2</v>
      </c>
      <c r="H896" s="53">
        <v>1</v>
      </c>
      <c r="I896">
        <f t="shared" si="40"/>
        <v>0</v>
      </c>
      <c r="J896" s="1">
        <v>1</v>
      </c>
      <c r="K896" s="43">
        <f t="shared" si="41"/>
        <v>1</v>
      </c>
      <c r="L896" s="78"/>
      <c r="N896"/>
      <c r="O896"/>
      <c r="P896"/>
      <c r="Q896"/>
      <c r="R896"/>
      <c r="S896"/>
      <c r="T896"/>
      <c r="U896"/>
      <c r="V896"/>
    </row>
    <row r="897" spans="2:22" x14ac:dyDescent="0.25">
      <c r="B897" s="1" t="s">
        <v>2740</v>
      </c>
      <c r="C897" s="1">
        <v>170</v>
      </c>
      <c r="D897" s="1" t="s">
        <v>61</v>
      </c>
      <c r="E897" s="75">
        <v>415460</v>
      </c>
      <c r="F897" s="20" t="s">
        <v>2780</v>
      </c>
      <c r="G897" s="77">
        <f t="shared" si="39"/>
        <v>0.2</v>
      </c>
      <c r="H897" s="53">
        <v>3</v>
      </c>
      <c r="I897">
        <f t="shared" si="40"/>
        <v>1</v>
      </c>
      <c r="J897" s="1">
        <v>1</v>
      </c>
      <c r="K897" s="43">
        <f t="shared" si="41"/>
        <v>0</v>
      </c>
      <c r="L897" s="78"/>
      <c r="N897"/>
      <c r="O897"/>
      <c r="P897"/>
      <c r="Q897"/>
      <c r="R897"/>
      <c r="S897"/>
      <c r="T897"/>
      <c r="U897"/>
      <c r="V897"/>
    </row>
    <row r="898" spans="2:22" x14ac:dyDescent="0.25">
      <c r="B898" s="1" t="s">
        <v>2740</v>
      </c>
      <c r="C898" s="1">
        <v>170</v>
      </c>
      <c r="D898" s="1" t="s">
        <v>1129</v>
      </c>
      <c r="E898" s="75">
        <v>415472</v>
      </c>
      <c r="F898" s="20" t="s">
        <v>2780</v>
      </c>
      <c r="G898" s="77">
        <f t="shared" si="39"/>
        <v>0.2</v>
      </c>
      <c r="H898" s="53">
        <v>2</v>
      </c>
      <c r="I898">
        <f t="shared" si="40"/>
        <v>0</v>
      </c>
      <c r="J898" s="1">
        <v>1</v>
      </c>
      <c r="K898" s="43">
        <f t="shared" si="41"/>
        <v>1</v>
      </c>
      <c r="L898" s="78"/>
      <c r="N898"/>
      <c r="O898"/>
      <c r="P898"/>
      <c r="Q898"/>
      <c r="R898"/>
      <c r="S898"/>
      <c r="T898"/>
      <c r="U898"/>
      <c r="V898"/>
    </row>
    <row r="899" spans="2:22" x14ac:dyDescent="0.25">
      <c r="B899" s="1" t="s">
        <v>2740</v>
      </c>
      <c r="C899" s="1">
        <v>170</v>
      </c>
      <c r="D899" s="1" t="s">
        <v>1130</v>
      </c>
      <c r="E899" s="75">
        <v>415500</v>
      </c>
      <c r="F899" s="20" t="s">
        <v>2780</v>
      </c>
      <c r="G899" s="77">
        <f t="shared" si="39"/>
        <v>0.2</v>
      </c>
      <c r="H899" s="53">
        <v>3</v>
      </c>
      <c r="I899">
        <f t="shared" si="40"/>
        <v>1</v>
      </c>
      <c r="J899" s="1">
        <v>1</v>
      </c>
      <c r="K899" s="43">
        <f t="shared" si="41"/>
        <v>0</v>
      </c>
      <c r="L899" s="78"/>
      <c r="N899"/>
      <c r="O899"/>
      <c r="P899"/>
      <c r="Q899"/>
      <c r="R899"/>
      <c r="S899"/>
      <c r="T899"/>
      <c r="U899"/>
      <c r="V899"/>
    </row>
    <row r="900" spans="2:22" x14ac:dyDescent="0.25">
      <c r="B900" s="1" t="s">
        <v>2740</v>
      </c>
      <c r="C900" s="1">
        <v>170</v>
      </c>
      <c r="D900" s="1" t="s">
        <v>1131</v>
      </c>
      <c r="E900" s="75">
        <v>415536</v>
      </c>
      <c r="F900" s="20" t="s">
        <v>2780</v>
      </c>
      <c r="G900" s="77">
        <f t="shared" si="39"/>
        <v>0.2</v>
      </c>
      <c r="H900" s="53">
        <v>1</v>
      </c>
      <c r="I900">
        <f t="shared" si="40"/>
        <v>0</v>
      </c>
      <c r="J900" s="1">
        <v>1</v>
      </c>
      <c r="K900" s="43">
        <f t="shared" si="41"/>
        <v>1</v>
      </c>
      <c r="L900" s="78"/>
      <c r="N900"/>
      <c r="O900"/>
      <c r="P900"/>
      <c r="Q900"/>
      <c r="R900"/>
      <c r="S900"/>
      <c r="T900"/>
      <c r="U900"/>
      <c r="V900"/>
    </row>
    <row r="901" spans="2:22" x14ac:dyDescent="0.25">
      <c r="B901" s="1" t="s">
        <v>2740</v>
      </c>
      <c r="C901" s="1">
        <v>170</v>
      </c>
      <c r="D901" s="1" t="s">
        <v>1138</v>
      </c>
      <c r="E901" s="75">
        <v>415552</v>
      </c>
      <c r="F901" s="20" t="s">
        <v>2780</v>
      </c>
      <c r="G901" s="77">
        <f t="shared" si="39"/>
        <v>0.2</v>
      </c>
      <c r="H901" s="53">
        <v>1</v>
      </c>
      <c r="I901">
        <f t="shared" si="40"/>
        <v>0</v>
      </c>
      <c r="J901" s="1">
        <v>1</v>
      </c>
      <c r="K901" s="43">
        <f t="shared" si="41"/>
        <v>1</v>
      </c>
      <c r="L901" s="78"/>
      <c r="N901"/>
      <c r="O901"/>
      <c r="P901"/>
      <c r="Q901"/>
      <c r="R901"/>
      <c r="S901"/>
      <c r="T901"/>
      <c r="U901"/>
      <c r="V901"/>
    </row>
    <row r="902" spans="2:22" x14ac:dyDescent="0.25">
      <c r="B902" s="1" t="s">
        <v>2740</v>
      </c>
      <c r="C902" s="1">
        <v>170</v>
      </c>
      <c r="D902" s="1" t="s">
        <v>1139</v>
      </c>
      <c r="E902" s="75">
        <v>415560</v>
      </c>
      <c r="F902" s="20" t="s">
        <v>2780</v>
      </c>
      <c r="G902" s="77">
        <f t="shared" si="39"/>
        <v>0.2</v>
      </c>
      <c r="H902" s="53">
        <v>2</v>
      </c>
      <c r="I902">
        <f t="shared" si="40"/>
        <v>0</v>
      </c>
      <c r="J902" s="1">
        <v>1</v>
      </c>
      <c r="K902" s="43">
        <f t="shared" si="41"/>
        <v>1</v>
      </c>
      <c r="L902" s="78"/>
      <c r="N902"/>
      <c r="O902"/>
      <c r="P902"/>
      <c r="Q902"/>
      <c r="R902"/>
      <c r="S902"/>
      <c r="T902"/>
      <c r="U902"/>
      <c r="V902"/>
    </row>
    <row r="903" spans="2:22" x14ac:dyDescent="0.25">
      <c r="B903" s="1" t="s">
        <v>2740</v>
      </c>
      <c r="C903" s="1">
        <v>170</v>
      </c>
      <c r="D903" s="1" t="s">
        <v>1140</v>
      </c>
      <c r="E903" s="75">
        <v>415564</v>
      </c>
      <c r="F903" s="20" t="s">
        <v>2780</v>
      </c>
      <c r="G903" s="77">
        <f t="shared" ref="G903:G966" si="42">IF(F903="Lvl 21 &amp; below",0.2,0.1)</f>
        <v>0.2</v>
      </c>
      <c r="H903" s="53">
        <v>2</v>
      </c>
      <c r="I903">
        <f t="shared" ref="I903:I966" si="43">IF(F903="Lvl 21 &amp; below",ROUND(H903*0.2,0),ROUND(H903*0.2,0))</f>
        <v>0</v>
      </c>
      <c r="J903" s="1">
        <v>1</v>
      </c>
      <c r="K903" s="43">
        <f t="shared" ref="K903:K966" si="44">J903-I903</f>
        <v>1</v>
      </c>
      <c r="L903" s="78"/>
      <c r="N903"/>
      <c r="O903"/>
      <c r="P903"/>
      <c r="Q903"/>
      <c r="R903"/>
      <c r="S903"/>
      <c r="T903"/>
      <c r="U903"/>
      <c r="V903"/>
    </row>
    <row r="904" spans="2:22" x14ac:dyDescent="0.25">
      <c r="B904" s="1" t="s">
        <v>2740</v>
      </c>
      <c r="C904" s="1">
        <v>170</v>
      </c>
      <c r="D904" s="1" t="s">
        <v>1141</v>
      </c>
      <c r="E904" s="75">
        <v>415592</v>
      </c>
      <c r="F904" s="20" t="s">
        <v>2780</v>
      </c>
      <c r="G904" s="77">
        <f t="shared" si="42"/>
        <v>0.2</v>
      </c>
      <c r="H904" s="53">
        <v>2</v>
      </c>
      <c r="I904">
        <f t="shared" si="43"/>
        <v>0</v>
      </c>
      <c r="J904" s="1">
        <v>1</v>
      </c>
      <c r="K904" s="43">
        <f t="shared" si="44"/>
        <v>1</v>
      </c>
      <c r="L904" s="78"/>
      <c r="N904"/>
      <c r="O904"/>
      <c r="P904"/>
      <c r="Q904"/>
      <c r="R904"/>
      <c r="S904"/>
      <c r="T904"/>
      <c r="U904"/>
      <c r="V904"/>
    </row>
    <row r="905" spans="2:22" x14ac:dyDescent="0.25">
      <c r="B905" s="1" t="s">
        <v>2740</v>
      </c>
      <c r="C905" s="1">
        <v>170</v>
      </c>
      <c r="D905" s="1" t="s">
        <v>1142</v>
      </c>
      <c r="E905" s="75">
        <v>415624</v>
      </c>
      <c r="F905" s="20" t="s">
        <v>2780</v>
      </c>
      <c r="G905" s="77">
        <f t="shared" si="42"/>
        <v>0.2</v>
      </c>
      <c r="H905" s="53">
        <v>4</v>
      </c>
      <c r="I905">
        <f t="shared" si="43"/>
        <v>1</v>
      </c>
      <c r="J905" s="1">
        <v>1</v>
      </c>
      <c r="K905" s="43">
        <f t="shared" si="44"/>
        <v>0</v>
      </c>
      <c r="L905" s="78"/>
      <c r="N905"/>
      <c r="O905"/>
      <c r="P905"/>
      <c r="Q905"/>
      <c r="R905"/>
      <c r="S905"/>
      <c r="T905"/>
      <c r="U905"/>
      <c r="V905"/>
    </row>
    <row r="906" spans="2:22" x14ac:dyDescent="0.25">
      <c r="B906" s="1" t="s">
        <v>2740</v>
      </c>
      <c r="C906" s="1">
        <v>170</v>
      </c>
      <c r="D906" s="1" t="s">
        <v>1143</v>
      </c>
      <c r="E906" s="75">
        <v>415656</v>
      </c>
      <c r="F906" s="20" t="s">
        <v>2780</v>
      </c>
      <c r="G906" s="77">
        <f t="shared" si="42"/>
        <v>0.2</v>
      </c>
      <c r="H906" s="53">
        <v>1</v>
      </c>
      <c r="I906">
        <f t="shared" si="43"/>
        <v>0</v>
      </c>
      <c r="J906" s="1">
        <v>1</v>
      </c>
      <c r="K906" s="43">
        <f t="shared" si="44"/>
        <v>1</v>
      </c>
      <c r="L906" s="78"/>
      <c r="N906"/>
      <c r="O906"/>
      <c r="P906"/>
      <c r="Q906"/>
      <c r="R906"/>
      <c r="S906"/>
      <c r="T906"/>
      <c r="U906"/>
      <c r="V906"/>
    </row>
    <row r="907" spans="2:22" x14ac:dyDescent="0.25">
      <c r="B907" s="1" t="s">
        <v>2740</v>
      </c>
      <c r="C907" s="1">
        <v>170</v>
      </c>
      <c r="D907" s="1" t="s">
        <v>1144</v>
      </c>
      <c r="E907" s="75">
        <v>415664</v>
      </c>
      <c r="F907" s="20" t="s">
        <v>2780</v>
      </c>
      <c r="G907" s="77">
        <f t="shared" si="42"/>
        <v>0.2</v>
      </c>
      <c r="H907" s="53">
        <v>3</v>
      </c>
      <c r="I907">
        <f t="shared" si="43"/>
        <v>1</v>
      </c>
      <c r="J907" s="1">
        <v>1</v>
      </c>
      <c r="K907" s="43">
        <f t="shared" si="44"/>
        <v>0</v>
      </c>
      <c r="L907" s="78"/>
      <c r="N907"/>
      <c r="O907"/>
      <c r="P907"/>
      <c r="Q907"/>
      <c r="R907"/>
      <c r="S907"/>
      <c r="T907"/>
      <c r="U907"/>
      <c r="V907"/>
    </row>
    <row r="908" spans="2:22" x14ac:dyDescent="0.25">
      <c r="B908" s="1" t="s">
        <v>2740</v>
      </c>
      <c r="C908" s="1">
        <v>170</v>
      </c>
      <c r="D908" s="1" t="s">
        <v>1145</v>
      </c>
      <c r="E908" s="75">
        <v>415668</v>
      </c>
      <c r="F908" s="20" t="s">
        <v>2780</v>
      </c>
      <c r="G908" s="77">
        <f t="shared" si="42"/>
        <v>0.2</v>
      </c>
      <c r="H908" s="53">
        <v>1</v>
      </c>
      <c r="I908">
        <f t="shared" si="43"/>
        <v>0</v>
      </c>
      <c r="J908" s="1">
        <v>1</v>
      </c>
      <c r="K908" s="43">
        <f t="shared" si="44"/>
        <v>1</v>
      </c>
      <c r="L908" s="78"/>
      <c r="N908"/>
      <c r="O908"/>
      <c r="P908"/>
      <c r="Q908"/>
      <c r="R908"/>
      <c r="S908"/>
      <c r="T908"/>
      <c r="U908"/>
      <c r="V908"/>
    </row>
    <row r="909" spans="2:22" x14ac:dyDescent="0.25">
      <c r="B909" s="1" t="s">
        <v>2740</v>
      </c>
      <c r="C909" s="1">
        <v>170</v>
      </c>
      <c r="D909" s="1" t="s">
        <v>1146</v>
      </c>
      <c r="E909" s="75">
        <v>415672</v>
      </c>
      <c r="F909" s="20" t="s">
        <v>2780</v>
      </c>
      <c r="G909" s="77">
        <f t="shared" si="42"/>
        <v>0.2</v>
      </c>
      <c r="H909" s="53">
        <v>1</v>
      </c>
      <c r="I909">
        <f t="shared" si="43"/>
        <v>0</v>
      </c>
      <c r="J909" s="1">
        <v>1</v>
      </c>
      <c r="K909" s="43">
        <f t="shared" si="44"/>
        <v>1</v>
      </c>
      <c r="L909" s="78"/>
      <c r="N909"/>
      <c r="O909"/>
      <c r="P909"/>
      <c r="Q909"/>
      <c r="R909"/>
      <c r="S909"/>
      <c r="T909"/>
      <c r="U909"/>
      <c r="V909"/>
    </row>
    <row r="910" spans="2:22" x14ac:dyDescent="0.25">
      <c r="B910" s="1" t="s">
        <v>2740</v>
      </c>
      <c r="C910" s="1">
        <v>170</v>
      </c>
      <c r="D910" s="1" t="s">
        <v>1147</v>
      </c>
      <c r="E910" s="75">
        <v>415680</v>
      </c>
      <c r="F910" s="20" t="s">
        <v>2780</v>
      </c>
      <c r="G910" s="77">
        <f t="shared" si="42"/>
        <v>0.2</v>
      </c>
      <c r="H910" s="53">
        <v>3</v>
      </c>
      <c r="I910">
        <f t="shared" si="43"/>
        <v>1</v>
      </c>
      <c r="J910" s="1">
        <v>1</v>
      </c>
      <c r="K910" s="43">
        <f t="shared" si="44"/>
        <v>0</v>
      </c>
      <c r="L910" s="78"/>
      <c r="N910"/>
      <c r="O910"/>
      <c r="P910"/>
      <c r="Q910"/>
      <c r="R910"/>
      <c r="S910"/>
      <c r="T910"/>
      <c r="U910"/>
      <c r="V910"/>
    </row>
    <row r="911" spans="2:22" x14ac:dyDescent="0.25">
      <c r="B911" s="1" t="s">
        <v>2740</v>
      </c>
      <c r="C911" s="1">
        <v>170</v>
      </c>
      <c r="D911" s="1" t="s">
        <v>1148</v>
      </c>
      <c r="E911" s="75">
        <v>415696</v>
      </c>
      <c r="F911" s="20" t="s">
        <v>2780</v>
      </c>
      <c r="G911" s="77">
        <f t="shared" si="42"/>
        <v>0.2</v>
      </c>
      <c r="H911" s="53">
        <v>2</v>
      </c>
      <c r="I911">
        <f t="shared" si="43"/>
        <v>0</v>
      </c>
      <c r="J911" s="1">
        <v>1</v>
      </c>
      <c r="K911" s="43">
        <f t="shared" si="44"/>
        <v>1</v>
      </c>
      <c r="L911" s="78"/>
      <c r="N911"/>
      <c r="O911"/>
      <c r="P911"/>
      <c r="Q911"/>
      <c r="R911"/>
      <c r="S911"/>
      <c r="T911"/>
      <c r="U911"/>
      <c r="V911"/>
    </row>
    <row r="912" spans="2:22" x14ac:dyDescent="0.25">
      <c r="B912" s="1" t="s">
        <v>2740</v>
      </c>
      <c r="C912" s="1">
        <v>170</v>
      </c>
      <c r="D912" s="1" t="s">
        <v>1149</v>
      </c>
      <c r="E912" s="75">
        <v>415700</v>
      </c>
      <c r="F912" s="20" t="s">
        <v>2780</v>
      </c>
      <c r="G912" s="77">
        <f t="shared" si="42"/>
        <v>0.2</v>
      </c>
      <c r="H912" s="53">
        <v>2</v>
      </c>
      <c r="I912">
        <f t="shared" si="43"/>
        <v>0</v>
      </c>
      <c r="J912" s="1">
        <v>1</v>
      </c>
      <c r="K912" s="43">
        <f t="shared" si="44"/>
        <v>1</v>
      </c>
      <c r="L912" s="78"/>
      <c r="N912"/>
      <c r="O912"/>
      <c r="P912"/>
      <c r="Q912"/>
      <c r="R912"/>
      <c r="S912"/>
      <c r="T912"/>
      <c r="U912"/>
      <c r="V912"/>
    </row>
    <row r="913" spans="2:22" x14ac:dyDescent="0.25">
      <c r="B913" s="1" t="s">
        <v>2740</v>
      </c>
      <c r="C913" s="1">
        <v>170</v>
      </c>
      <c r="D913" s="1" t="s">
        <v>1150</v>
      </c>
      <c r="E913" s="75">
        <v>415708</v>
      </c>
      <c r="F913" s="20" t="s">
        <v>2780</v>
      </c>
      <c r="G913" s="77">
        <f t="shared" si="42"/>
        <v>0.2</v>
      </c>
      <c r="H913" s="53">
        <v>1</v>
      </c>
      <c r="I913">
        <f t="shared" si="43"/>
        <v>0</v>
      </c>
      <c r="J913" s="1">
        <v>1</v>
      </c>
      <c r="K913" s="43">
        <f t="shared" si="44"/>
        <v>1</v>
      </c>
      <c r="L913" s="78"/>
      <c r="N913"/>
      <c r="O913"/>
      <c r="P913"/>
      <c r="Q913"/>
      <c r="R913"/>
      <c r="S913"/>
      <c r="T913"/>
      <c r="U913"/>
      <c r="V913"/>
    </row>
    <row r="914" spans="2:22" x14ac:dyDescent="0.25">
      <c r="B914" s="1" t="s">
        <v>2740</v>
      </c>
      <c r="C914" s="1">
        <v>170</v>
      </c>
      <c r="D914" s="1" t="s">
        <v>1151</v>
      </c>
      <c r="E914" s="75">
        <v>415704</v>
      </c>
      <c r="F914" s="20" t="s">
        <v>2780</v>
      </c>
      <c r="G914" s="77">
        <f t="shared" si="42"/>
        <v>0.2</v>
      </c>
      <c r="H914" s="53">
        <v>2</v>
      </c>
      <c r="I914">
        <f t="shared" si="43"/>
        <v>0</v>
      </c>
      <c r="J914" s="1">
        <v>1</v>
      </c>
      <c r="K914" s="43">
        <f t="shared" si="44"/>
        <v>1</v>
      </c>
      <c r="L914" s="78"/>
      <c r="N914"/>
      <c r="O914"/>
      <c r="P914"/>
      <c r="Q914"/>
      <c r="R914"/>
      <c r="S914"/>
      <c r="T914"/>
      <c r="U914"/>
      <c r="V914"/>
    </row>
    <row r="915" spans="2:22" x14ac:dyDescent="0.25">
      <c r="B915" s="1" t="s">
        <v>2740</v>
      </c>
      <c r="C915" s="1">
        <v>170</v>
      </c>
      <c r="D915" s="1" t="s">
        <v>1152</v>
      </c>
      <c r="E915" s="75">
        <v>415732</v>
      </c>
      <c r="F915" s="20" t="s">
        <v>2780</v>
      </c>
      <c r="G915" s="77">
        <f t="shared" si="42"/>
        <v>0.2</v>
      </c>
      <c r="H915" s="53">
        <v>3</v>
      </c>
      <c r="I915">
        <f t="shared" si="43"/>
        <v>1</v>
      </c>
      <c r="J915" s="1">
        <v>1</v>
      </c>
      <c r="K915" s="43">
        <f t="shared" si="44"/>
        <v>0</v>
      </c>
      <c r="L915" s="78"/>
      <c r="N915"/>
      <c r="O915"/>
      <c r="P915"/>
      <c r="Q915"/>
      <c r="R915"/>
      <c r="S915"/>
      <c r="T915"/>
      <c r="U915"/>
      <c r="V915"/>
    </row>
    <row r="916" spans="2:22" x14ac:dyDescent="0.25">
      <c r="B916" s="1" t="s">
        <v>2740</v>
      </c>
      <c r="C916" s="1">
        <v>170</v>
      </c>
      <c r="D916" s="1" t="s">
        <v>1153</v>
      </c>
      <c r="E916" s="75">
        <v>415752</v>
      </c>
      <c r="F916" s="20" t="s">
        <v>2780</v>
      </c>
      <c r="G916" s="77">
        <f t="shared" si="42"/>
        <v>0.2</v>
      </c>
      <c r="H916" s="53">
        <v>3</v>
      </c>
      <c r="I916">
        <f t="shared" si="43"/>
        <v>1</v>
      </c>
      <c r="J916" s="1">
        <v>1</v>
      </c>
      <c r="K916" s="43">
        <f t="shared" si="44"/>
        <v>0</v>
      </c>
      <c r="L916" s="78"/>
      <c r="N916"/>
      <c r="O916"/>
      <c r="P916"/>
      <c r="Q916"/>
      <c r="R916"/>
      <c r="S916"/>
      <c r="T916"/>
      <c r="U916"/>
      <c r="V916"/>
    </row>
    <row r="917" spans="2:22" x14ac:dyDescent="0.25">
      <c r="B917" s="1" t="s">
        <v>2740</v>
      </c>
      <c r="C917" s="1">
        <v>170</v>
      </c>
      <c r="D917" s="1" t="s">
        <v>1154</v>
      </c>
      <c r="E917" s="75">
        <v>415756</v>
      </c>
      <c r="F917" s="20" t="s">
        <v>2780</v>
      </c>
      <c r="G917" s="77">
        <f t="shared" si="42"/>
        <v>0.2</v>
      </c>
      <c r="H917" s="53">
        <v>3</v>
      </c>
      <c r="I917">
        <f t="shared" si="43"/>
        <v>1</v>
      </c>
      <c r="J917" s="1">
        <v>1</v>
      </c>
      <c r="K917" s="43">
        <f t="shared" si="44"/>
        <v>0</v>
      </c>
      <c r="L917" s="78"/>
      <c r="N917"/>
      <c r="O917"/>
      <c r="P917"/>
      <c r="Q917"/>
      <c r="R917"/>
      <c r="S917"/>
      <c r="T917"/>
      <c r="U917"/>
      <c r="V917"/>
    </row>
    <row r="918" spans="2:22" x14ac:dyDescent="0.25">
      <c r="B918" s="1" t="s">
        <v>2740</v>
      </c>
      <c r="C918" s="1">
        <v>170</v>
      </c>
      <c r="D918" s="1" t="s">
        <v>1155</v>
      </c>
      <c r="E918" s="75">
        <v>415768</v>
      </c>
      <c r="F918" s="20" t="s">
        <v>2780</v>
      </c>
      <c r="G918" s="77">
        <f t="shared" si="42"/>
        <v>0.2</v>
      </c>
      <c r="H918" s="53">
        <v>1</v>
      </c>
      <c r="I918">
        <f t="shared" si="43"/>
        <v>0</v>
      </c>
      <c r="J918" s="1">
        <v>1</v>
      </c>
      <c r="K918" s="43">
        <f t="shared" si="44"/>
        <v>1</v>
      </c>
      <c r="L918" s="78"/>
      <c r="N918"/>
      <c r="O918"/>
      <c r="P918"/>
      <c r="Q918"/>
      <c r="R918"/>
      <c r="S918"/>
      <c r="T918"/>
      <c r="U918"/>
      <c r="V918"/>
    </row>
    <row r="919" spans="2:22" x14ac:dyDescent="0.25">
      <c r="B919" s="1" t="s">
        <v>2740</v>
      </c>
      <c r="C919" s="1">
        <v>170</v>
      </c>
      <c r="D919" s="1" t="s">
        <v>1156</v>
      </c>
      <c r="E919" s="75">
        <v>415784</v>
      </c>
      <c r="F919" s="20" t="s">
        <v>2780</v>
      </c>
      <c r="G919" s="77">
        <f t="shared" si="42"/>
        <v>0.2</v>
      </c>
      <c r="H919" s="53">
        <v>3</v>
      </c>
      <c r="I919">
        <f t="shared" si="43"/>
        <v>1</v>
      </c>
      <c r="J919" s="1">
        <v>1</v>
      </c>
      <c r="K919" s="43">
        <f t="shared" si="44"/>
        <v>0</v>
      </c>
      <c r="L919" s="78"/>
      <c r="N919"/>
      <c r="O919"/>
      <c r="P919"/>
      <c r="Q919"/>
      <c r="R919"/>
      <c r="S919"/>
      <c r="T919"/>
      <c r="U919"/>
      <c r="V919"/>
    </row>
    <row r="920" spans="2:22" x14ac:dyDescent="0.25">
      <c r="B920" s="1" t="s">
        <v>2740</v>
      </c>
      <c r="C920" s="1">
        <v>170</v>
      </c>
      <c r="D920" s="1" t="s">
        <v>1157</v>
      </c>
      <c r="E920" s="75">
        <v>415804</v>
      </c>
      <c r="F920" s="20" t="s">
        <v>2780</v>
      </c>
      <c r="G920" s="77">
        <f t="shared" si="42"/>
        <v>0.2</v>
      </c>
      <c r="H920" s="53">
        <v>1</v>
      </c>
      <c r="I920">
        <f t="shared" si="43"/>
        <v>0</v>
      </c>
      <c r="J920" s="1">
        <v>1</v>
      </c>
      <c r="K920" s="43">
        <f t="shared" si="44"/>
        <v>1</v>
      </c>
      <c r="L920" s="78"/>
      <c r="N920"/>
      <c r="O920"/>
      <c r="P920"/>
      <c r="Q920"/>
      <c r="R920"/>
      <c r="S920"/>
      <c r="T920"/>
      <c r="U920"/>
      <c r="V920"/>
    </row>
    <row r="921" spans="2:22" x14ac:dyDescent="0.25">
      <c r="B921" s="1" t="s">
        <v>2740</v>
      </c>
      <c r="C921" s="1">
        <v>170</v>
      </c>
      <c r="D921" s="1" t="s">
        <v>1158</v>
      </c>
      <c r="E921" s="75">
        <v>415820</v>
      </c>
      <c r="F921" s="20" t="s">
        <v>2780</v>
      </c>
      <c r="G921" s="77">
        <f t="shared" si="42"/>
        <v>0.2</v>
      </c>
      <c r="H921" s="53">
        <v>1</v>
      </c>
      <c r="I921">
        <f t="shared" si="43"/>
        <v>0</v>
      </c>
      <c r="J921" s="1">
        <v>1</v>
      </c>
      <c r="K921" s="43">
        <f t="shared" si="44"/>
        <v>1</v>
      </c>
      <c r="L921" s="78"/>
      <c r="N921"/>
      <c r="O921"/>
      <c r="P921"/>
      <c r="Q921"/>
      <c r="R921"/>
      <c r="S921"/>
      <c r="T921"/>
      <c r="U921"/>
      <c r="V921"/>
    </row>
    <row r="922" spans="2:22" x14ac:dyDescent="0.25">
      <c r="B922" s="1" t="s">
        <v>2740</v>
      </c>
      <c r="C922" s="1">
        <v>170</v>
      </c>
      <c r="D922" s="1" t="s">
        <v>1159</v>
      </c>
      <c r="E922" s="75">
        <v>415828</v>
      </c>
      <c r="F922" s="20" t="s">
        <v>2780</v>
      </c>
      <c r="G922" s="77">
        <f t="shared" si="42"/>
        <v>0.2</v>
      </c>
      <c r="H922" s="53">
        <v>2</v>
      </c>
      <c r="I922">
        <f t="shared" si="43"/>
        <v>0</v>
      </c>
      <c r="J922" s="1">
        <v>1</v>
      </c>
      <c r="K922" s="43">
        <f t="shared" si="44"/>
        <v>1</v>
      </c>
      <c r="L922" s="78"/>
      <c r="N922"/>
      <c r="O922"/>
      <c r="P922"/>
      <c r="Q922"/>
      <c r="R922"/>
      <c r="S922"/>
      <c r="T922"/>
      <c r="U922"/>
      <c r="V922"/>
    </row>
    <row r="923" spans="2:22" x14ac:dyDescent="0.25">
      <c r="B923" s="1" t="s">
        <v>2740</v>
      </c>
      <c r="C923" s="1">
        <v>170</v>
      </c>
      <c r="D923" s="1" t="s">
        <v>1160</v>
      </c>
      <c r="E923" s="75">
        <v>415864</v>
      </c>
      <c r="F923" s="20" t="s">
        <v>2780</v>
      </c>
      <c r="G923" s="77">
        <f t="shared" si="42"/>
        <v>0.2</v>
      </c>
      <c r="H923" s="53">
        <v>2</v>
      </c>
      <c r="I923">
        <f t="shared" si="43"/>
        <v>0</v>
      </c>
      <c r="J923" s="1">
        <v>1</v>
      </c>
      <c r="K923" s="43">
        <f t="shared" si="44"/>
        <v>1</v>
      </c>
      <c r="L923" s="78"/>
      <c r="N923"/>
      <c r="O923"/>
      <c r="P923"/>
      <c r="Q923"/>
      <c r="R923"/>
      <c r="S923"/>
      <c r="T923"/>
      <c r="U923"/>
      <c r="V923"/>
    </row>
    <row r="924" spans="2:22" x14ac:dyDescent="0.25">
      <c r="B924" s="1" t="s">
        <v>2740</v>
      </c>
      <c r="C924" s="1">
        <v>170</v>
      </c>
      <c r="D924" s="1" t="s">
        <v>2381</v>
      </c>
      <c r="E924" s="75">
        <v>415896</v>
      </c>
      <c r="F924" s="20" t="s">
        <v>2780</v>
      </c>
      <c r="G924" s="77">
        <f t="shared" si="42"/>
        <v>0.2</v>
      </c>
      <c r="H924" s="53">
        <v>4</v>
      </c>
      <c r="I924">
        <f t="shared" si="43"/>
        <v>1</v>
      </c>
      <c r="J924" s="1">
        <v>1</v>
      </c>
      <c r="K924" s="43">
        <f t="shared" si="44"/>
        <v>0</v>
      </c>
      <c r="L924" s="78"/>
      <c r="N924"/>
      <c r="O924"/>
      <c r="P924"/>
      <c r="Q924"/>
      <c r="R924"/>
      <c r="S924"/>
      <c r="T924"/>
      <c r="U924"/>
      <c r="V924"/>
    </row>
    <row r="925" spans="2:22" x14ac:dyDescent="0.25">
      <c r="B925" s="1" t="s">
        <v>2740</v>
      </c>
      <c r="C925" s="1">
        <v>170</v>
      </c>
      <c r="D925" s="1" t="s">
        <v>1161</v>
      </c>
      <c r="E925" s="75">
        <v>415924</v>
      </c>
      <c r="F925" s="20" t="s">
        <v>2780</v>
      </c>
      <c r="G925" s="77">
        <f t="shared" si="42"/>
        <v>0.2</v>
      </c>
      <c r="H925" s="53">
        <v>2</v>
      </c>
      <c r="I925">
        <f t="shared" si="43"/>
        <v>0</v>
      </c>
      <c r="J925" s="1">
        <v>1</v>
      </c>
      <c r="K925" s="43">
        <f t="shared" si="44"/>
        <v>1</v>
      </c>
      <c r="L925" s="78"/>
      <c r="N925"/>
      <c r="O925"/>
      <c r="P925"/>
      <c r="Q925"/>
      <c r="R925"/>
      <c r="S925"/>
      <c r="T925"/>
      <c r="U925"/>
      <c r="V925"/>
    </row>
    <row r="926" spans="2:22" x14ac:dyDescent="0.25">
      <c r="B926" s="1" t="s">
        <v>2740</v>
      </c>
      <c r="C926" s="1">
        <v>170</v>
      </c>
      <c r="D926" s="1" t="s">
        <v>1162</v>
      </c>
      <c r="E926" s="75">
        <v>415944</v>
      </c>
      <c r="F926" s="20" t="s">
        <v>2780</v>
      </c>
      <c r="G926" s="77">
        <f t="shared" si="42"/>
        <v>0.2</v>
      </c>
      <c r="H926" s="53">
        <v>4</v>
      </c>
      <c r="I926">
        <f t="shared" si="43"/>
        <v>1</v>
      </c>
      <c r="J926" s="1">
        <v>1</v>
      </c>
      <c r="K926" s="43">
        <f t="shared" si="44"/>
        <v>0</v>
      </c>
      <c r="L926" s="78"/>
      <c r="N926"/>
      <c r="O926"/>
      <c r="P926"/>
      <c r="Q926"/>
      <c r="R926"/>
      <c r="S926"/>
      <c r="T926"/>
      <c r="U926"/>
      <c r="V926"/>
    </row>
    <row r="927" spans="2:22" x14ac:dyDescent="0.25">
      <c r="B927" s="1" t="s">
        <v>2740</v>
      </c>
      <c r="C927" s="1">
        <v>170</v>
      </c>
      <c r="D927" s="1" t="s">
        <v>1163</v>
      </c>
      <c r="E927" s="75">
        <v>415956</v>
      </c>
      <c r="F927" s="20" t="s">
        <v>2780</v>
      </c>
      <c r="G927" s="77">
        <f t="shared" si="42"/>
        <v>0.2</v>
      </c>
      <c r="H927" s="53">
        <v>1</v>
      </c>
      <c r="I927">
        <f t="shared" si="43"/>
        <v>0</v>
      </c>
      <c r="J927" s="1">
        <v>1</v>
      </c>
      <c r="K927" s="43">
        <f t="shared" si="44"/>
        <v>1</v>
      </c>
      <c r="L927" s="78"/>
      <c r="N927"/>
      <c r="O927"/>
      <c r="P927"/>
      <c r="Q927"/>
      <c r="R927"/>
      <c r="S927"/>
      <c r="T927"/>
      <c r="U927"/>
      <c r="V927"/>
    </row>
    <row r="928" spans="2:22" x14ac:dyDescent="0.25">
      <c r="B928" s="1" t="s">
        <v>2740</v>
      </c>
      <c r="C928" s="1">
        <v>170</v>
      </c>
      <c r="D928" s="1" t="s">
        <v>1164</v>
      </c>
      <c r="E928" s="75">
        <v>415972</v>
      </c>
      <c r="F928" s="20" t="s">
        <v>2780</v>
      </c>
      <c r="G928" s="77">
        <f t="shared" si="42"/>
        <v>0.2</v>
      </c>
      <c r="H928" s="53">
        <v>1</v>
      </c>
      <c r="I928">
        <f t="shared" si="43"/>
        <v>0</v>
      </c>
      <c r="J928" s="1">
        <v>1</v>
      </c>
      <c r="K928" s="43">
        <f t="shared" si="44"/>
        <v>1</v>
      </c>
      <c r="L928" s="78"/>
      <c r="N928"/>
      <c r="O928"/>
      <c r="P928"/>
      <c r="Q928"/>
      <c r="R928"/>
      <c r="S928"/>
      <c r="T928"/>
      <c r="U928"/>
      <c r="V928"/>
    </row>
    <row r="929" spans="2:22" x14ac:dyDescent="0.25">
      <c r="B929" s="1" t="s">
        <v>2740</v>
      </c>
      <c r="C929" s="1">
        <v>170</v>
      </c>
      <c r="D929" s="1" t="s">
        <v>1165</v>
      </c>
      <c r="E929" s="75">
        <v>415980</v>
      </c>
      <c r="F929" s="20" t="s">
        <v>2780</v>
      </c>
      <c r="G929" s="77">
        <f t="shared" si="42"/>
        <v>0.2</v>
      </c>
      <c r="H929" s="53">
        <v>3</v>
      </c>
      <c r="I929">
        <f t="shared" si="43"/>
        <v>1</v>
      </c>
      <c r="J929" s="1">
        <v>1</v>
      </c>
      <c r="K929" s="43">
        <f t="shared" si="44"/>
        <v>0</v>
      </c>
      <c r="L929" s="78"/>
      <c r="N929"/>
      <c r="O929"/>
      <c r="P929"/>
      <c r="Q929"/>
      <c r="R929"/>
      <c r="S929"/>
      <c r="T929"/>
      <c r="U929"/>
      <c r="V929"/>
    </row>
    <row r="930" spans="2:22" x14ac:dyDescent="0.25">
      <c r="B930" s="1" t="s">
        <v>2740</v>
      </c>
      <c r="C930" s="1">
        <v>170</v>
      </c>
      <c r="D930" s="1" t="s">
        <v>1166</v>
      </c>
      <c r="E930" s="75">
        <v>415992</v>
      </c>
      <c r="F930" s="20" t="s">
        <v>2780</v>
      </c>
      <c r="G930" s="77">
        <f t="shared" si="42"/>
        <v>0.2</v>
      </c>
      <c r="H930" s="53">
        <v>1</v>
      </c>
      <c r="I930">
        <f t="shared" si="43"/>
        <v>0</v>
      </c>
      <c r="J930" s="1">
        <v>1</v>
      </c>
      <c r="K930" s="43">
        <f t="shared" si="44"/>
        <v>1</v>
      </c>
      <c r="L930" s="78"/>
      <c r="N930"/>
      <c r="O930"/>
      <c r="P930"/>
      <c r="Q930"/>
      <c r="R930"/>
      <c r="S930"/>
      <c r="T930"/>
      <c r="U930"/>
      <c r="V930"/>
    </row>
    <row r="931" spans="2:22" x14ac:dyDescent="0.25">
      <c r="B931" s="1" t="s">
        <v>2740</v>
      </c>
      <c r="C931" s="1">
        <v>170</v>
      </c>
      <c r="D931" s="1" t="s">
        <v>1167</v>
      </c>
      <c r="E931" s="75">
        <v>416004</v>
      </c>
      <c r="F931" s="20" t="s">
        <v>2780</v>
      </c>
      <c r="G931" s="77">
        <f t="shared" si="42"/>
        <v>0.2</v>
      </c>
      <c r="H931" s="53">
        <v>1</v>
      </c>
      <c r="I931">
        <f t="shared" si="43"/>
        <v>0</v>
      </c>
      <c r="J931" s="1">
        <v>1</v>
      </c>
      <c r="K931" s="43">
        <f t="shared" si="44"/>
        <v>1</v>
      </c>
      <c r="L931" s="78"/>
      <c r="N931"/>
      <c r="O931"/>
      <c r="P931"/>
      <c r="Q931"/>
      <c r="R931"/>
      <c r="S931"/>
      <c r="T931"/>
      <c r="U931"/>
      <c r="V931"/>
    </row>
    <row r="932" spans="2:22" x14ac:dyDescent="0.25">
      <c r="B932" s="1" t="s">
        <v>2740</v>
      </c>
      <c r="C932" s="1">
        <v>170</v>
      </c>
      <c r="D932" s="1" t="s">
        <v>1168</v>
      </c>
      <c r="E932" s="75">
        <v>416008</v>
      </c>
      <c r="F932" s="20" t="s">
        <v>2780</v>
      </c>
      <c r="G932" s="77">
        <f t="shared" si="42"/>
        <v>0.2</v>
      </c>
      <c r="H932" s="53">
        <v>1</v>
      </c>
      <c r="I932">
        <f t="shared" si="43"/>
        <v>0</v>
      </c>
      <c r="J932" s="1">
        <v>1</v>
      </c>
      <c r="K932" s="43">
        <f t="shared" si="44"/>
        <v>1</v>
      </c>
      <c r="L932" s="78"/>
      <c r="N932"/>
      <c r="O932"/>
      <c r="P932"/>
      <c r="Q932"/>
      <c r="R932"/>
      <c r="S932"/>
      <c r="T932"/>
      <c r="U932"/>
      <c r="V932"/>
    </row>
    <row r="933" spans="2:22" x14ac:dyDescent="0.25">
      <c r="B933" s="1" t="s">
        <v>2740</v>
      </c>
      <c r="C933" s="1">
        <v>170</v>
      </c>
      <c r="D933" s="1" t="s">
        <v>1169</v>
      </c>
      <c r="E933" s="75">
        <v>416036</v>
      </c>
      <c r="F933" s="20" t="s">
        <v>2780</v>
      </c>
      <c r="G933" s="77">
        <f t="shared" si="42"/>
        <v>0.2</v>
      </c>
      <c r="H933" s="53">
        <v>1</v>
      </c>
      <c r="I933">
        <f t="shared" si="43"/>
        <v>0</v>
      </c>
      <c r="J933" s="1">
        <v>1</v>
      </c>
      <c r="K933" s="43">
        <f t="shared" si="44"/>
        <v>1</v>
      </c>
      <c r="L933" s="78"/>
      <c r="N933"/>
      <c r="O933"/>
      <c r="P933"/>
      <c r="Q933"/>
      <c r="R933"/>
      <c r="S933"/>
      <c r="T933"/>
      <c r="U933"/>
      <c r="V933"/>
    </row>
    <row r="934" spans="2:22" x14ac:dyDescent="0.25">
      <c r="B934" s="1" t="s">
        <v>2740</v>
      </c>
      <c r="C934" s="1">
        <v>170</v>
      </c>
      <c r="D934" s="1" t="s">
        <v>1170</v>
      </c>
      <c r="E934" s="75">
        <v>415920</v>
      </c>
      <c r="F934" s="20" t="s">
        <v>2780</v>
      </c>
      <c r="G934" s="77">
        <f t="shared" si="42"/>
        <v>0.2</v>
      </c>
      <c r="H934" s="53">
        <v>1</v>
      </c>
      <c r="I934">
        <f t="shared" si="43"/>
        <v>0</v>
      </c>
      <c r="J934" s="1">
        <v>1</v>
      </c>
      <c r="K934" s="43">
        <f t="shared" si="44"/>
        <v>1</v>
      </c>
      <c r="L934" s="78"/>
      <c r="N934"/>
      <c r="O934"/>
      <c r="P934"/>
      <c r="Q934"/>
      <c r="R934"/>
      <c r="S934"/>
      <c r="T934"/>
      <c r="U934"/>
      <c r="V934"/>
    </row>
    <row r="935" spans="2:22" x14ac:dyDescent="0.25">
      <c r="B935" s="1" t="s">
        <v>2740</v>
      </c>
      <c r="C935" s="1">
        <v>170</v>
      </c>
      <c r="D935" s="1" t="s">
        <v>1171</v>
      </c>
      <c r="E935" s="75">
        <v>415996</v>
      </c>
      <c r="F935" s="20" t="s">
        <v>2780</v>
      </c>
      <c r="G935" s="77">
        <f t="shared" si="42"/>
        <v>0.2</v>
      </c>
      <c r="H935" s="53">
        <v>2</v>
      </c>
      <c r="I935">
        <f t="shared" si="43"/>
        <v>0</v>
      </c>
      <c r="J935" s="1">
        <v>1</v>
      </c>
      <c r="K935" s="43">
        <f t="shared" si="44"/>
        <v>1</v>
      </c>
      <c r="L935" s="78"/>
      <c r="N935"/>
      <c r="O935"/>
      <c r="P935"/>
      <c r="Q935"/>
      <c r="R935"/>
      <c r="S935"/>
      <c r="T935"/>
      <c r="U935"/>
      <c r="V935"/>
    </row>
    <row r="936" spans="2:22" x14ac:dyDescent="0.25">
      <c r="B936" s="1" t="s">
        <v>2740</v>
      </c>
      <c r="C936" s="1">
        <v>170</v>
      </c>
      <c r="D936" s="1" t="s">
        <v>1172</v>
      </c>
      <c r="E936" s="75">
        <v>416040</v>
      </c>
      <c r="F936" s="20" t="s">
        <v>2780</v>
      </c>
      <c r="G936" s="77">
        <f t="shared" si="42"/>
        <v>0.2</v>
      </c>
      <c r="H936" s="53">
        <v>3</v>
      </c>
      <c r="I936">
        <f t="shared" si="43"/>
        <v>1</v>
      </c>
      <c r="J936" s="1">
        <v>1</v>
      </c>
      <c r="K936" s="43">
        <f t="shared" si="44"/>
        <v>0</v>
      </c>
      <c r="L936" s="78"/>
      <c r="N936"/>
      <c r="O936"/>
      <c r="P936"/>
      <c r="Q936"/>
      <c r="R936"/>
      <c r="S936"/>
      <c r="T936"/>
      <c r="U936"/>
      <c r="V936"/>
    </row>
    <row r="937" spans="2:22" x14ac:dyDescent="0.25">
      <c r="B937" s="1" t="s">
        <v>2740</v>
      </c>
      <c r="C937" s="1">
        <v>170</v>
      </c>
      <c r="D937" s="1" t="s">
        <v>1173</v>
      </c>
      <c r="E937" s="75">
        <v>416052</v>
      </c>
      <c r="F937" s="20" t="s">
        <v>2780</v>
      </c>
      <c r="G937" s="77">
        <f t="shared" si="42"/>
        <v>0.2</v>
      </c>
      <c r="H937" s="53">
        <v>1</v>
      </c>
      <c r="I937">
        <f t="shared" si="43"/>
        <v>0</v>
      </c>
      <c r="J937" s="1">
        <v>1</v>
      </c>
      <c r="K937" s="43">
        <f t="shared" si="44"/>
        <v>1</v>
      </c>
      <c r="L937" s="78"/>
      <c r="N937"/>
      <c r="O937"/>
      <c r="P937"/>
      <c r="Q937"/>
      <c r="R937"/>
      <c r="S937"/>
      <c r="T937"/>
      <c r="U937"/>
      <c r="V937"/>
    </row>
    <row r="938" spans="2:22" x14ac:dyDescent="0.25">
      <c r="B938" s="1" t="s">
        <v>2740</v>
      </c>
      <c r="C938" s="1">
        <v>170</v>
      </c>
      <c r="D938" s="1" t="s">
        <v>1174</v>
      </c>
      <c r="E938" s="75">
        <v>416092</v>
      </c>
      <c r="F938" s="20" t="s">
        <v>2780</v>
      </c>
      <c r="G938" s="77">
        <f t="shared" si="42"/>
        <v>0.2</v>
      </c>
      <c r="H938" s="53">
        <v>3</v>
      </c>
      <c r="I938">
        <f t="shared" si="43"/>
        <v>1</v>
      </c>
      <c r="J938" s="1">
        <v>1</v>
      </c>
      <c r="K938" s="43">
        <f t="shared" si="44"/>
        <v>0</v>
      </c>
      <c r="L938" s="78"/>
      <c r="N938"/>
      <c r="O938"/>
      <c r="P938"/>
      <c r="Q938"/>
      <c r="R938"/>
      <c r="S938"/>
      <c r="T938"/>
      <c r="U938"/>
      <c r="V938"/>
    </row>
    <row r="939" spans="2:22" x14ac:dyDescent="0.25">
      <c r="B939" s="1" t="s">
        <v>2740</v>
      </c>
      <c r="C939" s="1">
        <v>170</v>
      </c>
      <c r="D939" s="1" t="s">
        <v>1175</v>
      </c>
      <c r="E939" s="75">
        <v>416140</v>
      </c>
      <c r="F939" s="20" t="s">
        <v>2780</v>
      </c>
      <c r="G939" s="77">
        <f t="shared" si="42"/>
        <v>0.2</v>
      </c>
      <c r="H939" s="53">
        <v>3</v>
      </c>
      <c r="I939">
        <f t="shared" si="43"/>
        <v>1</v>
      </c>
      <c r="J939" s="1">
        <v>1</v>
      </c>
      <c r="K939" s="43">
        <f t="shared" si="44"/>
        <v>0</v>
      </c>
      <c r="L939" s="78"/>
      <c r="N939"/>
      <c r="O939"/>
      <c r="P939"/>
      <c r="Q939"/>
      <c r="R939"/>
      <c r="S939"/>
      <c r="T939"/>
      <c r="U939"/>
      <c r="V939"/>
    </row>
    <row r="940" spans="2:22" x14ac:dyDescent="0.25">
      <c r="B940" s="1" t="s">
        <v>2740</v>
      </c>
      <c r="C940" s="1">
        <v>170</v>
      </c>
      <c r="D940" s="1" t="s">
        <v>1176</v>
      </c>
      <c r="E940" s="75">
        <v>416260</v>
      </c>
      <c r="F940" s="20" t="s">
        <v>2780</v>
      </c>
      <c r="G940" s="77">
        <f t="shared" si="42"/>
        <v>0.2</v>
      </c>
      <c r="H940" s="53">
        <v>2</v>
      </c>
      <c r="I940">
        <f t="shared" si="43"/>
        <v>0</v>
      </c>
      <c r="J940" s="1">
        <v>1</v>
      </c>
      <c r="K940" s="43">
        <f t="shared" si="44"/>
        <v>1</v>
      </c>
      <c r="L940" s="78"/>
      <c r="N940"/>
      <c r="O940"/>
      <c r="P940"/>
      <c r="Q940"/>
      <c r="R940"/>
      <c r="S940"/>
      <c r="T940"/>
      <c r="U940"/>
      <c r="V940"/>
    </row>
    <row r="941" spans="2:22" x14ac:dyDescent="0.25">
      <c r="B941" s="1" t="s">
        <v>2740</v>
      </c>
      <c r="C941" s="1">
        <v>170</v>
      </c>
      <c r="D941" s="1" t="s">
        <v>1177</v>
      </c>
      <c r="E941" s="75">
        <v>416276</v>
      </c>
      <c r="F941" s="20" t="s">
        <v>2780</v>
      </c>
      <c r="G941" s="77">
        <f t="shared" si="42"/>
        <v>0.2</v>
      </c>
      <c r="H941" s="53">
        <v>4</v>
      </c>
      <c r="I941">
        <f t="shared" si="43"/>
        <v>1</v>
      </c>
      <c r="J941" s="1">
        <v>1</v>
      </c>
      <c r="K941" s="43">
        <f t="shared" si="44"/>
        <v>0</v>
      </c>
      <c r="L941" s="78"/>
      <c r="N941"/>
      <c r="O941"/>
      <c r="P941"/>
      <c r="Q941"/>
      <c r="R941"/>
      <c r="S941"/>
      <c r="T941"/>
      <c r="U941"/>
      <c r="V941"/>
    </row>
    <row r="942" spans="2:22" x14ac:dyDescent="0.25">
      <c r="B942" s="1" t="s">
        <v>2740</v>
      </c>
      <c r="C942" s="1">
        <v>170</v>
      </c>
      <c r="D942" s="1" t="s">
        <v>1178</v>
      </c>
      <c r="E942" s="75">
        <v>416288</v>
      </c>
      <c r="F942" s="20" t="s">
        <v>2780</v>
      </c>
      <c r="G942" s="77">
        <f t="shared" si="42"/>
        <v>0.2</v>
      </c>
      <c r="H942" s="53">
        <v>1</v>
      </c>
      <c r="I942">
        <f t="shared" si="43"/>
        <v>0</v>
      </c>
      <c r="J942" s="1">
        <v>1</v>
      </c>
      <c r="K942" s="43">
        <f t="shared" si="44"/>
        <v>1</v>
      </c>
      <c r="L942" s="78"/>
      <c r="N942"/>
      <c r="O942"/>
      <c r="P942"/>
      <c r="Q942"/>
      <c r="R942"/>
      <c r="S942"/>
      <c r="T942"/>
      <c r="U942"/>
      <c r="V942"/>
    </row>
    <row r="943" spans="2:22" x14ac:dyDescent="0.25">
      <c r="B943" s="1" t="s">
        <v>2740</v>
      </c>
      <c r="C943" s="1">
        <v>170</v>
      </c>
      <c r="D943" s="1" t="s">
        <v>1179</v>
      </c>
      <c r="E943" s="75">
        <v>416292</v>
      </c>
      <c r="F943" s="20" t="s">
        <v>2780</v>
      </c>
      <c r="G943" s="77">
        <f t="shared" si="42"/>
        <v>0.2</v>
      </c>
      <c r="H943" s="53">
        <v>1</v>
      </c>
      <c r="I943">
        <f t="shared" si="43"/>
        <v>0</v>
      </c>
      <c r="J943" s="1">
        <v>1</v>
      </c>
      <c r="K943" s="43">
        <f t="shared" si="44"/>
        <v>1</v>
      </c>
      <c r="L943" s="78"/>
      <c r="N943"/>
      <c r="O943"/>
      <c r="P943"/>
      <c r="Q943"/>
      <c r="R943"/>
      <c r="S943"/>
      <c r="T943"/>
      <c r="U943"/>
      <c r="V943"/>
    </row>
    <row r="944" spans="2:22" x14ac:dyDescent="0.25">
      <c r="B944" s="1" t="s">
        <v>2740</v>
      </c>
      <c r="C944" s="1">
        <v>170</v>
      </c>
      <c r="D944" s="1" t="s">
        <v>1185</v>
      </c>
      <c r="E944" s="75">
        <v>416296</v>
      </c>
      <c r="F944" s="20" t="s">
        <v>2780</v>
      </c>
      <c r="G944" s="77">
        <f t="shared" si="42"/>
        <v>0.2</v>
      </c>
      <c r="H944" s="53">
        <v>2</v>
      </c>
      <c r="I944">
        <f t="shared" si="43"/>
        <v>0</v>
      </c>
      <c r="J944" s="1">
        <v>1</v>
      </c>
      <c r="K944" s="43">
        <f t="shared" si="44"/>
        <v>1</v>
      </c>
      <c r="L944" s="78"/>
      <c r="N944"/>
      <c r="O944"/>
      <c r="P944"/>
      <c r="Q944"/>
      <c r="R944"/>
      <c r="S944"/>
      <c r="T944"/>
      <c r="U944"/>
      <c r="V944"/>
    </row>
    <row r="945" spans="2:22" x14ac:dyDescent="0.25">
      <c r="B945" s="1" t="s">
        <v>2740</v>
      </c>
      <c r="C945" s="1">
        <v>170</v>
      </c>
      <c r="D945" s="1" t="s">
        <v>1186</v>
      </c>
      <c r="E945" s="75">
        <v>416328</v>
      </c>
      <c r="F945" s="20" t="s">
        <v>2780</v>
      </c>
      <c r="G945" s="77">
        <f t="shared" si="42"/>
        <v>0.2</v>
      </c>
      <c r="H945" s="53">
        <v>2</v>
      </c>
      <c r="I945">
        <f t="shared" si="43"/>
        <v>0</v>
      </c>
      <c r="J945" s="1">
        <v>1</v>
      </c>
      <c r="K945" s="43">
        <f t="shared" si="44"/>
        <v>1</v>
      </c>
      <c r="L945" s="78"/>
      <c r="N945"/>
      <c r="O945"/>
      <c r="P945"/>
      <c r="Q945"/>
      <c r="R945"/>
      <c r="S945"/>
      <c r="T945"/>
      <c r="U945"/>
      <c r="V945"/>
    </row>
    <row r="946" spans="2:22" x14ac:dyDescent="0.25">
      <c r="B946" s="1" t="s">
        <v>2740</v>
      </c>
      <c r="C946" s="1">
        <v>170</v>
      </c>
      <c r="D946" s="1" t="s">
        <v>1187</v>
      </c>
      <c r="E946" s="75">
        <v>416372</v>
      </c>
      <c r="F946" s="20" t="s">
        <v>2780</v>
      </c>
      <c r="G946" s="77">
        <f t="shared" si="42"/>
        <v>0.2</v>
      </c>
      <c r="H946" s="53">
        <v>3</v>
      </c>
      <c r="I946">
        <f t="shared" si="43"/>
        <v>1</v>
      </c>
      <c r="J946" s="1">
        <v>1</v>
      </c>
      <c r="K946" s="43">
        <f t="shared" si="44"/>
        <v>0</v>
      </c>
      <c r="L946" s="78"/>
      <c r="N946"/>
      <c r="O946"/>
      <c r="P946"/>
      <c r="Q946"/>
      <c r="R946"/>
      <c r="S946"/>
      <c r="T946"/>
      <c r="U946"/>
      <c r="V946"/>
    </row>
    <row r="947" spans="2:22" x14ac:dyDescent="0.25">
      <c r="B947" s="1" t="s">
        <v>2740</v>
      </c>
      <c r="C947" s="1">
        <v>170</v>
      </c>
      <c r="D947" s="1" t="s">
        <v>91</v>
      </c>
      <c r="E947" s="75">
        <v>416376</v>
      </c>
      <c r="F947" s="20" t="s">
        <v>2780</v>
      </c>
      <c r="G947" s="77">
        <f t="shared" si="42"/>
        <v>0.2</v>
      </c>
      <c r="H947" s="53">
        <v>4</v>
      </c>
      <c r="I947">
        <f t="shared" si="43"/>
        <v>1</v>
      </c>
      <c r="J947" s="1">
        <v>1</v>
      </c>
      <c r="K947" s="43">
        <f t="shared" si="44"/>
        <v>0</v>
      </c>
      <c r="L947" s="78"/>
      <c r="N947"/>
      <c r="O947"/>
      <c r="P947"/>
      <c r="Q947"/>
      <c r="R947"/>
      <c r="S947"/>
      <c r="T947"/>
      <c r="U947"/>
      <c r="V947"/>
    </row>
    <row r="948" spans="2:22" x14ac:dyDescent="0.25">
      <c r="B948" s="1" t="s">
        <v>2740</v>
      </c>
      <c r="C948" s="1">
        <v>170</v>
      </c>
      <c r="D948" s="1" t="s">
        <v>1188</v>
      </c>
      <c r="E948" s="75">
        <v>416388</v>
      </c>
      <c r="F948" s="20" t="s">
        <v>2780</v>
      </c>
      <c r="G948" s="77">
        <f t="shared" si="42"/>
        <v>0.2</v>
      </c>
      <c r="H948" s="53">
        <v>1</v>
      </c>
      <c r="I948">
        <f t="shared" si="43"/>
        <v>0</v>
      </c>
      <c r="J948" s="1">
        <v>1</v>
      </c>
      <c r="K948" s="43">
        <f t="shared" si="44"/>
        <v>1</v>
      </c>
      <c r="L948" s="78"/>
      <c r="N948"/>
      <c r="O948"/>
      <c r="P948"/>
      <c r="Q948"/>
      <c r="R948"/>
      <c r="S948"/>
      <c r="T948"/>
      <c r="U948"/>
      <c r="V948"/>
    </row>
    <row r="949" spans="2:22" x14ac:dyDescent="0.25">
      <c r="B949" s="1" t="s">
        <v>2740</v>
      </c>
      <c r="C949" s="1">
        <v>170</v>
      </c>
      <c r="D949" s="1" t="s">
        <v>1189</v>
      </c>
      <c r="E949" s="75">
        <v>416436</v>
      </c>
      <c r="F949" s="20" t="s">
        <v>2780</v>
      </c>
      <c r="G949" s="77">
        <f t="shared" si="42"/>
        <v>0.2</v>
      </c>
      <c r="H949" s="53">
        <v>1</v>
      </c>
      <c r="I949">
        <f t="shared" si="43"/>
        <v>0</v>
      </c>
      <c r="J949" s="1">
        <v>1</v>
      </c>
      <c r="K949" s="43">
        <f t="shared" si="44"/>
        <v>1</v>
      </c>
      <c r="L949" s="78"/>
      <c r="N949"/>
      <c r="O949"/>
      <c r="P949"/>
      <c r="Q949"/>
      <c r="R949"/>
      <c r="S949"/>
      <c r="T949"/>
      <c r="U949"/>
      <c r="V949"/>
    </row>
    <row r="950" spans="2:22" x14ac:dyDescent="0.25">
      <c r="B950" s="1" t="s">
        <v>2740</v>
      </c>
      <c r="C950" s="1">
        <v>170</v>
      </c>
      <c r="D950" s="1" t="s">
        <v>1190</v>
      </c>
      <c r="E950" s="75">
        <v>416444</v>
      </c>
      <c r="F950" s="20" t="s">
        <v>2780</v>
      </c>
      <c r="G950" s="77">
        <f t="shared" si="42"/>
        <v>0.2</v>
      </c>
      <c r="H950" s="53">
        <v>1</v>
      </c>
      <c r="I950">
        <f t="shared" si="43"/>
        <v>0</v>
      </c>
      <c r="J950" s="1">
        <v>1</v>
      </c>
      <c r="K950" s="43">
        <f t="shared" si="44"/>
        <v>1</v>
      </c>
      <c r="L950" s="78"/>
      <c r="N950"/>
      <c r="O950"/>
      <c r="P950"/>
      <c r="Q950"/>
      <c r="R950"/>
      <c r="S950"/>
      <c r="T950"/>
      <c r="U950"/>
      <c r="V950"/>
    </row>
    <row r="951" spans="2:22" x14ac:dyDescent="0.25">
      <c r="B951" s="1" t="s">
        <v>2740</v>
      </c>
      <c r="C951" s="1">
        <v>170</v>
      </c>
      <c r="D951" s="1" t="s">
        <v>1191</v>
      </c>
      <c r="E951" s="75">
        <v>416456</v>
      </c>
      <c r="F951" s="20" t="s">
        <v>2780</v>
      </c>
      <c r="G951" s="77">
        <f t="shared" si="42"/>
        <v>0.2</v>
      </c>
      <c r="H951" s="53">
        <v>2</v>
      </c>
      <c r="I951">
        <f t="shared" si="43"/>
        <v>0</v>
      </c>
      <c r="J951" s="1">
        <v>1</v>
      </c>
      <c r="K951" s="43">
        <f t="shared" si="44"/>
        <v>1</v>
      </c>
      <c r="L951" s="78"/>
      <c r="N951"/>
      <c r="O951"/>
      <c r="P951"/>
      <c r="Q951"/>
      <c r="R951"/>
      <c r="S951"/>
      <c r="T951"/>
      <c r="U951"/>
      <c r="V951"/>
    </row>
    <row r="952" spans="2:22" x14ac:dyDescent="0.25">
      <c r="B952" s="1" t="s">
        <v>2740</v>
      </c>
      <c r="C952" s="1">
        <v>170</v>
      </c>
      <c r="D952" s="1" t="s">
        <v>1192</v>
      </c>
      <c r="E952" s="75">
        <v>416460</v>
      </c>
      <c r="F952" s="20" t="s">
        <v>2780</v>
      </c>
      <c r="G952" s="77">
        <f t="shared" si="42"/>
        <v>0.2</v>
      </c>
      <c r="H952" s="53">
        <v>2</v>
      </c>
      <c r="I952">
        <f t="shared" si="43"/>
        <v>0</v>
      </c>
      <c r="J952" s="1">
        <v>1</v>
      </c>
      <c r="K952" s="43">
        <f t="shared" si="44"/>
        <v>1</v>
      </c>
      <c r="L952" s="78"/>
      <c r="N952"/>
      <c r="O952"/>
      <c r="P952"/>
      <c r="Q952"/>
      <c r="R952"/>
      <c r="S952"/>
      <c r="T952"/>
      <c r="U952"/>
      <c r="V952"/>
    </row>
    <row r="953" spans="2:22" x14ac:dyDescent="0.25">
      <c r="B953" s="1" t="s">
        <v>2740</v>
      </c>
      <c r="C953" s="1">
        <v>170</v>
      </c>
      <c r="D953" s="1" t="s">
        <v>1193</v>
      </c>
      <c r="E953" s="75">
        <v>416520</v>
      </c>
      <c r="F953" s="20" t="s">
        <v>2780</v>
      </c>
      <c r="G953" s="77">
        <f t="shared" si="42"/>
        <v>0.2</v>
      </c>
      <c r="H953" s="53">
        <v>1</v>
      </c>
      <c r="I953">
        <f t="shared" si="43"/>
        <v>0</v>
      </c>
      <c r="J953" s="1">
        <v>1</v>
      </c>
      <c r="K953" s="43">
        <f t="shared" si="44"/>
        <v>1</v>
      </c>
      <c r="L953" s="78"/>
      <c r="N953"/>
      <c r="O953"/>
      <c r="P953"/>
      <c r="Q953"/>
      <c r="R953"/>
      <c r="S953"/>
      <c r="T953"/>
      <c r="U953"/>
      <c r="V953"/>
    </row>
    <row r="954" spans="2:22" x14ac:dyDescent="0.25">
      <c r="B954" s="1" t="s">
        <v>2740</v>
      </c>
      <c r="C954" s="1">
        <v>170</v>
      </c>
      <c r="D954" s="1" t="s">
        <v>1194</v>
      </c>
      <c r="E954" s="75">
        <v>416580</v>
      </c>
      <c r="F954" s="20" t="s">
        <v>2780</v>
      </c>
      <c r="G954" s="77">
        <f t="shared" si="42"/>
        <v>0.2</v>
      </c>
      <c r="H954" s="53">
        <v>1</v>
      </c>
      <c r="I954">
        <f t="shared" si="43"/>
        <v>0</v>
      </c>
      <c r="J954" s="1">
        <v>1</v>
      </c>
      <c r="K954" s="43">
        <f t="shared" si="44"/>
        <v>1</v>
      </c>
      <c r="L954" s="78"/>
      <c r="N954"/>
      <c r="O954"/>
      <c r="P954"/>
      <c r="Q954"/>
      <c r="R954"/>
      <c r="S954"/>
      <c r="T954"/>
      <c r="U954"/>
      <c r="V954"/>
    </row>
    <row r="955" spans="2:22" x14ac:dyDescent="0.25">
      <c r="B955" s="1" t="s">
        <v>2740</v>
      </c>
      <c r="C955" s="1">
        <v>170</v>
      </c>
      <c r="D955" s="1" t="s">
        <v>1195</v>
      </c>
      <c r="E955" s="75">
        <v>416616</v>
      </c>
      <c r="F955" s="20" t="s">
        <v>2787</v>
      </c>
      <c r="G955" s="77">
        <f t="shared" si="42"/>
        <v>0.1</v>
      </c>
      <c r="H955" s="53">
        <v>9</v>
      </c>
      <c r="I955">
        <f t="shared" si="43"/>
        <v>2</v>
      </c>
      <c r="J955" s="1">
        <v>1</v>
      </c>
      <c r="K955" s="43">
        <f t="shared" si="44"/>
        <v>-1</v>
      </c>
      <c r="L955" s="78"/>
      <c r="N955"/>
      <c r="O955"/>
      <c r="P955"/>
      <c r="Q955"/>
      <c r="R955"/>
      <c r="S955"/>
      <c r="T955"/>
      <c r="U955"/>
      <c r="V955"/>
    </row>
    <row r="956" spans="2:22" x14ac:dyDescent="0.25">
      <c r="B956" s="1" t="s">
        <v>2740</v>
      </c>
      <c r="C956" s="1">
        <v>170</v>
      </c>
      <c r="D956" s="1" t="s">
        <v>1196</v>
      </c>
      <c r="E956" s="75">
        <v>416664</v>
      </c>
      <c r="F956" s="20" t="s">
        <v>2780</v>
      </c>
      <c r="G956" s="77">
        <f t="shared" si="42"/>
        <v>0.2</v>
      </c>
      <c r="H956" s="53">
        <v>3</v>
      </c>
      <c r="I956">
        <f t="shared" si="43"/>
        <v>1</v>
      </c>
      <c r="J956" s="1">
        <v>1</v>
      </c>
      <c r="K956" s="43">
        <f t="shared" si="44"/>
        <v>0</v>
      </c>
      <c r="L956" s="78"/>
      <c r="N956"/>
      <c r="O956"/>
      <c r="P956"/>
      <c r="Q956"/>
      <c r="R956"/>
      <c r="S956"/>
      <c r="T956"/>
      <c r="U956"/>
      <c r="V956"/>
    </row>
    <row r="957" spans="2:22" x14ac:dyDescent="0.25">
      <c r="B957" s="1" t="s">
        <v>2740</v>
      </c>
      <c r="C957" s="1">
        <v>170</v>
      </c>
      <c r="D957" s="1" t="s">
        <v>1197</v>
      </c>
      <c r="E957" s="75">
        <v>416676</v>
      </c>
      <c r="F957" s="20" t="s">
        <v>2780</v>
      </c>
      <c r="G957" s="77">
        <f t="shared" si="42"/>
        <v>0.2</v>
      </c>
      <c r="H957" s="53">
        <v>1</v>
      </c>
      <c r="I957">
        <f t="shared" si="43"/>
        <v>0</v>
      </c>
      <c r="J957" s="1">
        <v>1</v>
      </c>
      <c r="K957" s="43">
        <f t="shared" si="44"/>
        <v>1</v>
      </c>
      <c r="L957" s="78"/>
      <c r="N957"/>
      <c r="O957"/>
      <c r="P957"/>
      <c r="Q957"/>
      <c r="R957"/>
      <c r="S957"/>
      <c r="T957"/>
      <c r="U957"/>
      <c r="V957"/>
    </row>
    <row r="958" spans="2:22" x14ac:dyDescent="0.25">
      <c r="B958" s="1" t="s">
        <v>2740</v>
      </c>
      <c r="C958" s="1">
        <v>170</v>
      </c>
      <c r="D958" s="1" t="s">
        <v>1198</v>
      </c>
      <c r="E958" s="75">
        <v>416688</v>
      </c>
      <c r="F958" s="20" t="s">
        <v>2780</v>
      </c>
      <c r="G958" s="77">
        <f t="shared" si="42"/>
        <v>0.2</v>
      </c>
      <c r="H958" s="53">
        <v>2</v>
      </c>
      <c r="I958">
        <f t="shared" si="43"/>
        <v>0</v>
      </c>
      <c r="J958" s="1">
        <v>1</v>
      </c>
      <c r="K958" s="43">
        <f t="shared" si="44"/>
        <v>1</v>
      </c>
      <c r="L958" s="78"/>
      <c r="N958"/>
      <c r="O958"/>
      <c r="P958"/>
      <c r="Q958"/>
      <c r="R958"/>
      <c r="S958"/>
      <c r="T958"/>
      <c r="U958"/>
      <c r="V958"/>
    </row>
    <row r="959" spans="2:22" x14ac:dyDescent="0.25">
      <c r="B959" s="1" t="s">
        <v>2740</v>
      </c>
      <c r="C959" s="1">
        <v>170</v>
      </c>
      <c r="D959" s="1" t="s">
        <v>1199</v>
      </c>
      <c r="E959" s="75">
        <v>416690</v>
      </c>
      <c r="F959" s="20" t="s">
        <v>2780</v>
      </c>
      <c r="G959" s="77">
        <f t="shared" si="42"/>
        <v>0.2</v>
      </c>
      <c r="H959" s="53">
        <v>2</v>
      </c>
      <c r="I959">
        <f t="shared" si="43"/>
        <v>0</v>
      </c>
      <c r="J959" s="1">
        <v>1</v>
      </c>
      <c r="K959" s="43">
        <f t="shared" si="44"/>
        <v>1</v>
      </c>
      <c r="L959" s="78"/>
      <c r="N959"/>
      <c r="O959"/>
      <c r="P959"/>
      <c r="Q959"/>
      <c r="R959"/>
      <c r="S959"/>
      <c r="T959"/>
      <c r="U959"/>
      <c r="V959"/>
    </row>
    <row r="960" spans="2:22" x14ac:dyDescent="0.25">
      <c r="B960" s="1" t="s">
        <v>2740</v>
      </c>
      <c r="C960" s="1">
        <v>170</v>
      </c>
      <c r="D960" s="1" t="s">
        <v>1200</v>
      </c>
      <c r="E960" s="75">
        <v>416764</v>
      </c>
      <c r="F960" s="20" t="s">
        <v>2780</v>
      </c>
      <c r="G960" s="77">
        <f t="shared" si="42"/>
        <v>0.2</v>
      </c>
      <c r="H960" s="53">
        <v>1</v>
      </c>
      <c r="I960">
        <f t="shared" si="43"/>
        <v>0</v>
      </c>
      <c r="J960" s="1">
        <v>1</v>
      </c>
      <c r="K960" s="43">
        <f t="shared" si="44"/>
        <v>1</v>
      </c>
      <c r="L960" s="78"/>
      <c r="N960"/>
      <c r="O960"/>
      <c r="P960"/>
      <c r="Q960"/>
      <c r="R960"/>
      <c r="S960"/>
      <c r="T960"/>
      <c r="U960"/>
      <c r="V960"/>
    </row>
    <row r="961" spans="2:22" x14ac:dyDescent="0.25">
      <c r="B961" s="1" t="s">
        <v>2740</v>
      </c>
      <c r="C961" s="1">
        <v>170</v>
      </c>
      <c r="D961" s="1" t="s">
        <v>1201</v>
      </c>
      <c r="E961" s="75">
        <v>416752</v>
      </c>
      <c r="F961" s="20" t="s">
        <v>2780</v>
      </c>
      <c r="G961" s="77">
        <f t="shared" si="42"/>
        <v>0.2</v>
      </c>
      <c r="H961" s="53">
        <v>1</v>
      </c>
      <c r="I961">
        <f t="shared" si="43"/>
        <v>0</v>
      </c>
      <c r="J961" s="1">
        <v>1</v>
      </c>
      <c r="K961" s="43">
        <f t="shared" si="44"/>
        <v>1</v>
      </c>
      <c r="L961" s="78"/>
      <c r="N961"/>
      <c r="O961"/>
      <c r="P961"/>
      <c r="Q961"/>
      <c r="R961"/>
      <c r="S961"/>
      <c r="T961"/>
      <c r="U961"/>
      <c r="V961"/>
    </row>
    <row r="962" spans="2:22" x14ac:dyDescent="0.25">
      <c r="B962" s="1" t="s">
        <v>2740</v>
      </c>
      <c r="C962" s="1">
        <v>170</v>
      </c>
      <c r="D962" s="1" t="s">
        <v>1202</v>
      </c>
      <c r="E962" s="75">
        <v>416784</v>
      </c>
      <c r="F962" s="20" t="s">
        <v>2780</v>
      </c>
      <c r="G962" s="77">
        <f t="shared" si="42"/>
        <v>0.2</v>
      </c>
      <c r="H962" s="53">
        <v>5</v>
      </c>
      <c r="I962">
        <f t="shared" si="43"/>
        <v>1</v>
      </c>
      <c r="J962" s="1">
        <v>1</v>
      </c>
      <c r="K962" s="43">
        <f t="shared" si="44"/>
        <v>0</v>
      </c>
      <c r="L962" s="78"/>
      <c r="N962"/>
      <c r="O962"/>
      <c r="P962"/>
      <c r="Q962"/>
      <c r="R962"/>
      <c r="S962"/>
      <c r="T962"/>
      <c r="U962"/>
      <c r="V962"/>
    </row>
    <row r="963" spans="2:22" x14ac:dyDescent="0.25">
      <c r="B963" s="1" t="s">
        <v>2740</v>
      </c>
      <c r="C963" s="1">
        <v>170</v>
      </c>
      <c r="D963" s="1" t="s">
        <v>1203</v>
      </c>
      <c r="E963" s="75">
        <v>416860</v>
      </c>
      <c r="F963" s="20" t="s">
        <v>2780</v>
      </c>
      <c r="G963" s="77">
        <f t="shared" si="42"/>
        <v>0.2</v>
      </c>
      <c r="H963" s="53">
        <v>3</v>
      </c>
      <c r="I963">
        <f t="shared" si="43"/>
        <v>1</v>
      </c>
      <c r="J963" s="1">
        <v>1</v>
      </c>
      <c r="K963" s="43">
        <f t="shared" si="44"/>
        <v>0</v>
      </c>
      <c r="L963" s="78"/>
      <c r="N963"/>
      <c r="O963"/>
      <c r="P963"/>
      <c r="Q963"/>
      <c r="R963"/>
      <c r="S963"/>
      <c r="T963"/>
      <c r="U963"/>
      <c r="V963"/>
    </row>
    <row r="964" spans="2:22" x14ac:dyDescent="0.25">
      <c r="B964" s="1" t="s">
        <v>2740</v>
      </c>
      <c r="C964" s="1">
        <v>170</v>
      </c>
      <c r="D964" s="1" t="s">
        <v>1204</v>
      </c>
      <c r="E964" s="75">
        <v>416928</v>
      </c>
      <c r="F964" s="20" t="s">
        <v>2787</v>
      </c>
      <c r="G964" s="77">
        <f t="shared" si="42"/>
        <v>0.1</v>
      </c>
      <c r="H964" s="53">
        <v>36</v>
      </c>
      <c r="I964">
        <f t="shared" si="43"/>
        <v>7</v>
      </c>
      <c r="J964" s="1">
        <v>1</v>
      </c>
      <c r="K964" s="43">
        <f t="shared" si="44"/>
        <v>-6</v>
      </c>
      <c r="L964" s="78"/>
      <c r="N964"/>
      <c r="O964"/>
      <c r="P964"/>
      <c r="Q964"/>
      <c r="R964"/>
      <c r="S964"/>
      <c r="T964"/>
      <c r="U964"/>
      <c r="V964"/>
    </row>
    <row r="965" spans="2:22" x14ac:dyDescent="0.25">
      <c r="B965" s="1" t="s">
        <v>2740</v>
      </c>
      <c r="C965" s="1">
        <v>170</v>
      </c>
      <c r="D965" s="1" t="s">
        <v>1205</v>
      </c>
      <c r="E965" s="75">
        <v>416948</v>
      </c>
      <c r="F965" s="20" t="s">
        <v>2780</v>
      </c>
      <c r="G965" s="77">
        <f t="shared" si="42"/>
        <v>0.2</v>
      </c>
      <c r="H965" s="53">
        <v>2</v>
      </c>
      <c r="I965">
        <f t="shared" si="43"/>
        <v>0</v>
      </c>
      <c r="J965" s="1">
        <v>1</v>
      </c>
      <c r="K965" s="43">
        <f t="shared" si="44"/>
        <v>1</v>
      </c>
      <c r="L965" s="78"/>
      <c r="N965"/>
      <c r="O965"/>
      <c r="P965"/>
      <c r="Q965"/>
      <c r="R965"/>
      <c r="S965"/>
      <c r="T965"/>
      <c r="U965"/>
      <c r="V965"/>
    </row>
    <row r="966" spans="2:22" x14ac:dyDescent="0.25">
      <c r="B966" s="1" t="s">
        <v>2740</v>
      </c>
      <c r="C966" s="1">
        <v>170</v>
      </c>
      <c r="D966" s="1" t="s">
        <v>1206</v>
      </c>
      <c r="E966" s="75">
        <v>416952</v>
      </c>
      <c r="F966" s="20" t="s">
        <v>2780</v>
      </c>
      <c r="G966" s="77">
        <f t="shared" si="42"/>
        <v>0.2</v>
      </c>
      <c r="H966" s="53">
        <v>5</v>
      </c>
      <c r="I966">
        <f t="shared" si="43"/>
        <v>1</v>
      </c>
      <c r="J966" s="1">
        <v>1</v>
      </c>
      <c r="K966" s="43">
        <f t="shared" si="44"/>
        <v>0</v>
      </c>
      <c r="L966" s="78"/>
      <c r="N966"/>
      <c r="O966"/>
      <c r="P966"/>
      <c r="Q966"/>
      <c r="R966"/>
      <c r="S966"/>
      <c r="T966"/>
      <c r="U966"/>
      <c r="V966"/>
    </row>
    <row r="967" spans="2:22" x14ac:dyDescent="0.25">
      <c r="B967" s="1" t="s">
        <v>2740</v>
      </c>
      <c r="C967" s="1">
        <v>170</v>
      </c>
      <c r="D967" s="1" t="s">
        <v>2803</v>
      </c>
      <c r="E967" s="75">
        <v>416968</v>
      </c>
      <c r="F967" s="20" t="s">
        <v>2780</v>
      </c>
      <c r="G967" s="77">
        <f t="shared" ref="G967:G1030" si="45">IF(F967="Lvl 21 &amp; below",0.2,0.1)</f>
        <v>0.2</v>
      </c>
      <c r="H967" s="53">
        <v>2</v>
      </c>
      <c r="I967">
        <f t="shared" ref="I967:I1030" si="46">IF(F967="Lvl 21 &amp; below",ROUND(H967*0.2,0),ROUND(H967*0.2,0))</f>
        <v>0</v>
      </c>
      <c r="J967" s="1">
        <v>1</v>
      </c>
      <c r="K967" s="43">
        <f t="shared" ref="K967:K1030" si="47">J967-I967</f>
        <v>1</v>
      </c>
      <c r="L967" s="78"/>
      <c r="N967"/>
      <c r="O967"/>
      <c r="P967"/>
      <c r="Q967"/>
      <c r="R967"/>
      <c r="S967"/>
      <c r="T967"/>
      <c r="U967"/>
      <c r="V967"/>
    </row>
    <row r="968" spans="2:22" x14ac:dyDescent="0.25">
      <c r="B968" s="1" t="s">
        <v>2740</v>
      </c>
      <c r="C968" s="1">
        <v>170</v>
      </c>
      <c r="D968" s="1" t="s">
        <v>2804</v>
      </c>
      <c r="E968" s="75">
        <v>416996</v>
      </c>
      <c r="F968" s="20" t="s">
        <v>2780</v>
      </c>
      <c r="G968" s="77">
        <f t="shared" si="45"/>
        <v>0.2</v>
      </c>
      <c r="H968" s="53">
        <v>1</v>
      </c>
      <c r="I968">
        <f t="shared" si="46"/>
        <v>0</v>
      </c>
      <c r="J968" s="1">
        <v>1</v>
      </c>
      <c r="K968" s="43">
        <f t="shared" si="47"/>
        <v>1</v>
      </c>
      <c r="L968" s="78"/>
      <c r="N968"/>
      <c r="O968"/>
      <c r="P968"/>
      <c r="Q968"/>
      <c r="R968"/>
      <c r="S968"/>
      <c r="T968"/>
      <c r="U968"/>
      <c r="V968"/>
    </row>
    <row r="969" spans="2:22" x14ac:dyDescent="0.25">
      <c r="B969" s="1" t="s">
        <v>2740</v>
      </c>
      <c r="C969" s="1">
        <v>170</v>
      </c>
      <c r="D969" s="1" t="s">
        <v>2805</v>
      </c>
      <c r="E969" s="75">
        <v>417060</v>
      </c>
      <c r="F969" s="20" t="s">
        <v>2780</v>
      </c>
      <c r="G969" s="77">
        <f t="shared" si="45"/>
        <v>0.2</v>
      </c>
      <c r="H969" s="53">
        <v>1</v>
      </c>
      <c r="I969">
        <f t="shared" si="46"/>
        <v>0</v>
      </c>
      <c r="J969" s="1">
        <v>1</v>
      </c>
      <c r="K969" s="43">
        <f t="shared" si="47"/>
        <v>1</v>
      </c>
      <c r="L969" s="78"/>
      <c r="N969"/>
      <c r="O969"/>
      <c r="P969"/>
      <c r="Q969"/>
      <c r="R969"/>
      <c r="S969"/>
      <c r="T969"/>
      <c r="U969"/>
      <c r="V969"/>
    </row>
    <row r="970" spans="2:22" x14ac:dyDescent="0.25">
      <c r="B970" s="1" t="s">
        <v>2740</v>
      </c>
      <c r="C970" s="1">
        <v>170</v>
      </c>
      <c r="D970" s="1" t="s">
        <v>2806</v>
      </c>
      <c r="E970" s="75">
        <v>417084</v>
      </c>
      <c r="F970" s="20" t="s">
        <v>2780</v>
      </c>
      <c r="G970" s="77">
        <f t="shared" si="45"/>
        <v>0.2</v>
      </c>
      <c r="H970" s="53">
        <v>2</v>
      </c>
      <c r="I970">
        <f t="shared" si="46"/>
        <v>0</v>
      </c>
      <c r="J970" s="1">
        <v>1</v>
      </c>
      <c r="K970" s="43">
        <f t="shared" si="47"/>
        <v>1</v>
      </c>
      <c r="L970" s="78"/>
      <c r="N970"/>
      <c r="O970"/>
      <c r="P970"/>
      <c r="Q970"/>
      <c r="R970"/>
      <c r="S970"/>
      <c r="T970"/>
      <c r="U970"/>
      <c r="V970"/>
    </row>
    <row r="971" spans="2:22" x14ac:dyDescent="0.25">
      <c r="B971" s="1" t="s">
        <v>2740</v>
      </c>
      <c r="C971" s="1">
        <v>170</v>
      </c>
      <c r="D971" s="1" t="s">
        <v>2807</v>
      </c>
      <c r="E971" s="75">
        <v>417104</v>
      </c>
      <c r="F971" s="20" t="s">
        <v>2780</v>
      </c>
      <c r="G971" s="77">
        <f t="shared" si="45"/>
        <v>0.2</v>
      </c>
      <c r="H971" s="53">
        <v>1</v>
      </c>
      <c r="I971">
        <f t="shared" si="46"/>
        <v>0</v>
      </c>
      <c r="J971" s="1">
        <v>1</v>
      </c>
      <c r="K971" s="43">
        <f t="shared" si="47"/>
        <v>1</v>
      </c>
      <c r="L971" s="78"/>
      <c r="N971"/>
      <c r="O971"/>
      <c r="P971"/>
      <c r="Q971"/>
      <c r="R971"/>
      <c r="S971"/>
      <c r="T971"/>
      <c r="U971"/>
      <c r="V971"/>
    </row>
    <row r="972" spans="2:22" x14ac:dyDescent="0.25">
      <c r="B972" s="1" t="s">
        <v>2740</v>
      </c>
      <c r="C972" s="1">
        <v>170</v>
      </c>
      <c r="D972" s="1" t="s">
        <v>2808</v>
      </c>
      <c r="E972" s="75">
        <v>417128</v>
      </c>
      <c r="F972" s="20" t="s">
        <v>2780</v>
      </c>
      <c r="G972" s="77">
        <f t="shared" si="45"/>
        <v>0.2</v>
      </c>
      <c r="H972" s="53">
        <v>1</v>
      </c>
      <c r="I972">
        <f t="shared" si="46"/>
        <v>0</v>
      </c>
      <c r="J972" s="1">
        <v>1</v>
      </c>
      <c r="K972" s="43">
        <f t="shared" si="47"/>
        <v>1</v>
      </c>
      <c r="L972" s="78"/>
      <c r="N972"/>
      <c r="O972"/>
      <c r="P972"/>
      <c r="Q972"/>
      <c r="R972"/>
      <c r="S972"/>
      <c r="T972"/>
      <c r="U972"/>
      <c r="V972"/>
    </row>
    <row r="973" spans="2:22" x14ac:dyDescent="0.25">
      <c r="B973" s="1" t="s">
        <v>2740</v>
      </c>
      <c r="C973" s="1">
        <v>170</v>
      </c>
      <c r="D973" s="1" t="s">
        <v>2809</v>
      </c>
      <c r="E973" s="75">
        <v>417188</v>
      </c>
      <c r="F973" s="20" t="s">
        <v>2780</v>
      </c>
      <c r="G973" s="77">
        <f t="shared" si="45"/>
        <v>0.2</v>
      </c>
      <c r="H973" s="53">
        <v>1</v>
      </c>
      <c r="I973">
        <f t="shared" si="46"/>
        <v>0</v>
      </c>
      <c r="J973" s="1">
        <v>1</v>
      </c>
      <c r="K973" s="43">
        <f t="shared" si="47"/>
        <v>1</v>
      </c>
      <c r="L973" s="78"/>
      <c r="N973"/>
      <c r="O973"/>
      <c r="P973"/>
      <c r="Q973"/>
      <c r="R973"/>
      <c r="S973"/>
      <c r="T973"/>
      <c r="U973"/>
      <c r="V973"/>
    </row>
    <row r="974" spans="2:22" x14ac:dyDescent="0.25">
      <c r="B974" s="1" t="s">
        <v>2740</v>
      </c>
      <c r="C974" s="1">
        <v>170</v>
      </c>
      <c r="D974" s="1" t="s">
        <v>2810</v>
      </c>
      <c r="E974" s="75">
        <v>417352</v>
      </c>
      <c r="F974" s="20" t="s">
        <v>2780</v>
      </c>
      <c r="G974" s="77">
        <f t="shared" si="45"/>
        <v>0.2</v>
      </c>
      <c r="H974" s="53">
        <v>1</v>
      </c>
      <c r="I974">
        <f t="shared" si="46"/>
        <v>0</v>
      </c>
      <c r="J974" s="1">
        <v>1</v>
      </c>
      <c r="K974" s="43">
        <f t="shared" si="47"/>
        <v>1</v>
      </c>
      <c r="L974" s="78"/>
      <c r="N974"/>
      <c r="O974"/>
      <c r="P974"/>
      <c r="Q974"/>
      <c r="R974"/>
      <c r="S974"/>
      <c r="T974"/>
      <c r="U974"/>
      <c r="V974"/>
    </row>
    <row r="975" spans="2:22" x14ac:dyDescent="0.25">
      <c r="B975" s="1" t="s">
        <v>2740</v>
      </c>
      <c r="C975" s="1">
        <v>170</v>
      </c>
      <c r="D975" s="1" t="s">
        <v>2811</v>
      </c>
      <c r="E975" s="75">
        <v>417392</v>
      </c>
      <c r="F975" s="20" t="s">
        <v>2780</v>
      </c>
      <c r="G975" s="77">
        <f t="shared" si="45"/>
        <v>0.2</v>
      </c>
      <c r="H975" s="53">
        <v>1</v>
      </c>
      <c r="I975">
        <f t="shared" si="46"/>
        <v>0</v>
      </c>
      <c r="J975" s="1">
        <v>1</v>
      </c>
      <c r="K975" s="43">
        <f t="shared" si="47"/>
        <v>1</v>
      </c>
      <c r="L975" s="78"/>
      <c r="N975"/>
      <c r="O975"/>
      <c r="P975"/>
      <c r="Q975"/>
      <c r="R975"/>
      <c r="S975"/>
      <c r="T975"/>
      <c r="U975"/>
      <c r="V975"/>
    </row>
    <row r="976" spans="2:22" x14ac:dyDescent="0.25">
      <c r="B976" s="1" t="s">
        <v>2740</v>
      </c>
      <c r="C976" s="1">
        <v>170</v>
      </c>
      <c r="D976" s="1" t="s">
        <v>2812</v>
      </c>
      <c r="E976" s="75">
        <v>417476</v>
      </c>
      <c r="F976" s="20" t="s">
        <v>2780</v>
      </c>
      <c r="G976" s="77">
        <f t="shared" si="45"/>
        <v>0.2</v>
      </c>
      <c r="H976" s="53">
        <v>2</v>
      </c>
      <c r="I976">
        <f t="shared" si="46"/>
        <v>0</v>
      </c>
      <c r="J976" s="1">
        <v>1</v>
      </c>
      <c r="K976" s="43">
        <f t="shared" si="47"/>
        <v>1</v>
      </c>
      <c r="L976" s="78"/>
      <c r="N976"/>
      <c r="O976"/>
      <c r="P976"/>
      <c r="Q976"/>
      <c r="R976"/>
      <c r="S976"/>
      <c r="T976"/>
      <c r="U976"/>
      <c r="V976"/>
    </row>
    <row r="977" spans="2:22" x14ac:dyDescent="0.25">
      <c r="B977" s="1" t="s">
        <v>2740</v>
      </c>
      <c r="C977" s="1">
        <v>170</v>
      </c>
      <c r="D977" s="1" t="s">
        <v>2813</v>
      </c>
      <c r="E977" s="75">
        <v>417480</v>
      </c>
      <c r="F977" s="20" t="s">
        <v>2780</v>
      </c>
      <c r="G977" s="77">
        <f t="shared" si="45"/>
        <v>0.2</v>
      </c>
      <c r="H977" s="53">
        <v>3</v>
      </c>
      <c r="I977">
        <f t="shared" si="46"/>
        <v>1</v>
      </c>
      <c r="J977" s="1">
        <v>1</v>
      </c>
      <c r="K977" s="43">
        <f t="shared" si="47"/>
        <v>0</v>
      </c>
      <c r="L977" s="78"/>
      <c r="N977"/>
      <c r="O977"/>
      <c r="P977"/>
      <c r="Q977"/>
      <c r="R977"/>
      <c r="S977"/>
      <c r="T977"/>
      <c r="U977"/>
      <c r="V977"/>
    </row>
    <row r="978" spans="2:22" x14ac:dyDescent="0.25">
      <c r="B978" s="1" t="s">
        <v>2740</v>
      </c>
      <c r="C978" s="1">
        <v>170</v>
      </c>
      <c r="D978" s="1" t="s">
        <v>2814</v>
      </c>
      <c r="E978" s="75">
        <v>417492</v>
      </c>
      <c r="F978" s="20" t="s">
        <v>2780</v>
      </c>
      <c r="G978" s="77">
        <f t="shared" si="45"/>
        <v>0.2</v>
      </c>
      <c r="H978" s="53">
        <v>1</v>
      </c>
      <c r="I978">
        <f t="shared" si="46"/>
        <v>0</v>
      </c>
      <c r="J978" s="1">
        <v>1</v>
      </c>
      <c r="K978" s="43">
        <f t="shared" si="47"/>
        <v>1</v>
      </c>
      <c r="L978" s="78"/>
      <c r="N978"/>
      <c r="O978"/>
      <c r="P978"/>
      <c r="Q978"/>
      <c r="R978"/>
      <c r="S978"/>
      <c r="T978"/>
      <c r="U978"/>
      <c r="V978"/>
    </row>
    <row r="979" spans="2:22" x14ac:dyDescent="0.25">
      <c r="B979" s="1" t="s">
        <v>2740</v>
      </c>
      <c r="C979" s="1">
        <v>170</v>
      </c>
      <c r="D979" s="1" t="s">
        <v>2815</v>
      </c>
      <c r="E979" s="75">
        <v>417504</v>
      </c>
      <c r="F979" s="20" t="s">
        <v>2780</v>
      </c>
      <c r="G979" s="77">
        <f t="shared" si="45"/>
        <v>0.2</v>
      </c>
      <c r="H979" s="53">
        <v>2</v>
      </c>
      <c r="I979">
        <f t="shared" si="46"/>
        <v>0</v>
      </c>
      <c r="J979" s="1">
        <v>1</v>
      </c>
      <c r="K979" s="43">
        <f t="shared" si="47"/>
        <v>1</v>
      </c>
      <c r="L979" s="78"/>
      <c r="N979"/>
      <c r="O979"/>
      <c r="P979"/>
      <c r="Q979"/>
      <c r="R979"/>
      <c r="S979"/>
      <c r="T979"/>
      <c r="U979"/>
      <c r="V979"/>
    </row>
    <row r="980" spans="2:22" x14ac:dyDescent="0.25">
      <c r="B980" s="1" t="s">
        <v>2740</v>
      </c>
      <c r="C980" s="1">
        <v>170</v>
      </c>
      <c r="D980" s="1" t="s">
        <v>2816</v>
      </c>
      <c r="E980" s="75">
        <v>417512</v>
      </c>
      <c r="F980" s="20" t="s">
        <v>2780</v>
      </c>
      <c r="G980" s="77">
        <f t="shared" si="45"/>
        <v>0.2</v>
      </c>
      <c r="H980" s="53">
        <v>3</v>
      </c>
      <c r="I980">
        <f t="shared" si="46"/>
        <v>1</v>
      </c>
      <c r="J980" s="1">
        <v>1</v>
      </c>
      <c r="K980" s="43">
        <f t="shared" si="47"/>
        <v>0</v>
      </c>
      <c r="L980" s="78"/>
      <c r="N980"/>
      <c r="O980"/>
      <c r="P980"/>
      <c r="Q980"/>
      <c r="R980"/>
      <c r="S980"/>
      <c r="T980"/>
      <c r="U980"/>
      <c r="V980"/>
    </row>
    <row r="981" spans="2:22" x14ac:dyDescent="0.25">
      <c r="B981" s="1" t="s">
        <v>2740</v>
      </c>
      <c r="C981" s="1">
        <v>170</v>
      </c>
      <c r="D981" s="1" t="s">
        <v>2817</v>
      </c>
      <c r="E981" s="75">
        <v>417520</v>
      </c>
      <c r="F981" s="20" t="s">
        <v>2780</v>
      </c>
      <c r="G981" s="77">
        <f t="shared" si="45"/>
        <v>0.2</v>
      </c>
      <c r="H981" s="53">
        <v>1</v>
      </c>
      <c r="I981">
        <f t="shared" si="46"/>
        <v>0</v>
      </c>
      <c r="J981" s="1">
        <v>1</v>
      </c>
      <c r="K981" s="43">
        <f t="shared" si="47"/>
        <v>1</v>
      </c>
      <c r="L981" s="78"/>
      <c r="N981"/>
      <c r="O981"/>
      <c r="P981"/>
      <c r="Q981"/>
      <c r="R981"/>
      <c r="S981"/>
      <c r="T981"/>
      <c r="U981"/>
      <c r="V981"/>
    </row>
    <row r="982" spans="2:22" x14ac:dyDescent="0.25">
      <c r="B982" s="1" t="s">
        <v>2740</v>
      </c>
      <c r="C982" s="1">
        <v>170</v>
      </c>
      <c r="D982" s="1" t="s">
        <v>2818</v>
      </c>
      <c r="E982" s="75">
        <v>417540</v>
      </c>
      <c r="F982" s="20" t="s">
        <v>2787</v>
      </c>
      <c r="G982" s="77">
        <f t="shared" si="45"/>
        <v>0.1</v>
      </c>
      <c r="H982" s="53">
        <v>15</v>
      </c>
      <c r="I982">
        <f t="shared" si="46"/>
        <v>3</v>
      </c>
      <c r="J982" s="1">
        <v>1</v>
      </c>
      <c r="K982" s="43">
        <f t="shared" si="47"/>
        <v>-2</v>
      </c>
      <c r="L982" s="78"/>
      <c r="N982"/>
      <c r="O982"/>
      <c r="P982"/>
      <c r="Q982"/>
      <c r="R982"/>
      <c r="S982"/>
      <c r="T982"/>
      <c r="U982"/>
      <c r="V982"/>
    </row>
    <row r="983" spans="2:22" x14ac:dyDescent="0.25">
      <c r="B983" s="1" t="s">
        <v>2740</v>
      </c>
      <c r="C983" s="1">
        <v>170</v>
      </c>
      <c r="D983" s="1" t="s">
        <v>2819</v>
      </c>
      <c r="E983" s="75">
        <v>417556</v>
      </c>
      <c r="F983" s="20" t="s">
        <v>2780</v>
      </c>
      <c r="G983" s="77">
        <f t="shared" si="45"/>
        <v>0.2</v>
      </c>
      <c r="H983" s="53">
        <v>4</v>
      </c>
      <c r="I983">
        <f t="shared" si="46"/>
        <v>1</v>
      </c>
      <c r="J983" s="1">
        <v>1</v>
      </c>
      <c r="K983" s="43">
        <f t="shared" si="47"/>
        <v>0</v>
      </c>
      <c r="L983" s="78"/>
      <c r="N983"/>
      <c r="O983"/>
      <c r="P983"/>
      <c r="Q983"/>
      <c r="R983"/>
      <c r="S983"/>
      <c r="T983"/>
      <c r="U983"/>
      <c r="V983"/>
    </row>
    <row r="984" spans="2:22" x14ac:dyDescent="0.25">
      <c r="B984" s="1" t="s">
        <v>2740</v>
      </c>
      <c r="C984" s="1">
        <v>170</v>
      </c>
      <c r="D984" s="1" t="s">
        <v>2820</v>
      </c>
      <c r="E984" s="75">
        <v>417584</v>
      </c>
      <c r="F984" s="20" t="s">
        <v>2780</v>
      </c>
      <c r="G984" s="77">
        <f t="shared" si="45"/>
        <v>0.2</v>
      </c>
      <c r="H984" s="53">
        <v>1</v>
      </c>
      <c r="I984">
        <f t="shared" si="46"/>
        <v>0</v>
      </c>
      <c r="J984" s="1">
        <v>1</v>
      </c>
      <c r="K984" s="43">
        <f t="shared" si="47"/>
        <v>1</v>
      </c>
      <c r="L984" s="78"/>
      <c r="N984"/>
      <c r="O984"/>
      <c r="P984"/>
      <c r="Q984"/>
      <c r="R984"/>
      <c r="S984"/>
      <c r="T984"/>
      <c r="U984"/>
      <c r="V984"/>
    </row>
    <row r="985" spans="2:22" x14ac:dyDescent="0.25">
      <c r="B985" s="1" t="s">
        <v>2740</v>
      </c>
      <c r="C985" s="1">
        <v>170</v>
      </c>
      <c r="D985" s="1" t="s">
        <v>2821</v>
      </c>
      <c r="E985" s="75">
        <v>417608</v>
      </c>
      <c r="F985" s="20" t="s">
        <v>2780</v>
      </c>
      <c r="G985" s="77">
        <f t="shared" si="45"/>
        <v>0.2</v>
      </c>
      <c r="H985" s="53">
        <v>5</v>
      </c>
      <c r="I985">
        <f t="shared" si="46"/>
        <v>1</v>
      </c>
      <c r="J985" s="1">
        <v>1</v>
      </c>
      <c r="K985" s="43">
        <f t="shared" si="47"/>
        <v>0</v>
      </c>
      <c r="L985" s="78"/>
      <c r="N985"/>
      <c r="O985"/>
      <c r="P985"/>
      <c r="Q985"/>
      <c r="R985"/>
      <c r="S985"/>
      <c r="T985"/>
      <c r="U985"/>
      <c r="V985"/>
    </row>
    <row r="986" spans="2:22" x14ac:dyDescent="0.25">
      <c r="B986" s="1" t="s">
        <v>2740</v>
      </c>
      <c r="C986" s="1">
        <v>170</v>
      </c>
      <c r="D986" s="1" t="s">
        <v>2822</v>
      </c>
      <c r="E986" s="75">
        <v>417676</v>
      </c>
      <c r="F986" s="20" t="s">
        <v>2780</v>
      </c>
      <c r="G986" s="77">
        <f t="shared" si="45"/>
        <v>0.2</v>
      </c>
      <c r="H986" s="53">
        <v>2</v>
      </c>
      <c r="I986">
        <f t="shared" si="46"/>
        <v>0</v>
      </c>
      <c r="J986" s="1">
        <v>1</v>
      </c>
      <c r="K986" s="43">
        <f t="shared" si="47"/>
        <v>1</v>
      </c>
      <c r="L986" s="78"/>
      <c r="N986"/>
      <c r="O986"/>
      <c r="P986"/>
      <c r="Q986"/>
      <c r="R986"/>
      <c r="S986"/>
      <c r="T986"/>
      <c r="U986"/>
      <c r="V986"/>
    </row>
    <row r="987" spans="2:22" x14ac:dyDescent="0.25">
      <c r="B987" s="1" t="s">
        <v>2740</v>
      </c>
      <c r="C987" s="1">
        <v>170</v>
      </c>
      <c r="D987" s="1" t="s">
        <v>2823</v>
      </c>
      <c r="E987" s="75">
        <v>417696</v>
      </c>
      <c r="F987" s="20" t="s">
        <v>2780</v>
      </c>
      <c r="G987" s="77">
        <f t="shared" si="45"/>
        <v>0.2</v>
      </c>
      <c r="H987" s="53">
        <v>2</v>
      </c>
      <c r="I987">
        <f t="shared" si="46"/>
        <v>0</v>
      </c>
      <c r="J987" s="1">
        <v>1</v>
      </c>
      <c r="K987" s="43">
        <f t="shared" si="47"/>
        <v>1</v>
      </c>
      <c r="L987" s="78"/>
      <c r="N987"/>
      <c r="O987"/>
      <c r="P987"/>
      <c r="Q987"/>
      <c r="R987"/>
      <c r="S987"/>
      <c r="T987"/>
      <c r="U987"/>
      <c r="V987"/>
    </row>
    <row r="988" spans="2:22" x14ac:dyDescent="0.25">
      <c r="B988" s="1" t="s">
        <v>2740</v>
      </c>
      <c r="C988" s="1">
        <v>170</v>
      </c>
      <c r="D988" s="1" t="s">
        <v>2824</v>
      </c>
      <c r="E988" s="75">
        <v>417700</v>
      </c>
      <c r="F988" s="20" t="s">
        <v>2780</v>
      </c>
      <c r="G988" s="77">
        <f t="shared" si="45"/>
        <v>0.2</v>
      </c>
      <c r="H988" s="53">
        <v>1</v>
      </c>
      <c r="I988">
        <f t="shared" si="46"/>
        <v>0</v>
      </c>
      <c r="J988" s="1">
        <v>1</v>
      </c>
      <c r="K988" s="43">
        <f t="shared" si="47"/>
        <v>1</v>
      </c>
      <c r="L988" s="78"/>
      <c r="N988"/>
      <c r="O988"/>
      <c r="P988"/>
      <c r="Q988"/>
      <c r="R988"/>
      <c r="S988"/>
      <c r="T988"/>
      <c r="U988"/>
      <c r="V988"/>
    </row>
    <row r="989" spans="2:22" x14ac:dyDescent="0.25">
      <c r="B989" s="1" t="s">
        <v>2740</v>
      </c>
      <c r="C989" s="1">
        <v>170</v>
      </c>
      <c r="D989" s="1" t="s">
        <v>2825</v>
      </c>
      <c r="E989" s="75">
        <v>417712</v>
      </c>
      <c r="F989" s="20" t="s">
        <v>2780</v>
      </c>
      <c r="G989" s="77">
        <f t="shared" si="45"/>
        <v>0.2</v>
      </c>
      <c r="H989" s="53">
        <v>2</v>
      </c>
      <c r="I989">
        <f t="shared" si="46"/>
        <v>0</v>
      </c>
      <c r="J989" s="1">
        <v>1</v>
      </c>
      <c r="K989" s="43">
        <f t="shared" si="47"/>
        <v>1</v>
      </c>
      <c r="L989" s="78"/>
      <c r="N989"/>
      <c r="O989"/>
      <c r="P989"/>
      <c r="Q989"/>
      <c r="R989"/>
      <c r="S989"/>
      <c r="T989"/>
      <c r="U989"/>
      <c r="V989"/>
    </row>
    <row r="990" spans="2:22" x14ac:dyDescent="0.25">
      <c r="B990" s="1" t="s">
        <v>2740</v>
      </c>
      <c r="C990" s="1">
        <v>170</v>
      </c>
      <c r="D990" s="1" t="s">
        <v>2826</v>
      </c>
      <c r="E990" s="75">
        <v>417732</v>
      </c>
      <c r="F990" s="20" t="s">
        <v>2780</v>
      </c>
      <c r="G990" s="77">
        <f t="shared" si="45"/>
        <v>0.2</v>
      </c>
      <c r="H990" s="53">
        <v>2</v>
      </c>
      <c r="I990">
        <f t="shared" si="46"/>
        <v>0</v>
      </c>
      <c r="J990" s="1">
        <v>1</v>
      </c>
      <c r="K990" s="43">
        <f t="shared" si="47"/>
        <v>1</v>
      </c>
      <c r="L990" s="78"/>
      <c r="N990"/>
      <c r="O990"/>
      <c r="P990"/>
      <c r="Q990"/>
      <c r="R990"/>
      <c r="S990"/>
      <c r="T990"/>
      <c r="U990"/>
      <c r="V990"/>
    </row>
    <row r="991" spans="2:22" x14ac:dyDescent="0.25">
      <c r="B991" s="1" t="s">
        <v>2740</v>
      </c>
      <c r="C991" s="1">
        <v>170</v>
      </c>
      <c r="D991" s="1" t="s">
        <v>2827</v>
      </c>
      <c r="E991" s="75">
        <v>417736</v>
      </c>
      <c r="F991" s="20" t="s">
        <v>2780</v>
      </c>
      <c r="G991" s="77">
        <f t="shared" si="45"/>
        <v>0.2</v>
      </c>
      <c r="H991" s="53">
        <v>1</v>
      </c>
      <c r="I991">
        <f t="shared" si="46"/>
        <v>0</v>
      </c>
      <c r="J991" s="1">
        <v>1</v>
      </c>
      <c r="K991" s="43">
        <f t="shared" si="47"/>
        <v>1</v>
      </c>
      <c r="L991" s="78"/>
      <c r="N991"/>
      <c r="O991"/>
      <c r="P991"/>
      <c r="Q991"/>
      <c r="R991"/>
      <c r="S991"/>
      <c r="T991"/>
      <c r="U991"/>
      <c r="V991"/>
    </row>
    <row r="992" spans="2:22" x14ac:dyDescent="0.25">
      <c r="B992" s="1" t="s">
        <v>2740</v>
      </c>
      <c r="C992" s="1">
        <v>170</v>
      </c>
      <c r="D992" s="1" t="s">
        <v>2828</v>
      </c>
      <c r="E992" s="75">
        <v>417744</v>
      </c>
      <c r="F992" s="20" t="s">
        <v>2780</v>
      </c>
      <c r="G992" s="77">
        <f t="shared" si="45"/>
        <v>0.2</v>
      </c>
      <c r="H992" s="53">
        <v>2</v>
      </c>
      <c r="I992">
        <f t="shared" si="46"/>
        <v>0</v>
      </c>
      <c r="J992" s="1">
        <v>1</v>
      </c>
      <c r="K992" s="43">
        <f t="shared" si="47"/>
        <v>1</v>
      </c>
      <c r="L992" s="78"/>
      <c r="N992"/>
      <c r="O992"/>
      <c r="P992"/>
      <c r="Q992"/>
      <c r="R992"/>
      <c r="S992"/>
      <c r="T992"/>
      <c r="U992"/>
      <c r="V992"/>
    </row>
    <row r="993" spans="2:22" x14ac:dyDescent="0.25">
      <c r="B993" s="1" t="s">
        <v>2740</v>
      </c>
      <c r="C993" s="1">
        <v>170</v>
      </c>
      <c r="D993" s="1" t="s">
        <v>2829</v>
      </c>
      <c r="E993" s="75">
        <v>417816</v>
      </c>
      <c r="F993" s="20" t="s">
        <v>2780</v>
      </c>
      <c r="G993" s="77">
        <f t="shared" si="45"/>
        <v>0.2</v>
      </c>
      <c r="H993" s="53">
        <v>2</v>
      </c>
      <c r="I993">
        <f t="shared" si="46"/>
        <v>0</v>
      </c>
      <c r="J993" s="1">
        <v>1</v>
      </c>
      <c r="K993" s="43">
        <f t="shared" si="47"/>
        <v>1</v>
      </c>
      <c r="L993" s="78"/>
      <c r="N993"/>
      <c r="O993"/>
      <c r="P993"/>
      <c r="Q993"/>
      <c r="R993"/>
      <c r="S993"/>
      <c r="T993"/>
      <c r="U993"/>
      <c r="V993"/>
    </row>
    <row r="994" spans="2:22" x14ac:dyDescent="0.25">
      <c r="B994" s="1" t="s">
        <v>2740</v>
      </c>
      <c r="C994" s="1">
        <v>170</v>
      </c>
      <c r="D994" s="1" t="s">
        <v>2830</v>
      </c>
      <c r="E994" s="75">
        <v>418020</v>
      </c>
      <c r="F994" s="20" t="s">
        <v>2780</v>
      </c>
      <c r="G994" s="77">
        <f t="shared" si="45"/>
        <v>0.2</v>
      </c>
      <c r="H994" s="53">
        <v>2</v>
      </c>
      <c r="I994">
        <f t="shared" si="46"/>
        <v>0</v>
      </c>
      <c r="J994" s="1">
        <v>1</v>
      </c>
      <c r="K994" s="43">
        <f t="shared" si="47"/>
        <v>1</v>
      </c>
      <c r="L994" s="78"/>
      <c r="N994"/>
      <c r="O994"/>
      <c r="P994"/>
      <c r="Q994"/>
      <c r="R994"/>
      <c r="S994"/>
      <c r="T994"/>
      <c r="U994"/>
      <c r="V994"/>
    </row>
    <row r="995" spans="2:22" x14ac:dyDescent="0.25">
      <c r="B995" s="1" t="s">
        <v>2740</v>
      </c>
      <c r="C995" s="1">
        <v>170</v>
      </c>
      <c r="D995" s="1" t="s">
        <v>2831</v>
      </c>
      <c r="E995" s="75">
        <v>418120</v>
      </c>
      <c r="F995" s="20" t="s">
        <v>2780</v>
      </c>
      <c r="G995" s="77">
        <f t="shared" si="45"/>
        <v>0.2</v>
      </c>
      <c r="H995" s="53">
        <v>1</v>
      </c>
      <c r="I995">
        <f t="shared" si="46"/>
        <v>0</v>
      </c>
      <c r="J995" s="1">
        <v>1</v>
      </c>
      <c r="K995" s="43">
        <f t="shared" si="47"/>
        <v>1</v>
      </c>
      <c r="L995" s="78"/>
      <c r="N995"/>
      <c r="O995"/>
      <c r="P995"/>
      <c r="Q995"/>
      <c r="R995"/>
      <c r="S995"/>
      <c r="T995"/>
      <c r="U995"/>
      <c r="V995"/>
    </row>
    <row r="996" spans="2:22" x14ac:dyDescent="0.25">
      <c r="B996" s="1" t="s">
        <v>2740</v>
      </c>
      <c r="C996" s="1">
        <v>170</v>
      </c>
      <c r="D996" s="1" t="s">
        <v>2832</v>
      </c>
      <c r="E996" s="75">
        <v>418128</v>
      </c>
      <c r="F996" s="20" t="s">
        <v>2780</v>
      </c>
      <c r="G996" s="77">
        <f t="shared" si="45"/>
        <v>0.2</v>
      </c>
      <c r="H996" s="53">
        <v>2</v>
      </c>
      <c r="I996">
        <f t="shared" si="46"/>
        <v>0</v>
      </c>
      <c r="J996" s="1">
        <v>1</v>
      </c>
      <c r="K996" s="43">
        <f t="shared" si="47"/>
        <v>1</v>
      </c>
      <c r="L996" s="78"/>
      <c r="N996"/>
      <c r="O996"/>
      <c r="P996"/>
      <c r="Q996"/>
      <c r="R996"/>
      <c r="S996"/>
      <c r="T996"/>
      <c r="U996"/>
      <c r="V996"/>
    </row>
    <row r="997" spans="2:22" x14ac:dyDescent="0.25">
      <c r="B997" s="1" t="s">
        <v>2740</v>
      </c>
      <c r="C997" s="1">
        <v>170</v>
      </c>
      <c r="D997" s="1" t="s">
        <v>2833</v>
      </c>
      <c r="E997" s="75">
        <v>418184</v>
      </c>
      <c r="F997" s="20" t="s">
        <v>2780</v>
      </c>
      <c r="G997" s="77">
        <f t="shared" si="45"/>
        <v>0.2</v>
      </c>
      <c r="H997" s="53">
        <v>2</v>
      </c>
      <c r="I997">
        <f t="shared" si="46"/>
        <v>0</v>
      </c>
      <c r="J997" s="1">
        <v>1</v>
      </c>
      <c r="K997" s="43">
        <f t="shared" si="47"/>
        <v>1</v>
      </c>
      <c r="L997" s="78"/>
      <c r="N997"/>
      <c r="O997"/>
      <c r="P997"/>
      <c r="Q997"/>
      <c r="R997"/>
      <c r="S997"/>
      <c r="T997"/>
      <c r="U997"/>
      <c r="V997"/>
    </row>
    <row r="998" spans="2:22" x14ac:dyDescent="0.25">
      <c r="B998" s="1" t="s">
        <v>2740</v>
      </c>
      <c r="C998" s="1">
        <v>170</v>
      </c>
      <c r="D998" s="1" t="s">
        <v>2834</v>
      </c>
      <c r="E998" s="75">
        <v>418208</v>
      </c>
      <c r="F998" s="20" t="s">
        <v>2780</v>
      </c>
      <c r="G998" s="77">
        <f t="shared" si="45"/>
        <v>0.2</v>
      </c>
      <c r="H998" s="53">
        <v>8</v>
      </c>
      <c r="I998">
        <f t="shared" si="46"/>
        <v>2</v>
      </c>
      <c r="J998" s="1">
        <v>1</v>
      </c>
      <c r="K998" s="43">
        <f t="shared" si="47"/>
        <v>-1</v>
      </c>
      <c r="L998" s="78"/>
      <c r="N998"/>
      <c r="O998"/>
      <c r="P998"/>
      <c r="Q998"/>
      <c r="R998"/>
      <c r="S998"/>
      <c r="T998"/>
      <c r="U998"/>
      <c r="V998"/>
    </row>
    <row r="999" spans="2:22" x14ac:dyDescent="0.25">
      <c r="B999" s="1" t="s">
        <v>2740</v>
      </c>
      <c r="C999" s="1">
        <v>170</v>
      </c>
      <c r="D999" s="1" t="s">
        <v>2835</v>
      </c>
      <c r="E999" s="75">
        <v>418244</v>
      </c>
      <c r="F999" s="20" t="s">
        <v>2780</v>
      </c>
      <c r="G999" s="77">
        <f t="shared" si="45"/>
        <v>0.2</v>
      </c>
      <c r="H999" s="53">
        <v>2</v>
      </c>
      <c r="I999">
        <f t="shared" si="46"/>
        <v>0</v>
      </c>
      <c r="J999" s="1">
        <v>1</v>
      </c>
      <c r="K999" s="43">
        <f t="shared" si="47"/>
        <v>1</v>
      </c>
      <c r="L999" s="78"/>
      <c r="N999"/>
      <c r="O999"/>
      <c r="P999"/>
      <c r="Q999"/>
      <c r="R999"/>
      <c r="S999"/>
      <c r="T999"/>
      <c r="U999"/>
      <c r="V999"/>
    </row>
    <row r="1000" spans="2:22" x14ac:dyDescent="0.25">
      <c r="B1000" s="1" t="s">
        <v>2740</v>
      </c>
      <c r="C1000" s="1">
        <v>170</v>
      </c>
      <c r="D1000" s="1" t="s">
        <v>2836</v>
      </c>
      <c r="E1000" s="75">
        <v>418256</v>
      </c>
      <c r="F1000" s="20" t="s">
        <v>2780</v>
      </c>
      <c r="G1000" s="77">
        <f t="shared" si="45"/>
        <v>0.2</v>
      </c>
      <c r="H1000" s="53">
        <v>8</v>
      </c>
      <c r="I1000">
        <f t="shared" si="46"/>
        <v>2</v>
      </c>
      <c r="J1000" s="1">
        <v>1</v>
      </c>
      <c r="K1000" s="43">
        <f t="shared" si="47"/>
        <v>-1</v>
      </c>
      <c r="L1000" s="78"/>
      <c r="N1000"/>
      <c r="O1000"/>
      <c r="P1000"/>
      <c r="Q1000"/>
      <c r="R1000"/>
      <c r="S1000"/>
      <c r="T1000"/>
      <c r="U1000"/>
      <c r="V1000"/>
    </row>
    <row r="1001" spans="2:22" x14ac:dyDescent="0.25">
      <c r="B1001" s="1" t="s">
        <v>2740</v>
      </c>
      <c r="C1001" s="1">
        <v>170</v>
      </c>
      <c r="D1001" s="1" t="s">
        <v>2837</v>
      </c>
      <c r="E1001" s="75">
        <v>418276</v>
      </c>
      <c r="F1001" s="20" t="s">
        <v>2780</v>
      </c>
      <c r="G1001" s="77">
        <f t="shared" si="45"/>
        <v>0.2</v>
      </c>
      <c r="H1001" s="53">
        <v>2</v>
      </c>
      <c r="I1001">
        <f t="shared" si="46"/>
        <v>0</v>
      </c>
      <c r="J1001" s="1">
        <v>1</v>
      </c>
      <c r="K1001" s="43">
        <f t="shared" si="47"/>
        <v>1</v>
      </c>
      <c r="L1001" s="78"/>
      <c r="N1001"/>
      <c r="O1001"/>
      <c r="P1001"/>
      <c r="Q1001"/>
      <c r="R1001"/>
      <c r="S1001"/>
      <c r="T1001"/>
      <c r="U1001"/>
      <c r="V1001"/>
    </row>
    <row r="1002" spans="2:22" x14ac:dyDescent="0.25">
      <c r="B1002" s="1" t="s">
        <v>2740</v>
      </c>
      <c r="C1002" s="1">
        <v>170</v>
      </c>
      <c r="D1002" s="1" t="s">
        <v>2838</v>
      </c>
      <c r="E1002" s="75">
        <v>418304</v>
      </c>
      <c r="F1002" s="20" t="s">
        <v>2780</v>
      </c>
      <c r="G1002" s="77">
        <f t="shared" si="45"/>
        <v>0.2</v>
      </c>
      <c r="H1002" s="53">
        <v>1</v>
      </c>
      <c r="I1002">
        <f t="shared" si="46"/>
        <v>0</v>
      </c>
      <c r="J1002" s="1">
        <v>1</v>
      </c>
      <c r="K1002" s="43">
        <f t="shared" si="47"/>
        <v>1</v>
      </c>
      <c r="L1002" s="78"/>
      <c r="N1002"/>
      <c r="O1002"/>
      <c r="P1002"/>
      <c r="Q1002"/>
      <c r="R1002"/>
      <c r="S1002"/>
      <c r="T1002"/>
      <c r="U1002"/>
      <c r="V1002"/>
    </row>
    <row r="1003" spans="2:22" x14ac:dyDescent="0.25">
      <c r="B1003" s="1" t="s">
        <v>2740</v>
      </c>
      <c r="C1003" s="1">
        <v>170</v>
      </c>
      <c r="D1003" s="1" t="s">
        <v>2839</v>
      </c>
      <c r="E1003" s="75">
        <v>418336</v>
      </c>
      <c r="F1003" s="20" t="s">
        <v>2780</v>
      </c>
      <c r="G1003" s="77">
        <f t="shared" si="45"/>
        <v>0.2</v>
      </c>
      <c r="H1003" s="53">
        <v>1</v>
      </c>
      <c r="I1003">
        <f t="shared" si="46"/>
        <v>0</v>
      </c>
      <c r="J1003" s="1">
        <v>1</v>
      </c>
      <c r="K1003" s="43">
        <f t="shared" si="47"/>
        <v>1</v>
      </c>
      <c r="L1003" s="78"/>
      <c r="N1003"/>
      <c r="O1003"/>
      <c r="P1003"/>
      <c r="Q1003"/>
      <c r="R1003"/>
      <c r="S1003"/>
      <c r="T1003"/>
      <c r="U1003"/>
      <c r="V1003"/>
    </row>
    <row r="1004" spans="2:22" x14ac:dyDescent="0.25">
      <c r="B1004" s="1" t="s">
        <v>2740</v>
      </c>
      <c r="C1004" s="1">
        <v>170</v>
      </c>
      <c r="D1004" s="1" t="s">
        <v>2840</v>
      </c>
      <c r="E1004" s="75">
        <v>418344</v>
      </c>
      <c r="F1004" s="20" t="s">
        <v>2780</v>
      </c>
      <c r="G1004" s="77">
        <f t="shared" si="45"/>
        <v>0.2</v>
      </c>
      <c r="H1004" s="53">
        <v>3</v>
      </c>
      <c r="I1004">
        <f t="shared" si="46"/>
        <v>1</v>
      </c>
      <c r="J1004" s="1">
        <v>1</v>
      </c>
      <c r="K1004" s="43">
        <f t="shared" si="47"/>
        <v>0</v>
      </c>
      <c r="L1004" s="78"/>
      <c r="N1004"/>
      <c r="O1004"/>
      <c r="P1004"/>
      <c r="Q1004"/>
      <c r="R1004"/>
      <c r="S1004"/>
      <c r="T1004"/>
      <c r="U1004"/>
      <c r="V1004"/>
    </row>
    <row r="1005" spans="2:22" x14ac:dyDescent="0.25">
      <c r="B1005" s="1" t="s">
        <v>2740</v>
      </c>
      <c r="C1005" s="1">
        <v>170</v>
      </c>
      <c r="D1005" s="1" t="s">
        <v>2841</v>
      </c>
      <c r="E1005" s="75">
        <v>418352</v>
      </c>
      <c r="F1005" s="20" t="s">
        <v>2780</v>
      </c>
      <c r="G1005" s="77">
        <f t="shared" si="45"/>
        <v>0.2</v>
      </c>
      <c r="H1005" s="53">
        <v>2</v>
      </c>
      <c r="I1005">
        <f t="shared" si="46"/>
        <v>0</v>
      </c>
      <c r="J1005" s="1">
        <v>1</v>
      </c>
      <c r="K1005" s="43">
        <f t="shared" si="47"/>
        <v>1</v>
      </c>
      <c r="L1005" s="78"/>
      <c r="N1005"/>
      <c r="O1005"/>
      <c r="P1005"/>
      <c r="Q1005"/>
      <c r="R1005"/>
      <c r="S1005"/>
      <c r="T1005"/>
      <c r="U1005"/>
      <c r="V1005"/>
    </row>
    <row r="1006" spans="2:22" x14ac:dyDescent="0.25">
      <c r="B1006" s="1" t="s">
        <v>2740</v>
      </c>
      <c r="C1006" s="1">
        <v>170</v>
      </c>
      <c r="D1006" s="1" t="s">
        <v>2842</v>
      </c>
      <c r="E1006" s="75">
        <v>418376</v>
      </c>
      <c r="F1006" s="20" t="s">
        <v>2780</v>
      </c>
      <c r="G1006" s="77">
        <f t="shared" si="45"/>
        <v>0.2</v>
      </c>
      <c r="H1006" s="53">
        <v>3</v>
      </c>
      <c r="I1006">
        <f t="shared" si="46"/>
        <v>1</v>
      </c>
      <c r="J1006" s="1">
        <v>1</v>
      </c>
      <c r="K1006" s="43">
        <f t="shared" si="47"/>
        <v>0</v>
      </c>
      <c r="L1006" s="78"/>
      <c r="N1006"/>
      <c r="O1006"/>
      <c r="P1006"/>
      <c r="Q1006"/>
      <c r="R1006"/>
      <c r="S1006"/>
      <c r="T1006"/>
      <c r="U1006"/>
      <c r="V1006"/>
    </row>
    <row r="1007" spans="2:22" x14ac:dyDescent="0.25">
      <c r="B1007" s="1" t="s">
        <v>2740</v>
      </c>
      <c r="C1007" s="1">
        <v>170</v>
      </c>
      <c r="D1007" s="1" t="s">
        <v>2843</v>
      </c>
      <c r="E1007" s="75">
        <v>418392</v>
      </c>
      <c r="F1007" s="20" t="s">
        <v>2780</v>
      </c>
      <c r="G1007" s="77">
        <f t="shared" si="45"/>
        <v>0.2</v>
      </c>
      <c r="H1007" s="53">
        <v>1</v>
      </c>
      <c r="I1007">
        <f t="shared" si="46"/>
        <v>0</v>
      </c>
      <c r="J1007" s="1">
        <v>1</v>
      </c>
      <c r="K1007" s="43">
        <f t="shared" si="47"/>
        <v>1</v>
      </c>
      <c r="L1007" s="78"/>
      <c r="N1007"/>
      <c r="O1007"/>
      <c r="P1007"/>
      <c r="Q1007"/>
      <c r="R1007"/>
      <c r="S1007"/>
      <c r="T1007"/>
      <c r="U1007"/>
      <c r="V1007"/>
    </row>
    <row r="1008" spans="2:22" x14ac:dyDescent="0.25">
      <c r="B1008" s="1" t="s">
        <v>2740</v>
      </c>
      <c r="C1008" s="1">
        <v>170</v>
      </c>
      <c r="D1008" s="1" t="s">
        <v>2844</v>
      </c>
      <c r="E1008" s="75">
        <v>418400</v>
      </c>
      <c r="F1008" s="20" t="s">
        <v>2780</v>
      </c>
      <c r="G1008" s="77">
        <f t="shared" si="45"/>
        <v>0.2</v>
      </c>
      <c r="H1008" s="53">
        <v>1</v>
      </c>
      <c r="I1008">
        <f t="shared" si="46"/>
        <v>0</v>
      </c>
      <c r="J1008" s="1">
        <v>1</v>
      </c>
      <c r="K1008" s="43">
        <f t="shared" si="47"/>
        <v>1</v>
      </c>
      <c r="L1008" s="78"/>
      <c r="N1008"/>
      <c r="O1008"/>
      <c r="P1008"/>
      <c r="Q1008"/>
      <c r="R1008"/>
      <c r="S1008"/>
      <c r="T1008"/>
      <c r="U1008"/>
      <c r="V1008"/>
    </row>
    <row r="1009" spans="2:22" x14ac:dyDescent="0.25">
      <c r="B1009" s="1" t="s">
        <v>2740</v>
      </c>
      <c r="C1009" s="1">
        <v>170</v>
      </c>
      <c r="D1009" s="1" t="s">
        <v>2845</v>
      </c>
      <c r="E1009" s="75">
        <v>418456</v>
      </c>
      <c r="F1009" s="20" t="s">
        <v>2780</v>
      </c>
      <c r="G1009" s="77">
        <f t="shared" si="45"/>
        <v>0.2</v>
      </c>
      <c r="H1009" s="53">
        <v>2</v>
      </c>
      <c r="I1009">
        <f t="shared" si="46"/>
        <v>0</v>
      </c>
      <c r="J1009" s="1">
        <v>1</v>
      </c>
      <c r="K1009" s="43">
        <f t="shared" si="47"/>
        <v>1</v>
      </c>
      <c r="L1009" s="78"/>
      <c r="N1009"/>
      <c r="O1009"/>
      <c r="P1009"/>
      <c r="Q1009"/>
      <c r="R1009"/>
      <c r="S1009"/>
      <c r="T1009"/>
      <c r="U1009"/>
      <c r="V1009"/>
    </row>
    <row r="1010" spans="2:22" x14ac:dyDescent="0.25">
      <c r="B1010" s="1" t="s">
        <v>2740</v>
      </c>
      <c r="C1010" s="1">
        <v>170</v>
      </c>
      <c r="D1010" s="1" t="s">
        <v>2846</v>
      </c>
      <c r="E1010" s="75">
        <v>418464</v>
      </c>
      <c r="F1010" s="20" t="s">
        <v>2780</v>
      </c>
      <c r="G1010" s="77">
        <f t="shared" si="45"/>
        <v>0.2</v>
      </c>
      <c r="H1010" s="53">
        <v>1</v>
      </c>
      <c r="I1010">
        <f t="shared" si="46"/>
        <v>0</v>
      </c>
      <c r="J1010" s="1">
        <v>1</v>
      </c>
      <c r="K1010" s="43">
        <f t="shared" si="47"/>
        <v>1</v>
      </c>
      <c r="L1010" s="78"/>
      <c r="N1010"/>
      <c r="O1010"/>
      <c r="P1010"/>
      <c r="Q1010"/>
      <c r="R1010"/>
      <c r="S1010"/>
      <c r="T1010"/>
      <c r="U1010"/>
      <c r="V1010"/>
    </row>
    <row r="1011" spans="2:22" x14ac:dyDescent="0.25">
      <c r="B1011" s="1" t="s">
        <v>2740</v>
      </c>
      <c r="C1011" s="1">
        <v>170</v>
      </c>
      <c r="D1011" s="1" t="s">
        <v>2847</v>
      </c>
      <c r="E1011" s="75">
        <v>418480</v>
      </c>
      <c r="F1011" s="20" t="s">
        <v>2780</v>
      </c>
      <c r="G1011" s="77">
        <f t="shared" si="45"/>
        <v>0.2</v>
      </c>
      <c r="H1011" s="53">
        <v>4</v>
      </c>
      <c r="I1011">
        <f t="shared" si="46"/>
        <v>1</v>
      </c>
      <c r="J1011" s="1">
        <v>1</v>
      </c>
      <c r="K1011" s="43">
        <f t="shared" si="47"/>
        <v>0</v>
      </c>
      <c r="L1011" s="78"/>
      <c r="N1011"/>
      <c r="O1011"/>
      <c r="P1011"/>
      <c r="Q1011"/>
      <c r="R1011"/>
      <c r="S1011"/>
      <c r="T1011"/>
      <c r="U1011"/>
      <c r="V1011"/>
    </row>
    <row r="1012" spans="2:22" x14ac:dyDescent="0.25">
      <c r="B1012" s="1" t="s">
        <v>2740</v>
      </c>
      <c r="C1012" s="1">
        <v>170</v>
      </c>
      <c r="D1012" s="1" t="s">
        <v>2848</v>
      </c>
      <c r="E1012" s="75">
        <v>418484</v>
      </c>
      <c r="F1012" s="20" t="s">
        <v>2780</v>
      </c>
      <c r="G1012" s="77">
        <f t="shared" si="45"/>
        <v>0.2</v>
      </c>
      <c r="H1012" s="53">
        <v>1</v>
      </c>
      <c r="I1012">
        <f t="shared" si="46"/>
        <v>0</v>
      </c>
      <c r="J1012" s="1">
        <v>1</v>
      </c>
      <c r="K1012" s="43">
        <f t="shared" si="47"/>
        <v>1</v>
      </c>
      <c r="L1012" s="78"/>
      <c r="N1012"/>
      <c r="O1012"/>
      <c r="P1012"/>
      <c r="Q1012"/>
      <c r="R1012"/>
      <c r="S1012"/>
      <c r="T1012"/>
      <c r="U1012"/>
      <c r="V1012"/>
    </row>
    <row r="1013" spans="2:22" x14ac:dyDescent="0.25">
      <c r="B1013" s="1" t="s">
        <v>2740</v>
      </c>
      <c r="C1013" s="1">
        <v>170</v>
      </c>
      <c r="D1013" s="1" t="s">
        <v>2849</v>
      </c>
      <c r="E1013" s="75">
        <v>418512</v>
      </c>
      <c r="F1013" s="20" t="s">
        <v>2780</v>
      </c>
      <c r="G1013" s="77">
        <f t="shared" si="45"/>
        <v>0.2</v>
      </c>
      <c r="H1013" s="53">
        <v>1</v>
      </c>
      <c r="I1013">
        <f t="shared" si="46"/>
        <v>0</v>
      </c>
      <c r="J1013" s="1">
        <v>1</v>
      </c>
      <c r="K1013" s="43">
        <f t="shared" si="47"/>
        <v>1</v>
      </c>
      <c r="L1013" s="78"/>
      <c r="N1013"/>
      <c r="O1013"/>
      <c r="P1013"/>
      <c r="Q1013"/>
      <c r="R1013"/>
      <c r="S1013"/>
      <c r="T1013"/>
      <c r="U1013"/>
      <c r="V1013"/>
    </row>
    <row r="1014" spans="2:22" x14ac:dyDescent="0.25">
      <c r="B1014" s="1" t="s">
        <v>2740</v>
      </c>
      <c r="C1014" s="1">
        <v>170</v>
      </c>
      <c r="D1014" s="1" t="s">
        <v>2850</v>
      </c>
      <c r="E1014" s="75">
        <v>418528</v>
      </c>
      <c r="F1014" s="20" t="s">
        <v>2780</v>
      </c>
      <c r="G1014" s="77">
        <f t="shared" si="45"/>
        <v>0.2</v>
      </c>
      <c r="H1014" s="53">
        <v>2</v>
      </c>
      <c r="I1014">
        <f t="shared" si="46"/>
        <v>0</v>
      </c>
      <c r="J1014" s="1">
        <v>1</v>
      </c>
      <c r="K1014" s="43">
        <f t="shared" si="47"/>
        <v>1</v>
      </c>
      <c r="L1014" s="78"/>
      <c r="N1014"/>
      <c r="O1014"/>
      <c r="P1014"/>
      <c r="Q1014"/>
      <c r="R1014"/>
      <c r="S1014"/>
      <c r="T1014"/>
      <c r="U1014"/>
      <c r="V1014"/>
    </row>
    <row r="1015" spans="2:22" x14ac:dyDescent="0.25">
      <c r="B1015" s="1" t="s">
        <v>2740</v>
      </c>
      <c r="C1015" s="1">
        <v>170</v>
      </c>
      <c r="D1015" s="1" t="s">
        <v>2851</v>
      </c>
      <c r="E1015" s="75">
        <v>418544</v>
      </c>
      <c r="F1015" s="20" t="s">
        <v>2780</v>
      </c>
      <c r="G1015" s="77">
        <f t="shared" si="45"/>
        <v>0.2</v>
      </c>
      <c r="H1015" s="53">
        <v>2</v>
      </c>
      <c r="I1015">
        <f t="shared" si="46"/>
        <v>0</v>
      </c>
      <c r="J1015" s="1">
        <v>1</v>
      </c>
      <c r="K1015" s="43">
        <f t="shared" si="47"/>
        <v>1</v>
      </c>
      <c r="L1015" s="78"/>
      <c r="N1015"/>
      <c r="O1015"/>
      <c r="P1015"/>
      <c r="Q1015"/>
      <c r="R1015"/>
      <c r="S1015"/>
      <c r="T1015"/>
      <c r="U1015"/>
      <c r="V1015"/>
    </row>
    <row r="1016" spans="2:22" x14ac:dyDescent="0.25">
      <c r="B1016" s="1" t="s">
        <v>2740</v>
      </c>
      <c r="C1016" s="1">
        <v>170</v>
      </c>
      <c r="D1016" s="1" t="s">
        <v>2852</v>
      </c>
      <c r="E1016" s="75">
        <v>418568</v>
      </c>
      <c r="F1016" s="20" t="s">
        <v>2780</v>
      </c>
      <c r="G1016" s="77">
        <f t="shared" si="45"/>
        <v>0.2</v>
      </c>
      <c r="H1016" s="53">
        <v>3</v>
      </c>
      <c r="I1016">
        <f t="shared" si="46"/>
        <v>1</v>
      </c>
      <c r="J1016" s="1">
        <v>1</v>
      </c>
      <c r="K1016" s="43">
        <f t="shared" si="47"/>
        <v>0</v>
      </c>
      <c r="L1016" s="78"/>
      <c r="N1016"/>
      <c r="O1016"/>
      <c r="P1016"/>
      <c r="Q1016"/>
      <c r="R1016"/>
      <c r="S1016"/>
      <c r="T1016"/>
      <c r="U1016"/>
      <c r="V1016"/>
    </row>
    <row r="1017" spans="2:22" x14ac:dyDescent="0.25">
      <c r="B1017" s="1" t="s">
        <v>2740</v>
      </c>
      <c r="C1017" s="1">
        <v>170</v>
      </c>
      <c r="D1017" s="1" t="s">
        <v>2853</v>
      </c>
      <c r="E1017" s="75">
        <v>418576</v>
      </c>
      <c r="F1017" s="20" t="s">
        <v>2780</v>
      </c>
      <c r="G1017" s="77">
        <f t="shared" si="45"/>
        <v>0.2</v>
      </c>
      <c r="H1017" s="53">
        <v>1</v>
      </c>
      <c r="I1017">
        <f t="shared" si="46"/>
        <v>0</v>
      </c>
      <c r="J1017" s="1">
        <v>1</v>
      </c>
      <c r="K1017" s="43">
        <f t="shared" si="47"/>
        <v>1</v>
      </c>
      <c r="L1017" s="78"/>
      <c r="N1017"/>
      <c r="O1017"/>
      <c r="P1017"/>
      <c r="Q1017"/>
      <c r="R1017"/>
      <c r="S1017"/>
      <c r="T1017"/>
      <c r="U1017"/>
      <c r="V1017"/>
    </row>
    <row r="1018" spans="2:22" x14ac:dyDescent="0.25">
      <c r="B1018" s="1" t="s">
        <v>2740</v>
      </c>
      <c r="C1018" s="1">
        <v>170</v>
      </c>
      <c r="D1018" s="1" t="s">
        <v>2854</v>
      </c>
      <c r="E1018" s="75">
        <v>418640</v>
      </c>
      <c r="F1018" s="20" t="s">
        <v>2780</v>
      </c>
      <c r="G1018" s="77">
        <f t="shared" si="45"/>
        <v>0.2</v>
      </c>
      <c r="H1018" s="53">
        <v>1</v>
      </c>
      <c r="I1018">
        <f t="shared" si="46"/>
        <v>0</v>
      </c>
      <c r="J1018" s="1">
        <v>1</v>
      </c>
      <c r="K1018" s="43">
        <f t="shared" si="47"/>
        <v>1</v>
      </c>
      <c r="L1018" s="78"/>
      <c r="N1018"/>
      <c r="O1018"/>
      <c r="P1018"/>
      <c r="Q1018"/>
      <c r="R1018"/>
      <c r="S1018"/>
      <c r="T1018"/>
      <c r="U1018"/>
      <c r="V1018"/>
    </row>
    <row r="1019" spans="2:22" x14ac:dyDescent="0.25">
      <c r="B1019" s="1" t="s">
        <v>2740</v>
      </c>
      <c r="C1019" s="1">
        <v>170</v>
      </c>
      <c r="D1019" s="1" t="s">
        <v>2855</v>
      </c>
      <c r="E1019" s="75">
        <v>418728</v>
      </c>
      <c r="F1019" s="20" t="s">
        <v>2780</v>
      </c>
      <c r="G1019" s="77">
        <f t="shared" si="45"/>
        <v>0.2</v>
      </c>
      <c r="H1019" s="53">
        <v>1</v>
      </c>
      <c r="I1019">
        <f t="shared" si="46"/>
        <v>0</v>
      </c>
      <c r="J1019" s="1">
        <v>1</v>
      </c>
      <c r="K1019" s="43">
        <f t="shared" si="47"/>
        <v>1</v>
      </c>
      <c r="L1019" s="78"/>
      <c r="N1019"/>
      <c r="O1019"/>
      <c r="P1019"/>
      <c r="Q1019"/>
      <c r="R1019"/>
      <c r="S1019"/>
      <c r="T1019"/>
      <c r="U1019"/>
      <c r="V1019"/>
    </row>
    <row r="1020" spans="2:22" x14ac:dyDescent="0.25">
      <c r="B1020" s="1" t="s">
        <v>2740</v>
      </c>
      <c r="C1020" s="1">
        <v>170</v>
      </c>
      <c r="D1020" s="1" t="s">
        <v>2856</v>
      </c>
      <c r="E1020" s="75">
        <v>418840</v>
      </c>
      <c r="F1020" s="20" t="s">
        <v>2780</v>
      </c>
      <c r="G1020" s="77">
        <f t="shared" si="45"/>
        <v>0.2</v>
      </c>
      <c r="H1020" s="53">
        <v>2</v>
      </c>
      <c r="I1020">
        <f t="shared" si="46"/>
        <v>0</v>
      </c>
      <c r="J1020" s="1">
        <v>1</v>
      </c>
      <c r="K1020" s="43">
        <f t="shared" si="47"/>
        <v>1</v>
      </c>
      <c r="L1020" s="78"/>
      <c r="N1020"/>
      <c r="O1020"/>
      <c r="P1020"/>
      <c r="Q1020"/>
      <c r="R1020"/>
      <c r="S1020"/>
      <c r="T1020"/>
      <c r="U1020"/>
      <c r="V1020"/>
    </row>
    <row r="1021" spans="2:22" x14ac:dyDescent="0.25">
      <c r="B1021" s="1" t="s">
        <v>2740</v>
      </c>
      <c r="C1021" s="1">
        <v>170</v>
      </c>
      <c r="D1021" s="1" t="s">
        <v>2857</v>
      </c>
      <c r="E1021" s="75">
        <v>418944</v>
      </c>
      <c r="F1021" s="20" t="s">
        <v>2780</v>
      </c>
      <c r="G1021" s="77">
        <f t="shared" si="45"/>
        <v>0.2</v>
      </c>
      <c r="H1021" s="53">
        <v>2</v>
      </c>
      <c r="I1021">
        <f t="shared" si="46"/>
        <v>0</v>
      </c>
      <c r="J1021" s="1">
        <v>1</v>
      </c>
      <c r="K1021" s="43">
        <f t="shared" si="47"/>
        <v>1</v>
      </c>
      <c r="L1021" s="78"/>
      <c r="N1021"/>
      <c r="O1021"/>
      <c r="P1021"/>
      <c r="Q1021"/>
      <c r="R1021"/>
      <c r="S1021"/>
      <c r="T1021"/>
      <c r="U1021"/>
      <c r="V1021"/>
    </row>
    <row r="1022" spans="2:22" x14ac:dyDescent="0.25">
      <c r="B1022" s="1" t="s">
        <v>2740</v>
      </c>
      <c r="C1022" s="1">
        <v>170</v>
      </c>
      <c r="D1022" s="1" t="s">
        <v>267</v>
      </c>
      <c r="E1022" s="75">
        <v>418952</v>
      </c>
      <c r="F1022" s="20" t="s">
        <v>2780</v>
      </c>
      <c r="G1022" s="77">
        <f t="shared" si="45"/>
        <v>0.2</v>
      </c>
      <c r="H1022" s="53">
        <v>1</v>
      </c>
      <c r="I1022">
        <f t="shared" si="46"/>
        <v>0</v>
      </c>
      <c r="J1022" s="1">
        <v>1</v>
      </c>
      <c r="K1022" s="43">
        <f t="shared" si="47"/>
        <v>1</v>
      </c>
      <c r="L1022" s="78"/>
      <c r="N1022"/>
      <c r="O1022"/>
      <c r="P1022"/>
      <c r="Q1022"/>
      <c r="R1022"/>
      <c r="S1022"/>
      <c r="T1022"/>
      <c r="U1022"/>
      <c r="V1022"/>
    </row>
    <row r="1023" spans="2:22" x14ac:dyDescent="0.25">
      <c r="B1023" s="1" t="s">
        <v>2740</v>
      </c>
      <c r="C1023" s="1">
        <v>170</v>
      </c>
      <c r="D1023" s="1" t="s">
        <v>2858</v>
      </c>
      <c r="E1023" s="75">
        <v>418960</v>
      </c>
      <c r="F1023" s="20" t="s">
        <v>2780</v>
      </c>
      <c r="G1023" s="77">
        <f t="shared" si="45"/>
        <v>0.2</v>
      </c>
      <c r="H1023" s="53">
        <v>2</v>
      </c>
      <c r="I1023">
        <f t="shared" si="46"/>
        <v>0</v>
      </c>
      <c r="J1023" s="1">
        <v>1</v>
      </c>
      <c r="K1023" s="43">
        <f t="shared" si="47"/>
        <v>1</v>
      </c>
      <c r="L1023" s="78"/>
      <c r="N1023"/>
      <c r="O1023"/>
      <c r="P1023"/>
      <c r="Q1023"/>
      <c r="R1023"/>
      <c r="S1023"/>
      <c r="T1023"/>
      <c r="U1023"/>
      <c r="V1023"/>
    </row>
    <row r="1024" spans="2:22" x14ac:dyDescent="0.25">
      <c r="B1024" s="1" t="s">
        <v>2740</v>
      </c>
      <c r="C1024" s="1">
        <v>170</v>
      </c>
      <c r="D1024" s="1" t="s">
        <v>2859</v>
      </c>
      <c r="E1024" s="75">
        <v>418968</v>
      </c>
      <c r="F1024" s="20" t="s">
        <v>2780</v>
      </c>
      <c r="G1024" s="77">
        <f t="shared" si="45"/>
        <v>0.2</v>
      </c>
      <c r="H1024" s="53">
        <v>4</v>
      </c>
      <c r="I1024">
        <f t="shared" si="46"/>
        <v>1</v>
      </c>
      <c r="J1024" s="1">
        <v>1</v>
      </c>
      <c r="K1024" s="43">
        <f t="shared" si="47"/>
        <v>0</v>
      </c>
      <c r="L1024" s="78"/>
      <c r="N1024"/>
      <c r="O1024"/>
      <c r="P1024"/>
      <c r="Q1024"/>
      <c r="R1024"/>
      <c r="S1024"/>
      <c r="T1024"/>
      <c r="U1024"/>
      <c r="V1024"/>
    </row>
    <row r="1025" spans="2:22" x14ac:dyDescent="0.25">
      <c r="B1025" s="1" t="s">
        <v>2740</v>
      </c>
      <c r="C1025" s="1">
        <v>170</v>
      </c>
      <c r="D1025" s="1" t="s">
        <v>2860</v>
      </c>
      <c r="E1025" s="75">
        <v>418976</v>
      </c>
      <c r="F1025" s="20" t="s">
        <v>2780</v>
      </c>
      <c r="G1025" s="77">
        <f t="shared" si="45"/>
        <v>0.2</v>
      </c>
      <c r="H1025" s="53">
        <v>2</v>
      </c>
      <c r="I1025">
        <f t="shared" si="46"/>
        <v>0</v>
      </c>
      <c r="J1025" s="1">
        <v>1</v>
      </c>
      <c r="K1025" s="43">
        <f t="shared" si="47"/>
        <v>1</v>
      </c>
      <c r="L1025" s="78"/>
      <c r="N1025"/>
      <c r="O1025"/>
      <c r="P1025"/>
      <c r="Q1025"/>
      <c r="R1025"/>
      <c r="S1025"/>
      <c r="T1025"/>
      <c r="U1025"/>
      <c r="V1025"/>
    </row>
    <row r="1026" spans="2:22" x14ac:dyDescent="0.25">
      <c r="B1026" s="1" t="s">
        <v>2740</v>
      </c>
      <c r="C1026" s="1">
        <v>170</v>
      </c>
      <c r="D1026" s="1" t="s">
        <v>2861</v>
      </c>
      <c r="E1026" s="75">
        <v>419008</v>
      </c>
      <c r="F1026" s="20" t="s">
        <v>2780</v>
      </c>
      <c r="G1026" s="77">
        <f t="shared" si="45"/>
        <v>0.2</v>
      </c>
      <c r="H1026" s="53">
        <v>6</v>
      </c>
      <c r="I1026">
        <f t="shared" si="46"/>
        <v>1</v>
      </c>
      <c r="J1026" s="1">
        <v>1</v>
      </c>
      <c r="K1026" s="43">
        <f t="shared" si="47"/>
        <v>0</v>
      </c>
      <c r="L1026" s="78"/>
      <c r="N1026"/>
      <c r="O1026"/>
      <c r="P1026"/>
      <c r="Q1026"/>
      <c r="R1026"/>
      <c r="S1026"/>
      <c r="T1026"/>
      <c r="U1026"/>
      <c r="V1026"/>
    </row>
    <row r="1027" spans="2:22" x14ac:dyDescent="0.25">
      <c r="B1027" s="1" t="s">
        <v>2740</v>
      </c>
      <c r="C1027" s="1">
        <v>170</v>
      </c>
      <c r="D1027" s="1" t="s">
        <v>2862</v>
      </c>
      <c r="E1027" s="75">
        <v>419024</v>
      </c>
      <c r="F1027" s="20" t="s">
        <v>2780</v>
      </c>
      <c r="G1027" s="77">
        <f t="shared" si="45"/>
        <v>0.2</v>
      </c>
      <c r="H1027" s="53">
        <v>2</v>
      </c>
      <c r="I1027">
        <f t="shared" si="46"/>
        <v>0</v>
      </c>
      <c r="J1027" s="1">
        <v>1</v>
      </c>
      <c r="K1027" s="43">
        <f t="shared" si="47"/>
        <v>1</v>
      </c>
      <c r="L1027" s="78"/>
      <c r="N1027"/>
      <c r="O1027"/>
      <c r="P1027"/>
      <c r="Q1027"/>
      <c r="R1027"/>
      <c r="S1027"/>
      <c r="T1027"/>
      <c r="U1027"/>
      <c r="V1027"/>
    </row>
    <row r="1028" spans="2:22" x14ac:dyDescent="0.25">
      <c r="B1028" s="1" t="s">
        <v>2740</v>
      </c>
      <c r="C1028" s="1">
        <v>170</v>
      </c>
      <c r="D1028" s="1" t="s">
        <v>2863</v>
      </c>
      <c r="E1028" s="75">
        <v>419116</v>
      </c>
      <c r="F1028" s="20" t="s">
        <v>2780</v>
      </c>
      <c r="G1028" s="77">
        <f t="shared" si="45"/>
        <v>0.2</v>
      </c>
      <c r="H1028" s="53">
        <v>1</v>
      </c>
      <c r="I1028">
        <f t="shared" si="46"/>
        <v>0</v>
      </c>
      <c r="J1028" s="1">
        <v>1</v>
      </c>
      <c r="K1028" s="43">
        <f t="shared" si="47"/>
        <v>1</v>
      </c>
      <c r="L1028" s="78"/>
      <c r="N1028"/>
      <c r="O1028"/>
      <c r="P1028"/>
      <c r="Q1028"/>
      <c r="R1028"/>
      <c r="S1028"/>
      <c r="T1028"/>
      <c r="U1028"/>
      <c r="V1028"/>
    </row>
    <row r="1029" spans="2:22" x14ac:dyDescent="0.25">
      <c r="B1029" s="1" t="s">
        <v>2740</v>
      </c>
      <c r="C1029" s="1">
        <v>170</v>
      </c>
      <c r="D1029" s="1" t="s">
        <v>272</v>
      </c>
      <c r="E1029" s="75">
        <v>419060</v>
      </c>
      <c r="F1029" s="20" t="s">
        <v>2780</v>
      </c>
      <c r="G1029" s="77">
        <f t="shared" si="45"/>
        <v>0.2</v>
      </c>
      <c r="H1029" s="53">
        <v>1</v>
      </c>
      <c r="I1029">
        <f t="shared" si="46"/>
        <v>0</v>
      </c>
      <c r="J1029" s="1">
        <v>1</v>
      </c>
      <c r="K1029" s="43">
        <f t="shared" si="47"/>
        <v>1</v>
      </c>
      <c r="L1029" s="78"/>
      <c r="N1029"/>
      <c r="O1029"/>
      <c r="P1029"/>
      <c r="Q1029"/>
      <c r="R1029"/>
      <c r="S1029"/>
      <c r="T1029"/>
      <c r="U1029"/>
      <c r="V1029"/>
    </row>
    <row r="1030" spans="2:22" x14ac:dyDescent="0.25">
      <c r="B1030" s="1" t="s">
        <v>2740</v>
      </c>
      <c r="C1030" s="1">
        <v>170</v>
      </c>
      <c r="D1030" s="1" t="s">
        <v>2864</v>
      </c>
      <c r="E1030" s="75">
        <v>419200</v>
      </c>
      <c r="F1030" s="20" t="s">
        <v>2780</v>
      </c>
      <c r="G1030" s="77">
        <f t="shared" si="45"/>
        <v>0.2</v>
      </c>
      <c r="H1030" s="53">
        <v>1</v>
      </c>
      <c r="I1030">
        <f t="shared" si="46"/>
        <v>0</v>
      </c>
      <c r="J1030" s="1">
        <v>1</v>
      </c>
      <c r="K1030" s="43">
        <f t="shared" si="47"/>
        <v>1</v>
      </c>
      <c r="L1030" s="78"/>
      <c r="N1030"/>
      <c r="O1030"/>
      <c r="P1030"/>
      <c r="Q1030"/>
      <c r="R1030"/>
      <c r="S1030"/>
      <c r="T1030"/>
      <c r="U1030"/>
      <c r="V1030"/>
    </row>
    <row r="1031" spans="2:22" x14ac:dyDescent="0.25">
      <c r="B1031" s="1" t="s">
        <v>2740</v>
      </c>
      <c r="C1031" s="1">
        <v>170</v>
      </c>
      <c r="D1031" s="1" t="s">
        <v>2865</v>
      </c>
      <c r="E1031" s="75">
        <v>419204</v>
      </c>
      <c r="F1031" s="20" t="s">
        <v>2780</v>
      </c>
      <c r="G1031" s="77">
        <f t="shared" ref="G1031:G1094" si="48">IF(F1031="Lvl 21 &amp; below",0.2,0.1)</f>
        <v>0.2</v>
      </c>
      <c r="H1031" s="53">
        <v>2</v>
      </c>
      <c r="I1031">
        <f t="shared" ref="I1031:I1094" si="49">IF(F1031="Lvl 21 &amp; below",ROUND(H1031*0.2,0),ROUND(H1031*0.2,0))</f>
        <v>0</v>
      </c>
      <c r="J1031" s="1">
        <v>1</v>
      </c>
      <c r="K1031" s="43">
        <f t="shared" ref="K1031:K1094" si="50">J1031-I1031</f>
        <v>1</v>
      </c>
      <c r="L1031" s="78"/>
      <c r="N1031"/>
      <c r="O1031"/>
      <c r="P1031"/>
      <c r="Q1031"/>
      <c r="R1031"/>
      <c r="S1031"/>
      <c r="T1031"/>
      <c r="U1031"/>
      <c r="V1031"/>
    </row>
    <row r="1032" spans="2:22" x14ac:dyDescent="0.25">
      <c r="B1032" s="1" t="s">
        <v>2740</v>
      </c>
      <c r="C1032" s="1">
        <v>170</v>
      </c>
      <c r="D1032" s="1" t="s">
        <v>2866</v>
      </c>
      <c r="E1032" s="75">
        <v>419202</v>
      </c>
      <c r="F1032" s="20" t="s">
        <v>2780</v>
      </c>
      <c r="G1032" s="77">
        <f t="shared" si="48"/>
        <v>0.2</v>
      </c>
      <c r="H1032" s="53">
        <v>6</v>
      </c>
      <c r="I1032">
        <f t="shared" si="49"/>
        <v>1</v>
      </c>
      <c r="J1032" s="1">
        <v>1</v>
      </c>
      <c r="K1032" s="43">
        <f t="shared" si="50"/>
        <v>0</v>
      </c>
      <c r="L1032" s="78"/>
      <c r="N1032"/>
      <c r="O1032"/>
      <c r="P1032"/>
      <c r="Q1032"/>
      <c r="R1032"/>
      <c r="S1032"/>
      <c r="T1032"/>
      <c r="U1032"/>
      <c r="V1032"/>
    </row>
    <row r="1033" spans="2:22" x14ac:dyDescent="0.25">
      <c r="B1033" s="1" t="s">
        <v>2740</v>
      </c>
      <c r="C1033" s="1">
        <v>170</v>
      </c>
      <c r="D1033" s="1" t="s">
        <v>2867</v>
      </c>
      <c r="E1033" s="75">
        <v>419260</v>
      </c>
      <c r="F1033" s="20" t="s">
        <v>2787</v>
      </c>
      <c r="G1033" s="77">
        <f t="shared" si="48"/>
        <v>0.1</v>
      </c>
      <c r="H1033" s="53">
        <v>23</v>
      </c>
      <c r="I1033">
        <f t="shared" si="49"/>
        <v>5</v>
      </c>
      <c r="J1033" s="1">
        <v>1</v>
      </c>
      <c r="K1033" s="43">
        <f t="shared" si="50"/>
        <v>-4</v>
      </c>
      <c r="L1033" s="78"/>
      <c r="N1033"/>
      <c r="O1033"/>
      <c r="P1033"/>
      <c r="Q1033"/>
      <c r="R1033"/>
      <c r="S1033"/>
      <c r="T1033"/>
      <c r="U1033"/>
      <c r="V1033"/>
    </row>
    <row r="1034" spans="2:22" x14ac:dyDescent="0.25">
      <c r="B1034" s="1" t="s">
        <v>2740</v>
      </c>
      <c r="C1034" s="1">
        <v>170</v>
      </c>
      <c r="D1034" s="1" t="s">
        <v>2868</v>
      </c>
      <c r="E1034" s="75">
        <v>419276</v>
      </c>
      <c r="F1034" s="20" t="s">
        <v>2787</v>
      </c>
      <c r="G1034" s="77">
        <f t="shared" si="48"/>
        <v>0.1</v>
      </c>
      <c r="H1034" s="53">
        <v>10</v>
      </c>
      <c r="I1034">
        <f t="shared" si="49"/>
        <v>2</v>
      </c>
      <c r="J1034" s="1">
        <v>1</v>
      </c>
      <c r="K1034" s="43">
        <f t="shared" si="50"/>
        <v>-1</v>
      </c>
      <c r="L1034" s="78"/>
      <c r="N1034"/>
      <c r="O1034"/>
      <c r="P1034"/>
      <c r="Q1034"/>
      <c r="R1034"/>
      <c r="S1034"/>
      <c r="T1034"/>
      <c r="U1034"/>
      <c r="V1034"/>
    </row>
    <row r="1035" spans="2:22" x14ac:dyDescent="0.25">
      <c r="B1035" s="1" t="s">
        <v>2740</v>
      </c>
      <c r="C1035" s="1">
        <v>170</v>
      </c>
      <c r="D1035" s="1" t="s">
        <v>2869</v>
      </c>
      <c r="E1035" s="75">
        <v>419296</v>
      </c>
      <c r="F1035" s="20" t="s">
        <v>2780</v>
      </c>
      <c r="G1035" s="77">
        <f t="shared" si="48"/>
        <v>0.2</v>
      </c>
      <c r="H1035" s="53">
        <v>3</v>
      </c>
      <c r="I1035">
        <f t="shared" si="49"/>
        <v>1</v>
      </c>
      <c r="J1035" s="1">
        <v>1</v>
      </c>
      <c r="K1035" s="43">
        <f t="shared" si="50"/>
        <v>0</v>
      </c>
      <c r="L1035" s="78"/>
      <c r="N1035"/>
      <c r="O1035"/>
      <c r="P1035"/>
      <c r="Q1035"/>
      <c r="R1035"/>
      <c r="S1035"/>
      <c r="T1035"/>
      <c r="U1035"/>
      <c r="V1035"/>
    </row>
    <row r="1036" spans="2:22" x14ac:dyDescent="0.25">
      <c r="B1036" s="1" t="s">
        <v>2740</v>
      </c>
      <c r="C1036" s="1">
        <v>170</v>
      </c>
      <c r="D1036" s="1" t="s">
        <v>2870</v>
      </c>
      <c r="E1036" s="75">
        <v>419320</v>
      </c>
      <c r="F1036" s="20" t="s">
        <v>2780</v>
      </c>
      <c r="G1036" s="77">
        <f t="shared" si="48"/>
        <v>0.2</v>
      </c>
      <c r="H1036" s="53">
        <v>2</v>
      </c>
      <c r="I1036">
        <f t="shared" si="49"/>
        <v>0</v>
      </c>
      <c r="J1036" s="1">
        <v>1</v>
      </c>
      <c r="K1036" s="43">
        <f t="shared" si="50"/>
        <v>1</v>
      </c>
      <c r="L1036" s="78"/>
      <c r="N1036"/>
      <c r="O1036"/>
      <c r="P1036"/>
      <c r="Q1036"/>
      <c r="R1036"/>
      <c r="S1036"/>
      <c r="T1036"/>
      <c r="U1036"/>
      <c r="V1036"/>
    </row>
    <row r="1037" spans="2:22" x14ac:dyDescent="0.25">
      <c r="B1037" s="1" t="s">
        <v>2740</v>
      </c>
      <c r="C1037" s="1">
        <v>170</v>
      </c>
      <c r="D1037" s="1" t="s">
        <v>2871</v>
      </c>
      <c r="E1037" s="75">
        <v>419328</v>
      </c>
      <c r="F1037" s="20" t="s">
        <v>2780</v>
      </c>
      <c r="G1037" s="77">
        <f t="shared" si="48"/>
        <v>0.2</v>
      </c>
      <c r="H1037" s="53">
        <v>1</v>
      </c>
      <c r="I1037">
        <f t="shared" si="49"/>
        <v>0</v>
      </c>
      <c r="J1037" s="1">
        <v>1</v>
      </c>
      <c r="K1037" s="43">
        <f t="shared" si="50"/>
        <v>1</v>
      </c>
      <c r="L1037" s="78"/>
      <c r="N1037"/>
      <c r="O1037"/>
      <c r="P1037"/>
      <c r="Q1037"/>
      <c r="R1037"/>
      <c r="S1037"/>
      <c r="T1037"/>
      <c r="U1037"/>
      <c r="V1037"/>
    </row>
    <row r="1038" spans="2:22" x14ac:dyDescent="0.25">
      <c r="B1038" s="1" t="s">
        <v>2740</v>
      </c>
      <c r="C1038" s="1">
        <v>170</v>
      </c>
      <c r="D1038" s="1" t="s">
        <v>2872</v>
      </c>
      <c r="E1038" s="75">
        <v>419332</v>
      </c>
      <c r="F1038" s="20" t="s">
        <v>2780</v>
      </c>
      <c r="G1038" s="77">
        <f t="shared" si="48"/>
        <v>0.2</v>
      </c>
      <c r="H1038" s="53">
        <v>1</v>
      </c>
      <c r="I1038">
        <f t="shared" si="49"/>
        <v>0</v>
      </c>
      <c r="J1038" s="1">
        <v>1</v>
      </c>
      <c r="K1038" s="43">
        <f t="shared" si="50"/>
        <v>1</v>
      </c>
      <c r="L1038" s="78"/>
      <c r="N1038"/>
      <c r="O1038"/>
      <c r="P1038"/>
      <c r="Q1038"/>
      <c r="R1038"/>
      <c r="S1038"/>
      <c r="T1038"/>
      <c r="U1038"/>
      <c r="V1038"/>
    </row>
    <row r="1039" spans="2:22" x14ac:dyDescent="0.25">
      <c r="B1039" s="1" t="s">
        <v>2740</v>
      </c>
      <c r="C1039" s="1">
        <v>170</v>
      </c>
      <c r="D1039" s="1" t="s">
        <v>2873</v>
      </c>
      <c r="E1039" s="75">
        <v>419360</v>
      </c>
      <c r="F1039" s="20" t="s">
        <v>2780</v>
      </c>
      <c r="G1039" s="77">
        <f t="shared" si="48"/>
        <v>0.2</v>
      </c>
      <c r="H1039" s="53">
        <v>2</v>
      </c>
      <c r="I1039">
        <f t="shared" si="49"/>
        <v>0</v>
      </c>
      <c r="J1039" s="1">
        <v>1</v>
      </c>
      <c r="K1039" s="43">
        <f t="shared" si="50"/>
        <v>1</v>
      </c>
      <c r="L1039" s="78"/>
      <c r="N1039"/>
      <c r="O1039"/>
      <c r="P1039"/>
      <c r="Q1039"/>
      <c r="R1039"/>
      <c r="S1039"/>
      <c r="T1039"/>
      <c r="U1039"/>
      <c r="V1039"/>
    </row>
    <row r="1040" spans="2:22" x14ac:dyDescent="0.25">
      <c r="B1040" s="1" t="s">
        <v>2740</v>
      </c>
      <c r="C1040" s="1">
        <v>170</v>
      </c>
      <c r="D1040" s="1" t="s">
        <v>2874</v>
      </c>
      <c r="E1040" s="75">
        <v>419436</v>
      </c>
      <c r="F1040" s="20" t="s">
        <v>2780</v>
      </c>
      <c r="G1040" s="77">
        <f t="shared" si="48"/>
        <v>0.2</v>
      </c>
      <c r="H1040" s="53">
        <v>2</v>
      </c>
      <c r="I1040">
        <f t="shared" si="49"/>
        <v>0</v>
      </c>
      <c r="J1040" s="1">
        <v>1</v>
      </c>
      <c r="K1040" s="43">
        <f t="shared" si="50"/>
        <v>1</v>
      </c>
      <c r="L1040" s="78"/>
      <c r="N1040"/>
      <c r="O1040"/>
      <c r="P1040"/>
      <c r="Q1040"/>
      <c r="R1040"/>
      <c r="S1040"/>
      <c r="T1040"/>
      <c r="U1040"/>
      <c r="V1040"/>
    </row>
    <row r="1041" spans="2:22" x14ac:dyDescent="0.25">
      <c r="B1041" s="1" t="s">
        <v>2740</v>
      </c>
      <c r="C1041" s="1">
        <v>170</v>
      </c>
      <c r="D1041" s="1" t="s">
        <v>2875</v>
      </c>
      <c r="E1041" s="75">
        <v>419440</v>
      </c>
      <c r="F1041" s="20" t="s">
        <v>2780</v>
      </c>
      <c r="G1041" s="77">
        <f t="shared" si="48"/>
        <v>0.2</v>
      </c>
      <c r="H1041" s="53">
        <v>2</v>
      </c>
      <c r="I1041">
        <f t="shared" si="49"/>
        <v>0</v>
      </c>
      <c r="J1041" s="1">
        <v>1</v>
      </c>
      <c r="K1041" s="43">
        <f t="shared" si="50"/>
        <v>1</v>
      </c>
      <c r="L1041" s="78"/>
      <c r="N1041"/>
      <c r="O1041"/>
      <c r="P1041"/>
      <c r="Q1041"/>
      <c r="R1041"/>
      <c r="S1041"/>
      <c r="T1041"/>
      <c r="U1041"/>
      <c r="V1041"/>
    </row>
    <row r="1042" spans="2:22" x14ac:dyDescent="0.25">
      <c r="B1042" s="1" t="s">
        <v>2740</v>
      </c>
      <c r="C1042" s="1">
        <v>170</v>
      </c>
      <c r="D1042" s="1" t="s">
        <v>2876</v>
      </c>
      <c r="E1042" s="75">
        <v>419464</v>
      </c>
      <c r="F1042" s="20" t="s">
        <v>2780</v>
      </c>
      <c r="G1042" s="77">
        <f t="shared" si="48"/>
        <v>0.2</v>
      </c>
      <c r="H1042" s="53">
        <v>1</v>
      </c>
      <c r="I1042">
        <f t="shared" si="49"/>
        <v>0</v>
      </c>
      <c r="J1042" s="1">
        <v>1</v>
      </c>
      <c r="K1042" s="43">
        <f t="shared" si="50"/>
        <v>1</v>
      </c>
      <c r="L1042" s="78"/>
      <c r="N1042"/>
      <c r="O1042"/>
      <c r="P1042"/>
      <c r="Q1042"/>
      <c r="R1042"/>
      <c r="S1042"/>
      <c r="T1042"/>
      <c r="U1042"/>
      <c r="V1042"/>
    </row>
    <row r="1043" spans="2:22" x14ac:dyDescent="0.25">
      <c r="B1043" s="1" t="s">
        <v>2740</v>
      </c>
      <c r="C1043" s="1">
        <v>170</v>
      </c>
      <c r="D1043" s="1" t="s">
        <v>2877</v>
      </c>
      <c r="E1043" s="75">
        <v>419496</v>
      </c>
      <c r="F1043" s="20" t="s">
        <v>2780</v>
      </c>
      <c r="G1043" s="77">
        <f t="shared" si="48"/>
        <v>0.2</v>
      </c>
      <c r="H1043" s="53">
        <v>2</v>
      </c>
      <c r="I1043">
        <f t="shared" si="49"/>
        <v>0</v>
      </c>
      <c r="J1043" s="1">
        <v>1</v>
      </c>
      <c r="K1043" s="43">
        <f t="shared" si="50"/>
        <v>1</v>
      </c>
      <c r="L1043" s="78"/>
      <c r="N1043"/>
      <c r="O1043"/>
      <c r="P1043"/>
      <c r="Q1043"/>
      <c r="R1043"/>
      <c r="S1043"/>
      <c r="T1043"/>
      <c r="U1043"/>
      <c r="V1043"/>
    </row>
    <row r="1044" spans="2:22" x14ac:dyDescent="0.25">
      <c r="B1044" s="1" t="s">
        <v>2740</v>
      </c>
      <c r="C1044" s="1">
        <v>170</v>
      </c>
      <c r="D1044" s="1" t="s">
        <v>2878</v>
      </c>
      <c r="E1044" s="75">
        <v>419492</v>
      </c>
      <c r="F1044" s="20" t="s">
        <v>2787</v>
      </c>
      <c r="G1044" s="77">
        <f t="shared" si="48"/>
        <v>0.1</v>
      </c>
      <c r="H1044" s="53">
        <v>21</v>
      </c>
      <c r="I1044">
        <f t="shared" si="49"/>
        <v>4</v>
      </c>
      <c r="J1044" s="1">
        <v>1</v>
      </c>
      <c r="K1044" s="43">
        <f t="shared" si="50"/>
        <v>-3</v>
      </c>
      <c r="L1044" s="78"/>
      <c r="N1044"/>
      <c r="O1044"/>
      <c r="P1044"/>
      <c r="Q1044"/>
      <c r="R1044"/>
      <c r="S1044"/>
      <c r="T1044"/>
      <c r="U1044"/>
      <c r="V1044"/>
    </row>
    <row r="1045" spans="2:22" x14ac:dyDescent="0.25">
      <c r="B1045" s="1" t="s">
        <v>2740</v>
      </c>
      <c r="C1045" s="1">
        <v>170</v>
      </c>
      <c r="D1045" s="1" t="s">
        <v>2879</v>
      </c>
      <c r="E1045" s="75">
        <v>419508</v>
      </c>
      <c r="F1045" s="20" t="s">
        <v>2780</v>
      </c>
      <c r="G1045" s="77">
        <f t="shared" si="48"/>
        <v>0.2</v>
      </c>
      <c r="H1045" s="53">
        <v>1</v>
      </c>
      <c r="I1045">
        <f t="shared" si="49"/>
        <v>0</v>
      </c>
      <c r="J1045" s="1">
        <v>1</v>
      </c>
      <c r="K1045" s="43">
        <f t="shared" si="50"/>
        <v>1</v>
      </c>
      <c r="L1045" s="78"/>
      <c r="N1045"/>
      <c r="O1045"/>
      <c r="P1045"/>
      <c r="Q1045"/>
      <c r="R1045"/>
      <c r="S1045"/>
      <c r="T1045"/>
      <c r="U1045"/>
      <c r="V1045"/>
    </row>
    <row r="1046" spans="2:22" x14ac:dyDescent="0.25">
      <c r="B1046" s="1" t="s">
        <v>2740</v>
      </c>
      <c r="C1046" s="1">
        <v>190</v>
      </c>
      <c r="D1046" s="1" t="s">
        <v>2880</v>
      </c>
      <c r="E1046" s="75">
        <v>410016</v>
      </c>
      <c r="F1046" s="20" t="s">
        <v>2780</v>
      </c>
      <c r="G1046" s="77">
        <f t="shared" si="48"/>
        <v>0.2</v>
      </c>
      <c r="H1046" s="53">
        <v>5</v>
      </c>
      <c r="I1046">
        <f t="shared" si="49"/>
        <v>1</v>
      </c>
      <c r="J1046" s="1">
        <v>1</v>
      </c>
      <c r="K1046" s="43">
        <f t="shared" si="50"/>
        <v>0</v>
      </c>
      <c r="L1046" s="78"/>
      <c r="N1046"/>
      <c r="O1046"/>
      <c r="P1046"/>
      <c r="Q1046"/>
      <c r="R1046"/>
      <c r="S1046"/>
      <c r="T1046"/>
      <c r="U1046"/>
      <c r="V1046"/>
    </row>
    <row r="1047" spans="2:22" x14ac:dyDescent="0.25">
      <c r="B1047" s="1" t="s">
        <v>2740</v>
      </c>
      <c r="C1047" s="1">
        <v>190</v>
      </c>
      <c r="D1047" s="1" t="s">
        <v>2881</v>
      </c>
      <c r="E1047" s="75">
        <v>410180</v>
      </c>
      <c r="F1047" s="20" t="s">
        <v>2780</v>
      </c>
      <c r="G1047" s="77">
        <f t="shared" si="48"/>
        <v>0.2</v>
      </c>
      <c r="H1047" s="53">
        <v>7</v>
      </c>
      <c r="I1047">
        <f t="shared" si="49"/>
        <v>1</v>
      </c>
      <c r="J1047" s="1">
        <v>1</v>
      </c>
      <c r="K1047" s="43">
        <f t="shared" si="50"/>
        <v>0</v>
      </c>
      <c r="L1047" s="78"/>
      <c r="N1047"/>
      <c r="O1047"/>
      <c r="P1047"/>
      <c r="Q1047"/>
      <c r="R1047"/>
      <c r="S1047"/>
      <c r="T1047"/>
      <c r="U1047"/>
      <c r="V1047"/>
    </row>
    <row r="1048" spans="2:22" x14ac:dyDescent="0.25">
      <c r="B1048" s="1" t="s">
        <v>2740</v>
      </c>
      <c r="C1048" s="1">
        <v>190</v>
      </c>
      <c r="D1048" s="1" t="s">
        <v>2882</v>
      </c>
      <c r="E1048" s="75">
        <v>410268</v>
      </c>
      <c r="F1048" s="20" t="s">
        <v>2780</v>
      </c>
      <c r="G1048" s="77">
        <f t="shared" si="48"/>
        <v>0.2</v>
      </c>
      <c r="H1048" s="53">
        <v>5</v>
      </c>
      <c r="I1048">
        <f t="shared" si="49"/>
        <v>1</v>
      </c>
      <c r="J1048" s="1">
        <v>1</v>
      </c>
      <c r="K1048" s="43">
        <f t="shared" si="50"/>
        <v>0</v>
      </c>
      <c r="L1048" s="78"/>
      <c r="N1048"/>
      <c r="O1048"/>
      <c r="P1048"/>
      <c r="Q1048"/>
      <c r="R1048"/>
      <c r="S1048"/>
      <c r="T1048"/>
      <c r="U1048"/>
      <c r="V1048"/>
    </row>
    <row r="1049" spans="2:22" x14ac:dyDescent="0.25">
      <c r="B1049" s="1" t="s">
        <v>2740</v>
      </c>
      <c r="C1049" s="1">
        <v>190</v>
      </c>
      <c r="D1049" s="1" t="s">
        <v>2883</v>
      </c>
      <c r="E1049" s="75">
        <v>410324</v>
      </c>
      <c r="F1049" s="20" t="s">
        <v>2780</v>
      </c>
      <c r="G1049" s="77">
        <f t="shared" si="48"/>
        <v>0.2</v>
      </c>
      <c r="H1049" s="53">
        <v>1</v>
      </c>
      <c r="I1049">
        <f t="shared" si="49"/>
        <v>0</v>
      </c>
      <c r="J1049" s="1">
        <v>1</v>
      </c>
      <c r="K1049" s="43">
        <f t="shared" si="50"/>
        <v>1</v>
      </c>
      <c r="L1049" s="78"/>
      <c r="N1049"/>
      <c r="O1049"/>
      <c r="P1049"/>
      <c r="Q1049"/>
      <c r="R1049"/>
      <c r="S1049"/>
      <c r="T1049"/>
      <c r="U1049"/>
      <c r="V1049"/>
    </row>
    <row r="1050" spans="2:22" x14ac:dyDescent="0.25">
      <c r="B1050" s="1" t="s">
        <v>2740</v>
      </c>
      <c r="C1050" s="1">
        <v>190</v>
      </c>
      <c r="D1050" s="1" t="s">
        <v>2884</v>
      </c>
      <c r="E1050" s="75">
        <v>410380</v>
      </c>
      <c r="F1050" s="20" t="s">
        <v>2780</v>
      </c>
      <c r="G1050" s="77">
        <f t="shared" si="48"/>
        <v>0.2</v>
      </c>
      <c r="H1050" s="53">
        <v>2</v>
      </c>
      <c r="I1050">
        <f t="shared" si="49"/>
        <v>0</v>
      </c>
      <c r="J1050" s="1">
        <v>1</v>
      </c>
      <c r="K1050" s="43">
        <f t="shared" si="50"/>
        <v>1</v>
      </c>
      <c r="L1050" s="78"/>
      <c r="N1050"/>
      <c r="O1050"/>
      <c r="P1050"/>
      <c r="Q1050"/>
      <c r="R1050"/>
      <c r="S1050"/>
      <c r="T1050"/>
      <c r="U1050"/>
      <c r="V1050"/>
    </row>
    <row r="1051" spans="2:22" x14ac:dyDescent="0.25">
      <c r="B1051" s="1" t="s">
        <v>2740</v>
      </c>
      <c r="C1051" s="1">
        <v>190</v>
      </c>
      <c r="D1051" s="1" t="s">
        <v>2885</v>
      </c>
      <c r="E1051" s="75">
        <v>410412</v>
      </c>
      <c r="F1051" s="20" t="s">
        <v>2780</v>
      </c>
      <c r="G1051" s="77">
        <f t="shared" si="48"/>
        <v>0.2</v>
      </c>
      <c r="H1051" s="53">
        <v>7</v>
      </c>
      <c r="I1051">
        <f t="shared" si="49"/>
        <v>1</v>
      </c>
      <c r="J1051" s="1">
        <v>1</v>
      </c>
      <c r="K1051" s="43">
        <f t="shared" si="50"/>
        <v>0</v>
      </c>
      <c r="L1051" s="78"/>
      <c r="N1051"/>
      <c r="O1051"/>
      <c r="P1051"/>
      <c r="Q1051"/>
      <c r="R1051"/>
      <c r="S1051"/>
      <c r="T1051"/>
      <c r="U1051"/>
      <c r="V1051"/>
    </row>
    <row r="1052" spans="2:22" x14ac:dyDescent="0.25">
      <c r="B1052" s="1" t="s">
        <v>2740</v>
      </c>
      <c r="C1052" s="1">
        <v>190</v>
      </c>
      <c r="D1052" s="1" t="s">
        <v>2886</v>
      </c>
      <c r="E1052" s="75">
        <v>410582</v>
      </c>
      <c r="F1052" s="20" t="s">
        <v>2787</v>
      </c>
      <c r="G1052" s="77">
        <f t="shared" si="48"/>
        <v>0.1</v>
      </c>
      <c r="H1052" s="53">
        <v>11</v>
      </c>
      <c r="I1052">
        <f t="shared" si="49"/>
        <v>2</v>
      </c>
      <c r="J1052" s="1">
        <v>1</v>
      </c>
      <c r="K1052" s="43">
        <f t="shared" si="50"/>
        <v>-1</v>
      </c>
      <c r="L1052" s="78"/>
      <c r="N1052"/>
      <c r="O1052"/>
      <c r="P1052"/>
      <c r="Q1052"/>
      <c r="R1052"/>
      <c r="S1052"/>
      <c r="T1052"/>
      <c r="U1052"/>
      <c r="V1052"/>
    </row>
    <row r="1053" spans="2:22" x14ac:dyDescent="0.25">
      <c r="B1053" s="1" t="s">
        <v>2740</v>
      </c>
      <c r="C1053" s="1">
        <v>190</v>
      </c>
      <c r="D1053" s="1" t="s">
        <v>2887</v>
      </c>
      <c r="E1053" s="75">
        <v>410620</v>
      </c>
      <c r="F1053" s="20" t="s">
        <v>2780</v>
      </c>
      <c r="G1053" s="77">
        <f t="shared" si="48"/>
        <v>0.2</v>
      </c>
      <c r="H1053" s="53">
        <v>1</v>
      </c>
      <c r="I1053">
        <f t="shared" si="49"/>
        <v>0</v>
      </c>
      <c r="J1053" s="1">
        <v>1</v>
      </c>
      <c r="K1053" s="43">
        <f t="shared" si="50"/>
        <v>1</v>
      </c>
      <c r="L1053" s="78"/>
      <c r="N1053"/>
      <c r="O1053"/>
      <c r="P1053"/>
      <c r="Q1053"/>
      <c r="R1053"/>
      <c r="S1053"/>
      <c r="T1053"/>
      <c r="U1053"/>
      <c r="V1053"/>
    </row>
    <row r="1054" spans="2:22" x14ac:dyDescent="0.25">
      <c r="B1054" s="1" t="s">
        <v>2740</v>
      </c>
      <c r="C1054" s="1">
        <v>190</v>
      </c>
      <c r="D1054" s="1" t="s">
        <v>2888</v>
      </c>
      <c r="E1054" s="75">
        <v>410744</v>
      </c>
      <c r="F1054" s="20" t="s">
        <v>2780</v>
      </c>
      <c r="G1054" s="77">
        <f t="shared" si="48"/>
        <v>0.2</v>
      </c>
      <c r="H1054" s="53">
        <v>8</v>
      </c>
      <c r="I1054">
        <f t="shared" si="49"/>
        <v>2</v>
      </c>
      <c r="J1054" s="1">
        <v>1</v>
      </c>
      <c r="K1054" s="43">
        <f t="shared" si="50"/>
        <v>-1</v>
      </c>
      <c r="L1054" s="78"/>
      <c r="N1054"/>
      <c r="O1054"/>
      <c r="P1054"/>
      <c r="Q1054"/>
      <c r="R1054"/>
      <c r="S1054"/>
      <c r="T1054"/>
      <c r="U1054"/>
      <c r="V1054"/>
    </row>
    <row r="1055" spans="2:22" x14ac:dyDescent="0.25">
      <c r="B1055" s="1" t="s">
        <v>2740</v>
      </c>
      <c r="C1055" s="1">
        <v>190</v>
      </c>
      <c r="D1055" s="1" t="s">
        <v>2889</v>
      </c>
      <c r="E1055" s="75">
        <v>410912</v>
      </c>
      <c r="F1055" s="20" t="s">
        <v>2780</v>
      </c>
      <c r="G1055" s="77">
        <f t="shared" si="48"/>
        <v>0.2</v>
      </c>
      <c r="H1055" s="53">
        <v>4</v>
      </c>
      <c r="I1055">
        <f t="shared" si="49"/>
        <v>1</v>
      </c>
      <c r="J1055" s="1">
        <v>1</v>
      </c>
      <c r="K1055" s="43">
        <f t="shared" si="50"/>
        <v>0</v>
      </c>
      <c r="L1055" s="78"/>
      <c r="N1055"/>
      <c r="O1055"/>
      <c r="P1055"/>
      <c r="Q1055"/>
      <c r="R1055"/>
      <c r="S1055"/>
      <c r="T1055"/>
      <c r="U1055"/>
      <c r="V1055"/>
    </row>
    <row r="1056" spans="2:22" x14ac:dyDescent="0.25">
      <c r="B1056" s="1" t="s">
        <v>2740</v>
      </c>
      <c r="C1056" s="1">
        <v>190</v>
      </c>
      <c r="D1056" s="1" t="s">
        <v>2890</v>
      </c>
      <c r="E1056" s="75">
        <v>410956</v>
      </c>
      <c r="F1056" s="20" t="s">
        <v>2780</v>
      </c>
      <c r="G1056" s="77">
        <f t="shared" si="48"/>
        <v>0.2</v>
      </c>
      <c r="H1056" s="53">
        <v>9</v>
      </c>
      <c r="I1056">
        <f t="shared" si="49"/>
        <v>2</v>
      </c>
      <c r="J1056" s="1">
        <v>1</v>
      </c>
      <c r="K1056" s="43">
        <f t="shared" si="50"/>
        <v>-1</v>
      </c>
      <c r="L1056" s="78"/>
      <c r="N1056"/>
      <c r="O1056"/>
      <c r="P1056"/>
      <c r="Q1056"/>
      <c r="R1056"/>
      <c r="S1056"/>
      <c r="T1056"/>
      <c r="U1056"/>
      <c r="V1056"/>
    </row>
    <row r="1057" spans="2:22" x14ac:dyDescent="0.25">
      <c r="B1057" s="1" t="s">
        <v>2740</v>
      </c>
      <c r="C1057" s="1">
        <v>190</v>
      </c>
      <c r="D1057" s="1" t="s">
        <v>2891</v>
      </c>
      <c r="E1057" s="75">
        <v>410988</v>
      </c>
      <c r="F1057" s="20" t="s">
        <v>2780</v>
      </c>
      <c r="G1057" s="77">
        <f t="shared" si="48"/>
        <v>0.2</v>
      </c>
      <c r="H1057" s="53">
        <v>1</v>
      </c>
      <c r="I1057">
        <f t="shared" si="49"/>
        <v>0</v>
      </c>
      <c r="J1057" s="1">
        <v>1</v>
      </c>
      <c r="K1057" s="43">
        <f t="shared" si="50"/>
        <v>1</v>
      </c>
      <c r="L1057" s="78"/>
      <c r="N1057"/>
      <c r="O1057"/>
      <c r="P1057"/>
      <c r="Q1057"/>
      <c r="R1057"/>
      <c r="S1057"/>
      <c r="T1057"/>
      <c r="U1057"/>
      <c r="V1057"/>
    </row>
    <row r="1058" spans="2:22" x14ac:dyDescent="0.25">
      <c r="B1058" s="1" t="s">
        <v>2740</v>
      </c>
      <c r="C1058" s="1">
        <v>190</v>
      </c>
      <c r="D1058" s="1" t="s">
        <v>2892</v>
      </c>
      <c r="E1058" s="75">
        <v>410992</v>
      </c>
      <c r="F1058" s="20" t="s">
        <v>2780</v>
      </c>
      <c r="G1058" s="77">
        <f t="shared" si="48"/>
        <v>0.2</v>
      </c>
      <c r="H1058" s="53">
        <v>4</v>
      </c>
      <c r="I1058">
        <f t="shared" si="49"/>
        <v>1</v>
      </c>
      <c r="J1058" s="1">
        <v>1</v>
      </c>
      <c r="K1058" s="43">
        <f t="shared" si="50"/>
        <v>0</v>
      </c>
      <c r="L1058" s="78"/>
      <c r="N1058"/>
      <c r="O1058"/>
      <c r="P1058"/>
      <c r="Q1058"/>
      <c r="R1058"/>
      <c r="S1058"/>
      <c r="T1058"/>
      <c r="U1058"/>
      <c r="V1058"/>
    </row>
    <row r="1059" spans="2:22" x14ac:dyDescent="0.25">
      <c r="B1059" s="1" t="s">
        <v>2740</v>
      </c>
      <c r="C1059" s="1">
        <v>190</v>
      </c>
      <c r="D1059" s="1" t="s">
        <v>2893</v>
      </c>
      <c r="E1059" s="75">
        <v>411000</v>
      </c>
      <c r="F1059" s="20" t="s">
        <v>2780</v>
      </c>
      <c r="G1059" s="77">
        <f t="shared" si="48"/>
        <v>0.2</v>
      </c>
      <c r="H1059" s="53">
        <v>2</v>
      </c>
      <c r="I1059">
        <f t="shared" si="49"/>
        <v>0</v>
      </c>
      <c r="J1059" s="1">
        <v>1</v>
      </c>
      <c r="K1059" s="43">
        <f t="shared" si="50"/>
        <v>1</v>
      </c>
      <c r="L1059" s="78"/>
      <c r="N1059"/>
      <c r="O1059"/>
      <c r="P1059"/>
      <c r="Q1059"/>
      <c r="R1059"/>
      <c r="S1059"/>
      <c r="T1059"/>
      <c r="U1059"/>
      <c r="V1059"/>
    </row>
    <row r="1060" spans="2:22" x14ac:dyDescent="0.25">
      <c r="B1060" s="1" t="s">
        <v>2740</v>
      </c>
      <c r="C1060" s="1">
        <v>190</v>
      </c>
      <c r="D1060" s="1" t="s">
        <v>2894</v>
      </c>
      <c r="E1060" s="75">
        <v>411268</v>
      </c>
      <c r="F1060" s="20" t="s">
        <v>2780</v>
      </c>
      <c r="G1060" s="77">
        <f t="shared" si="48"/>
        <v>0.2</v>
      </c>
      <c r="H1060" s="53">
        <v>4</v>
      </c>
      <c r="I1060">
        <f t="shared" si="49"/>
        <v>1</v>
      </c>
      <c r="J1060" s="1">
        <v>1</v>
      </c>
      <c r="K1060" s="43">
        <f t="shared" si="50"/>
        <v>0</v>
      </c>
      <c r="L1060" s="78"/>
      <c r="N1060"/>
      <c r="O1060"/>
      <c r="P1060"/>
      <c r="Q1060"/>
      <c r="R1060"/>
      <c r="S1060"/>
      <c r="T1060"/>
      <c r="U1060"/>
      <c r="V1060"/>
    </row>
    <row r="1061" spans="2:22" x14ac:dyDescent="0.25">
      <c r="B1061" s="1" t="s">
        <v>2740</v>
      </c>
      <c r="C1061" s="1">
        <v>190</v>
      </c>
      <c r="D1061" s="1" t="s">
        <v>2895</v>
      </c>
      <c r="E1061" s="75">
        <v>411272</v>
      </c>
      <c r="F1061" s="20" t="s">
        <v>2780</v>
      </c>
      <c r="G1061" s="77">
        <f t="shared" si="48"/>
        <v>0.2</v>
      </c>
      <c r="H1061" s="53">
        <v>4</v>
      </c>
      <c r="I1061">
        <f t="shared" si="49"/>
        <v>1</v>
      </c>
      <c r="J1061" s="1">
        <v>1</v>
      </c>
      <c r="K1061" s="43">
        <f t="shared" si="50"/>
        <v>0</v>
      </c>
      <c r="L1061" s="78"/>
      <c r="N1061"/>
      <c r="O1061"/>
      <c r="P1061"/>
      <c r="Q1061"/>
      <c r="R1061"/>
      <c r="S1061"/>
      <c r="T1061"/>
      <c r="U1061"/>
      <c r="V1061"/>
    </row>
    <row r="1062" spans="2:22" x14ac:dyDescent="0.25">
      <c r="B1062" s="1" t="s">
        <v>2740</v>
      </c>
      <c r="C1062" s="1">
        <v>190</v>
      </c>
      <c r="D1062" s="1" t="s">
        <v>2896</v>
      </c>
      <c r="E1062" s="75">
        <v>411308</v>
      </c>
      <c r="F1062" s="20" t="s">
        <v>2780</v>
      </c>
      <c r="G1062" s="77">
        <f t="shared" si="48"/>
        <v>0.2</v>
      </c>
      <c r="H1062" s="53">
        <v>3</v>
      </c>
      <c r="I1062">
        <f t="shared" si="49"/>
        <v>1</v>
      </c>
      <c r="J1062" s="1">
        <v>1</v>
      </c>
      <c r="K1062" s="43">
        <f t="shared" si="50"/>
        <v>0</v>
      </c>
      <c r="L1062" s="78"/>
      <c r="N1062"/>
      <c r="O1062"/>
      <c r="P1062"/>
      <c r="Q1062"/>
      <c r="R1062"/>
      <c r="S1062"/>
      <c r="T1062"/>
      <c r="U1062"/>
      <c r="V1062"/>
    </row>
    <row r="1063" spans="2:22" x14ac:dyDescent="0.25">
      <c r="B1063" s="1" t="s">
        <v>2740</v>
      </c>
      <c r="C1063" s="1">
        <v>190</v>
      </c>
      <c r="D1063" s="1" t="s">
        <v>2897</v>
      </c>
      <c r="E1063" s="75">
        <v>411324</v>
      </c>
      <c r="F1063" s="20" t="s">
        <v>2780</v>
      </c>
      <c r="G1063" s="77">
        <f t="shared" si="48"/>
        <v>0.2</v>
      </c>
      <c r="H1063" s="53">
        <v>1</v>
      </c>
      <c r="I1063">
        <f t="shared" si="49"/>
        <v>0</v>
      </c>
      <c r="J1063" s="1">
        <v>1</v>
      </c>
      <c r="K1063" s="43">
        <f t="shared" si="50"/>
        <v>1</v>
      </c>
      <c r="L1063" s="78"/>
      <c r="N1063"/>
      <c r="O1063"/>
      <c r="P1063"/>
      <c r="Q1063"/>
      <c r="R1063"/>
      <c r="S1063"/>
      <c r="T1063"/>
      <c r="U1063"/>
      <c r="V1063"/>
    </row>
    <row r="1064" spans="2:22" x14ac:dyDescent="0.25">
      <c r="B1064" s="1" t="s">
        <v>2740</v>
      </c>
      <c r="C1064" s="1">
        <v>190</v>
      </c>
      <c r="D1064" s="1" t="s">
        <v>409</v>
      </c>
      <c r="E1064" s="75">
        <v>411320</v>
      </c>
      <c r="F1064" s="20" t="s">
        <v>2787</v>
      </c>
      <c r="G1064" s="77">
        <f t="shared" si="48"/>
        <v>0.1</v>
      </c>
      <c r="H1064" s="53">
        <v>11</v>
      </c>
      <c r="I1064">
        <f t="shared" si="49"/>
        <v>2</v>
      </c>
      <c r="J1064" s="1">
        <v>1</v>
      </c>
      <c r="K1064" s="43">
        <f t="shared" si="50"/>
        <v>-1</v>
      </c>
      <c r="L1064" s="78"/>
      <c r="N1064"/>
      <c r="O1064"/>
      <c r="P1064"/>
      <c r="Q1064"/>
      <c r="R1064"/>
      <c r="S1064"/>
      <c r="T1064"/>
      <c r="U1064"/>
      <c r="V1064"/>
    </row>
    <row r="1065" spans="2:22" x14ac:dyDescent="0.25">
      <c r="B1065" s="1" t="s">
        <v>2740</v>
      </c>
      <c r="C1065" s="1">
        <v>190</v>
      </c>
      <c r="D1065" s="1" t="s">
        <v>2898</v>
      </c>
      <c r="E1065" s="75">
        <v>411328</v>
      </c>
      <c r="F1065" s="20" t="s">
        <v>2780</v>
      </c>
      <c r="G1065" s="77">
        <f t="shared" si="48"/>
        <v>0.2</v>
      </c>
      <c r="H1065" s="53">
        <v>3</v>
      </c>
      <c r="I1065">
        <f t="shared" si="49"/>
        <v>1</v>
      </c>
      <c r="J1065" s="1">
        <v>1</v>
      </c>
      <c r="K1065" s="43">
        <f t="shared" si="50"/>
        <v>0</v>
      </c>
      <c r="L1065" s="78"/>
      <c r="N1065"/>
      <c r="O1065"/>
      <c r="P1065"/>
      <c r="Q1065"/>
      <c r="R1065"/>
      <c r="S1065"/>
      <c r="T1065"/>
      <c r="U1065"/>
      <c r="V1065"/>
    </row>
    <row r="1066" spans="2:22" x14ac:dyDescent="0.25">
      <c r="B1066" s="1" t="s">
        <v>2740</v>
      </c>
      <c r="C1066" s="1">
        <v>190</v>
      </c>
      <c r="D1066" s="1" t="s">
        <v>2899</v>
      </c>
      <c r="E1066" s="75">
        <v>411456</v>
      </c>
      <c r="F1066" s="20" t="s">
        <v>2780</v>
      </c>
      <c r="G1066" s="77">
        <f t="shared" si="48"/>
        <v>0.2</v>
      </c>
      <c r="H1066" s="53">
        <v>9</v>
      </c>
      <c r="I1066">
        <f t="shared" si="49"/>
        <v>2</v>
      </c>
      <c r="J1066" s="1">
        <v>1</v>
      </c>
      <c r="K1066" s="43">
        <f t="shared" si="50"/>
        <v>-1</v>
      </c>
      <c r="L1066" s="78"/>
      <c r="N1066"/>
      <c r="O1066"/>
      <c r="P1066"/>
      <c r="Q1066"/>
      <c r="R1066"/>
      <c r="S1066"/>
      <c r="T1066"/>
      <c r="U1066"/>
      <c r="V1066"/>
    </row>
    <row r="1067" spans="2:22" x14ac:dyDescent="0.25">
      <c r="B1067" s="1" t="s">
        <v>2740</v>
      </c>
      <c r="C1067" s="1">
        <v>190</v>
      </c>
      <c r="D1067" s="1" t="s">
        <v>2900</v>
      </c>
      <c r="E1067" s="75">
        <v>411508</v>
      </c>
      <c r="F1067" s="20" t="s">
        <v>2780</v>
      </c>
      <c r="G1067" s="77">
        <f t="shared" si="48"/>
        <v>0.2</v>
      </c>
      <c r="H1067" s="53">
        <v>5</v>
      </c>
      <c r="I1067">
        <f t="shared" si="49"/>
        <v>1</v>
      </c>
      <c r="J1067" s="1">
        <v>1</v>
      </c>
      <c r="K1067" s="43">
        <f t="shared" si="50"/>
        <v>0</v>
      </c>
      <c r="L1067" s="78"/>
      <c r="N1067"/>
      <c r="O1067"/>
      <c r="P1067"/>
      <c r="Q1067"/>
      <c r="R1067"/>
      <c r="S1067"/>
      <c r="T1067"/>
      <c r="U1067"/>
      <c r="V1067"/>
    </row>
    <row r="1068" spans="2:22" x14ac:dyDescent="0.25">
      <c r="B1068" s="1" t="s">
        <v>2740</v>
      </c>
      <c r="C1068" s="1">
        <v>190</v>
      </c>
      <c r="D1068" s="1" t="s">
        <v>2901</v>
      </c>
      <c r="E1068" s="75">
        <v>411520</v>
      </c>
      <c r="F1068" s="20" t="s">
        <v>2780</v>
      </c>
      <c r="G1068" s="77">
        <f t="shared" si="48"/>
        <v>0.2</v>
      </c>
      <c r="H1068" s="53">
        <v>2</v>
      </c>
      <c r="I1068">
        <f t="shared" si="49"/>
        <v>0</v>
      </c>
      <c r="J1068" s="1">
        <v>1</v>
      </c>
      <c r="K1068" s="43">
        <f t="shared" si="50"/>
        <v>1</v>
      </c>
      <c r="L1068" s="78"/>
      <c r="N1068"/>
      <c r="O1068"/>
      <c r="P1068"/>
      <c r="Q1068"/>
      <c r="R1068"/>
      <c r="S1068"/>
      <c r="T1068"/>
      <c r="U1068"/>
      <c r="V1068"/>
    </row>
    <row r="1069" spans="2:22" x14ac:dyDescent="0.25">
      <c r="B1069" s="1" t="s">
        <v>2740</v>
      </c>
      <c r="C1069" s="1">
        <v>190</v>
      </c>
      <c r="D1069" s="1" t="s">
        <v>2902</v>
      </c>
      <c r="E1069" s="75">
        <v>411552</v>
      </c>
      <c r="F1069" s="20" t="s">
        <v>2780</v>
      </c>
      <c r="G1069" s="77">
        <f t="shared" si="48"/>
        <v>0.2</v>
      </c>
      <c r="H1069" s="53">
        <v>12</v>
      </c>
      <c r="I1069">
        <f t="shared" si="49"/>
        <v>2</v>
      </c>
      <c r="J1069" s="1">
        <v>1</v>
      </c>
      <c r="K1069" s="43">
        <f t="shared" si="50"/>
        <v>-1</v>
      </c>
      <c r="L1069" s="78"/>
      <c r="N1069"/>
      <c r="O1069"/>
      <c r="P1069"/>
      <c r="Q1069"/>
      <c r="R1069"/>
      <c r="S1069"/>
      <c r="T1069"/>
      <c r="U1069"/>
      <c r="V1069"/>
    </row>
    <row r="1070" spans="2:22" x14ac:dyDescent="0.25">
      <c r="B1070" s="1" t="s">
        <v>2740</v>
      </c>
      <c r="C1070" s="1">
        <v>190</v>
      </c>
      <c r="D1070" s="1" t="s">
        <v>2903</v>
      </c>
      <c r="E1070" s="75">
        <v>411560</v>
      </c>
      <c r="F1070" s="20" t="s">
        <v>2780</v>
      </c>
      <c r="G1070" s="77">
        <f t="shared" si="48"/>
        <v>0.2</v>
      </c>
      <c r="H1070" s="53">
        <v>2</v>
      </c>
      <c r="I1070">
        <f t="shared" si="49"/>
        <v>0</v>
      </c>
      <c r="J1070" s="1">
        <v>1</v>
      </c>
      <c r="K1070" s="43">
        <f t="shared" si="50"/>
        <v>1</v>
      </c>
      <c r="L1070" s="78"/>
      <c r="N1070"/>
      <c r="O1070"/>
      <c r="P1070"/>
      <c r="Q1070"/>
      <c r="R1070"/>
      <c r="S1070"/>
      <c r="T1070"/>
      <c r="U1070"/>
      <c r="V1070"/>
    </row>
    <row r="1071" spans="2:22" x14ac:dyDescent="0.25">
      <c r="B1071" s="1" t="s">
        <v>2740</v>
      </c>
      <c r="C1071" s="1">
        <v>190</v>
      </c>
      <c r="D1071" s="1" t="s">
        <v>2904</v>
      </c>
      <c r="E1071" s="75">
        <v>411624</v>
      </c>
      <c r="F1071" s="20" t="s">
        <v>2780</v>
      </c>
      <c r="G1071" s="77">
        <f t="shared" si="48"/>
        <v>0.2</v>
      </c>
      <c r="H1071" s="53">
        <v>10</v>
      </c>
      <c r="I1071">
        <f t="shared" si="49"/>
        <v>2</v>
      </c>
      <c r="J1071" s="1">
        <v>1</v>
      </c>
      <c r="K1071" s="43">
        <f t="shared" si="50"/>
        <v>-1</v>
      </c>
      <c r="L1071" s="78"/>
      <c r="N1071"/>
      <c r="O1071"/>
      <c r="P1071"/>
      <c r="Q1071"/>
      <c r="R1071"/>
      <c r="S1071"/>
      <c r="T1071"/>
      <c r="U1071"/>
      <c r="V1071"/>
    </row>
    <row r="1072" spans="2:22" x14ac:dyDescent="0.25">
      <c r="B1072" s="1" t="s">
        <v>2740</v>
      </c>
      <c r="C1072" s="1">
        <v>190</v>
      </c>
      <c r="D1072" s="1" t="s">
        <v>2905</v>
      </c>
      <c r="E1072" s="75">
        <v>411904</v>
      </c>
      <c r="F1072" s="20" t="s">
        <v>2780</v>
      </c>
      <c r="G1072" s="77">
        <f t="shared" si="48"/>
        <v>0.2</v>
      </c>
      <c r="H1072" s="53">
        <v>4</v>
      </c>
      <c r="I1072">
        <f t="shared" si="49"/>
        <v>1</v>
      </c>
      <c r="J1072" s="1">
        <v>1</v>
      </c>
      <c r="K1072" s="43">
        <f t="shared" si="50"/>
        <v>0</v>
      </c>
      <c r="L1072" s="78"/>
      <c r="N1072"/>
      <c r="O1072"/>
      <c r="P1072"/>
      <c r="Q1072"/>
      <c r="R1072"/>
      <c r="S1072"/>
      <c r="T1072"/>
      <c r="U1072"/>
      <c r="V1072"/>
    </row>
    <row r="1073" spans="2:22" x14ac:dyDescent="0.25">
      <c r="B1073" s="1" t="s">
        <v>2740</v>
      </c>
      <c r="C1073" s="1">
        <v>190</v>
      </c>
      <c r="D1073" s="1" t="s">
        <v>2906</v>
      </c>
      <c r="E1073" s="75">
        <v>412004</v>
      </c>
      <c r="F1073" s="20" t="s">
        <v>2780</v>
      </c>
      <c r="G1073" s="77">
        <f t="shared" si="48"/>
        <v>0.2</v>
      </c>
      <c r="H1073" s="53">
        <v>1</v>
      </c>
      <c r="I1073">
        <f t="shared" si="49"/>
        <v>0</v>
      </c>
      <c r="J1073" s="1">
        <v>1</v>
      </c>
      <c r="K1073" s="43">
        <f t="shared" si="50"/>
        <v>1</v>
      </c>
      <c r="L1073" s="78"/>
      <c r="N1073"/>
      <c r="O1073"/>
      <c r="P1073"/>
      <c r="Q1073"/>
      <c r="R1073"/>
      <c r="S1073"/>
      <c r="T1073"/>
      <c r="U1073"/>
      <c r="V1073"/>
    </row>
    <row r="1074" spans="2:22" x14ac:dyDescent="0.25">
      <c r="B1074" s="1" t="s">
        <v>2740</v>
      </c>
      <c r="C1074" s="1">
        <v>190</v>
      </c>
      <c r="D1074" s="1" t="s">
        <v>2907</v>
      </c>
      <c r="E1074" s="75">
        <v>412008</v>
      </c>
      <c r="F1074" s="20" t="s">
        <v>2780</v>
      </c>
      <c r="G1074" s="77">
        <f t="shared" si="48"/>
        <v>0.2</v>
      </c>
      <c r="H1074" s="53">
        <v>2</v>
      </c>
      <c r="I1074">
        <f t="shared" si="49"/>
        <v>0</v>
      </c>
      <c r="J1074" s="1">
        <v>1</v>
      </c>
      <c r="K1074" s="43">
        <f t="shared" si="50"/>
        <v>1</v>
      </c>
      <c r="L1074" s="78"/>
      <c r="N1074"/>
      <c r="O1074"/>
      <c r="P1074"/>
      <c r="Q1074"/>
      <c r="R1074"/>
      <c r="S1074"/>
      <c r="T1074"/>
      <c r="U1074"/>
      <c r="V1074"/>
    </row>
    <row r="1075" spans="2:22" x14ac:dyDescent="0.25">
      <c r="B1075" s="1" t="s">
        <v>2740</v>
      </c>
      <c r="C1075" s="1">
        <v>190</v>
      </c>
      <c r="D1075" s="1" t="s">
        <v>2908</v>
      </c>
      <c r="E1075" s="75">
        <v>412092</v>
      </c>
      <c r="F1075" s="20" t="s">
        <v>2780</v>
      </c>
      <c r="G1075" s="77">
        <f t="shared" si="48"/>
        <v>0.2</v>
      </c>
      <c r="H1075" s="53">
        <v>13</v>
      </c>
      <c r="I1075">
        <f t="shared" si="49"/>
        <v>3</v>
      </c>
      <c r="J1075" s="1">
        <v>1</v>
      </c>
      <c r="K1075" s="43">
        <f t="shared" si="50"/>
        <v>-2</v>
      </c>
      <c r="L1075" s="78"/>
      <c r="N1075"/>
      <c r="O1075"/>
      <c r="P1075"/>
      <c r="Q1075"/>
      <c r="R1075"/>
      <c r="S1075"/>
      <c r="T1075"/>
      <c r="U1075"/>
      <c r="V1075"/>
    </row>
    <row r="1076" spans="2:22" x14ac:dyDescent="0.25">
      <c r="B1076" s="1" t="s">
        <v>2740</v>
      </c>
      <c r="C1076" s="1">
        <v>190</v>
      </c>
      <c r="D1076" s="1" t="s">
        <v>2909</v>
      </c>
      <c r="E1076" s="75">
        <v>412104</v>
      </c>
      <c r="F1076" s="20" t="s">
        <v>2780</v>
      </c>
      <c r="G1076" s="77">
        <f t="shared" si="48"/>
        <v>0.2</v>
      </c>
      <c r="H1076" s="53">
        <v>12</v>
      </c>
      <c r="I1076">
        <f t="shared" si="49"/>
        <v>2</v>
      </c>
      <c r="J1076" s="1">
        <v>1</v>
      </c>
      <c r="K1076" s="43">
        <f t="shared" si="50"/>
        <v>-1</v>
      </c>
      <c r="L1076" s="78"/>
      <c r="N1076"/>
      <c r="O1076"/>
      <c r="P1076"/>
      <c r="Q1076"/>
      <c r="R1076"/>
      <c r="S1076"/>
      <c r="T1076"/>
      <c r="U1076"/>
      <c r="V1076"/>
    </row>
    <row r="1077" spans="2:22" x14ac:dyDescent="0.25">
      <c r="B1077" s="1" t="s">
        <v>2740</v>
      </c>
      <c r="C1077" s="1">
        <v>190</v>
      </c>
      <c r="D1077" s="1" t="s">
        <v>2910</v>
      </c>
      <c r="E1077" s="75">
        <v>412116</v>
      </c>
      <c r="F1077" s="20" t="s">
        <v>2780</v>
      </c>
      <c r="G1077" s="77">
        <f t="shared" si="48"/>
        <v>0.2</v>
      </c>
      <c r="H1077" s="53">
        <v>9</v>
      </c>
      <c r="I1077">
        <f t="shared" si="49"/>
        <v>2</v>
      </c>
      <c r="J1077" s="1">
        <v>1</v>
      </c>
      <c r="K1077" s="43">
        <f t="shared" si="50"/>
        <v>-1</v>
      </c>
      <c r="L1077" s="78"/>
      <c r="N1077"/>
      <c r="O1077"/>
      <c r="P1077"/>
      <c r="Q1077"/>
      <c r="R1077"/>
      <c r="S1077"/>
      <c r="T1077"/>
      <c r="U1077"/>
      <c r="V1077"/>
    </row>
    <row r="1078" spans="2:22" x14ac:dyDescent="0.25">
      <c r="B1078" s="1" t="s">
        <v>2740</v>
      </c>
      <c r="C1078" s="1">
        <v>190</v>
      </c>
      <c r="D1078" s="1" t="s">
        <v>2911</v>
      </c>
      <c r="E1078" s="75">
        <v>412144</v>
      </c>
      <c r="F1078" s="20" t="s">
        <v>2780</v>
      </c>
      <c r="G1078" s="77">
        <f t="shared" si="48"/>
        <v>0.2</v>
      </c>
      <c r="H1078" s="53">
        <v>1</v>
      </c>
      <c r="I1078">
        <f t="shared" si="49"/>
        <v>0</v>
      </c>
      <c r="J1078" s="1">
        <v>1</v>
      </c>
      <c r="K1078" s="43">
        <f t="shared" si="50"/>
        <v>1</v>
      </c>
      <c r="L1078" s="78"/>
      <c r="N1078"/>
      <c r="O1078"/>
      <c r="P1078"/>
      <c r="Q1078"/>
      <c r="R1078"/>
      <c r="S1078"/>
      <c r="T1078"/>
      <c r="U1078"/>
      <c r="V1078"/>
    </row>
    <row r="1079" spans="2:22" x14ac:dyDescent="0.25">
      <c r="B1079" s="1" t="s">
        <v>2740</v>
      </c>
      <c r="C1079" s="1">
        <v>190</v>
      </c>
      <c r="D1079" s="1" t="s">
        <v>2912</v>
      </c>
      <c r="E1079" s="75">
        <v>412336</v>
      </c>
      <c r="F1079" s="20" t="s">
        <v>2780</v>
      </c>
      <c r="G1079" s="77">
        <f t="shared" si="48"/>
        <v>0.2</v>
      </c>
      <c r="H1079" s="53">
        <v>1</v>
      </c>
      <c r="I1079">
        <f t="shared" si="49"/>
        <v>0</v>
      </c>
      <c r="J1079" s="1">
        <v>1</v>
      </c>
      <c r="K1079" s="43">
        <f t="shared" si="50"/>
        <v>1</v>
      </c>
      <c r="L1079" s="78"/>
      <c r="N1079"/>
      <c r="O1079"/>
      <c r="P1079"/>
      <c r="Q1079"/>
      <c r="R1079"/>
      <c r="S1079"/>
      <c r="T1079"/>
      <c r="U1079"/>
      <c r="V1079"/>
    </row>
    <row r="1080" spans="2:22" x14ac:dyDescent="0.25">
      <c r="B1080" s="1" t="s">
        <v>2740</v>
      </c>
      <c r="C1080" s="1">
        <v>190</v>
      </c>
      <c r="D1080" s="1" t="s">
        <v>2913</v>
      </c>
      <c r="E1080" s="75">
        <v>412414</v>
      </c>
      <c r="F1080" s="20" t="s">
        <v>2780</v>
      </c>
      <c r="G1080" s="77">
        <f t="shared" si="48"/>
        <v>0.2</v>
      </c>
      <c r="H1080" s="53">
        <v>7</v>
      </c>
      <c r="I1080">
        <f t="shared" si="49"/>
        <v>1</v>
      </c>
      <c r="J1080" s="1">
        <v>1</v>
      </c>
      <c r="K1080" s="43">
        <f t="shared" si="50"/>
        <v>0</v>
      </c>
      <c r="L1080" s="78"/>
      <c r="N1080"/>
      <c r="O1080"/>
      <c r="P1080"/>
      <c r="Q1080"/>
      <c r="R1080"/>
      <c r="S1080"/>
      <c r="T1080"/>
      <c r="U1080"/>
      <c r="V1080"/>
    </row>
    <row r="1081" spans="2:22" x14ac:dyDescent="0.25">
      <c r="B1081" s="1" t="s">
        <v>2740</v>
      </c>
      <c r="C1081" s="1">
        <v>190</v>
      </c>
      <c r="D1081" s="1" t="s">
        <v>2914</v>
      </c>
      <c r="E1081" s="75">
        <v>412564</v>
      </c>
      <c r="F1081" s="20" t="s">
        <v>2780</v>
      </c>
      <c r="G1081" s="77">
        <f t="shared" si="48"/>
        <v>0.2</v>
      </c>
      <c r="H1081" s="53">
        <v>2</v>
      </c>
      <c r="I1081">
        <f t="shared" si="49"/>
        <v>0</v>
      </c>
      <c r="J1081" s="1">
        <v>1</v>
      </c>
      <c r="K1081" s="43">
        <f t="shared" si="50"/>
        <v>1</v>
      </c>
      <c r="L1081" s="78"/>
      <c r="N1081"/>
      <c r="O1081"/>
      <c r="P1081"/>
      <c r="Q1081"/>
      <c r="R1081"/>
      <c r="S1081"/>
      <c r="T1081"/>
      <c r="U1081"/>
      <c r="V1081"/>
    </row>
    <row r="1082" spans="2:22" x14ac:dyDescent="0.25">
      <c r="B1082" s="1" t="s">
        <v>2740</v>
      </c>
      <c r="C1082" s="1">
        <v>190</v>
      </c>
      <c r="D1082" s="1" t="s">
        <v>2915</v>
      </c>
      <c r="E1082" s="75">
        <v>412608</v>
      </c>
      <c r="F1082" s="20" t="s">
        <v>2780</v>
      </c>
      <c r="G1082" s="77">
        <f t="shared" si="48"/>
        <v>0.2</v>
      </c>
      <c r="H1082" s="53">
        <v>9</v>
      </c>
      <c r="I1082">
        <f t="shared" si="49"/>
        <v>2</v>
      </c>
      <c r="J1082" s="1">
        <v>1</v>
      </c>
      <c r="K1082" s="43">
        <f t="shared" si="50"/>
        <v>-1</v>
      </c>
      <c r="L1082" s="78"/>
      <c r="N1082"/>
      <c r="O1082"/>
      <c r="P1082"/>
      <c r="Q1082"/>
      <c r="R1082"/>
      <c r="S1082"/>
      <c r="T1082"/>
      <c r="U1082"/>
      <c r="V1082"/>
    </row>
    <row r="1083" spans="2:22" x14ac:dyDescent="0.25">
      <c r="B1083" s="1" t="s">
        <v>2740</v>
      </c>
      <c r="C1083" s="1">
        <v>190</v>
      </c>
      <c r="D1083" s="1" t="s">
        <v>2916</v>
      </c>
      <c r="E1083" s="75">
        <v>412642</v>
      </c>
      <c r="F1083" s="20" t="s">
        <v>2780</v>
      </c>
      <c r="G1083" s="77">
        <f t="shared" si="48"/>
        <v>0.2</v>
      </c>
      <c r="H1083" s="53">
        <v>3</v>
      </c>
      <c r="I1083">
        <f t="shared" si="49"/>
        <v>1</v>
      </c>
      <c r="J1083" s="1">
        <v>1</v>
      </c>
      <c r="K1083" s="43">
        <f t="shared" si="50"/>
        <v>0</v>
      </c>
      <c r="L1083" s="78"/>
      <c r="N1083"/>
      <c r="O1083"/>
      <c r="P1083"/>
      <c r="Q1083"/>
      <c r="R1083"/>
      <c r="S1083"/>
      <c r="T1083"/>
      <c r="U1083"/>
      <c r="V1083"/>
    </row>
    <row r="1084" spans="2:22" x14ac:dyDescent="0.25">
      <c r="B1084" s="1" t="s">
        <v>2740</v>
      </c>
      <c r="C1084" s="1">
        <v>190</v>
      </c>
      <c r="D1084" s="1" t="s">
        <v>2917</v>
      </c>
      <c r="E1084" s="75">
        <v>412792</v>
      </c>
      <c r="F1084" s="20" t="s">
        <v>2780</v>
      </c>
      <c r="G1084" s="77">
        <f t="shared" si="48"/>
        <v>0.2</v>
      </c>
      <c r="H1084" s="53">
        <v>2</v>
      </c>
      <c r="I1084">
        <f t="shared" si="49"/>
        <v>0</v>
      </c>
      <c r="J1084" s="1">
        <v>1</v>
      </c>
      <c r="K1084" s="43">
        <f t="shared" si="50"/>
        <v>1</v>
      </c>
      <c r="L1084" s="78"/>
      <c r="N1084"/>
      <c r="O1084"/>
      <c r="P1084"/>
      <c r="Q1084"/>
      <c r="R1084"/>
      <c r="S1084"/>
      <c r="T1084"/>
      <c r="U1084"/>
      <c r="V1084"/>
    </row>
    <row r="1085" spans="2:22" x14ac:dyDescent="0.25">
      <c r="B1085" s="1" t="s">
        <v>2740</v>
      </c>
      <c r="C1085" s="1">
        <v>190</v>
      </c>
      <c r="D1085" s="1" t="s">
        <v>2918</v>
      </c>
      <c r="E1085" s="75">
        <v>412800</v>
      </c>
      <c r="F1085" s="20" t="s">
        <v>2780</v>
      </c>
      <c r="G1085" s="77">
        <f t="shared" si="48"/>
        <v>0.2</v>
      </c>
      <c r="H1085" s="53">
        <v>2</v>
      </c>
      <c r="I1085">
        <f t="shared" si="49"/>
        <v>0</v>
      </c>
      <c r="J1085" s="1">
        <v>1</v>
      </c>
      <c r="K1085" s="43">
        <f t="shared" si="50"/>
        <v>1</v>
      </c>
      <c r="L1085" s="78"/>
      <c r="N1085"/>
      <c r="O1085"/>
      <c r="P1085"/>
      <c r="Q1085"/>
      <c r="R1085"/>
      <c r="S1085"/>
      <c r="T1085"/>
      <c r="U1085"/>
      <c r="V1085"/>
    </row>
    <row r="1086" spans="2:22" x14ac:dyDescent="0.25">
      <c r="B1086" s="1" t="s">
        <v>2740</v>
      </c>
      <c r="C1086" s="1">
        <v>190</v>
      </c>
      <c r="D1086" s="1" t="s">
        <v>2919</v>
      </c>
      <c r="E1086" s="75">
        <v>412804</v>
      </c>
      <c r="F1086" s="20" t="s">
        <v>2780</v>
      </c>
      <c r="G1086" s="77">
        <f t="shared" si="48"/>
        <v>0.2</v>
      </c>
      <c r="H1086" s="53">
        <v>3</v>
      </c>
      <c r="I1086">
        <f t="shared" si="49"/>
        <v>1</v>
      </c>
      <c r="J1086" s="1">
        <v>1</v>
      </c>
      <c r="K1086" s="43">
        <f t="shared" si="50"/>
        <v>0</v>
      </c>
      <c r="L1086" s="78"/>
      <c r="N1086"/>
      <c r="O1086"/>
      <c r="P1086"/>
      <c r="Q1086"/>
      <c r="R1086"/>
      <c r="S1086"/>
      <c r="T1086"/>
      <c r="U1086"/>
      <c r="V1086"/>
    </row>
    <row r="1087" spans="2:22" x14ac:dyDescent="0.25">
      <c r="B1087" s="1" t="s">
        <v>2740</v>
      </c>
      <c r="C1087" s="1">
        <v>190</v>
      </c>
      <c r="D1087" s="1" t="s">
        <v>2920</v>
      </c>
      <c r="E1087" s="75">
        <v>412860</v>
      </c>
      <c r="F1087" s="20" t="s">
        <v>2780</v>
      </c>
      <c r="G1087" s="77">
        <f t="shared" si="48"/>
        <v>0.2</v>
      </c>
      <c r="H1087" s="53">
        <v>12</v>
      </c>
      <c r="I1087">
        <f t="shared" si="49"/>
        <v>2</v>
      </c>
      <c r="J1087" s="1">
        <v>1</v>
      </c>
      <c r="K1087" s="43">
        <f t="shared" si="50"/>
        <v>-1</v>
      </c>
      <c r="L1087" s="78"/>
      <c r="N1087"/>
      <c r="O1087"/>
      <c r="P1087"/>
      <c r="Q1087"/>
      <c r="R1087"/>
      <c r="S1087"/>
      <c r="T1087"/>
      <c r="U1087"/>
      <c r="V1087"/>
    </row>
    <row r="1088" spans="2:22" x14ac:dyDescent="0.25">
      <c r="B1088" s="1" t="s">
        <v>2740</v>
      </c>
      <c r="C1088" s="1">
        <v>190</v>
      </c>
      <c r="D1088" s="1" t="s">
        <v>2921</v>
      </c>
      <c r="E1088" s="75">
        <v>412864</v>
      </c>
      <c r="F1088" s="20" t="s">
        <v>2780</v>
      </c>
      <c r="G1088" s="77">
        <f t="shared" si="48"/>
        <v>0.2</v>
      </c>
      <c r="H1088" s="53">
        <v>1</v>
      </c>
      <c r="I1088">
        <f t="shared" si="49"/>
        <v>0</v>
      </c>
      <c r="J1088" s="1">
        <v>1</v>
      </c>
      <c r="K1088" s="43">
        <f t="shared" si="50"/>
        <v>1</v>
      </c>
      <c r="L1088" s="78"/>
      <c r="N1088"/>
      <c r="O1088"/>
      <c r="P1088"/>
      <c r="Q1088"/>
      <c r="R1088"/>
      <c r="S1088"/>
      <c r="T1088"/>
      <c r="U1088"/>
      <c r="V1088"/>
    </row>
    <row r="1089" spans="2:22" x14ac:dyDescent="0.25">
      <c r="B1089" s="1" t="s">
        <v>2740</v>
      </c>
      <c r="C1089" s="1">
        <v>190</v>
      </c>
      <c r="D1089" s="1" t="s">
        <v>2922</v>
      </c>
      <c r="E1089" s="75">
        <v>412964</v>
      </c>
      <c r="F1089" s="20" t="s">
        <v>2780</v>
      </c>
      <c r="G1089" s="77">
        <f t="shared" si="48"/>
        <v>0.2</v>
      </c>
      <c r="H1089" s="53">
        <v>2</v>
      </c>
      <c r="I1089">
        <f t="shared" si="49"/>
        <v>0</v>
      </c>
      <c r="J1089" s="1">
        <v>1</v>
      </c>
      <c r="K1089" s="43">
        <f t="shared" si="50"/>
        <v>1</v>
      </c>
      <c r="L1089" s="78"/>
      <c r="N1089"/>
      <c r="O1089"/>
      <c r="P1089"/>
      <c r="Q1089"/>
      <c r="R1089"/>
      <c r="S1089"/>
      <c r="T1089"/>
      <c r="U1089"/>
      <c r="V1089"/>
    </row>
    <row r="1090" spans="2:22" x14ac:dyDescent="0.25">
      <c r="B1090" s="1" t="s">
        <v>2740</v>
      </c>
      <c r="C1090" s="1">
        <v>190</v>
      </c>
      <c r="D1090" s="1" t="s">
        <v>2923</v>
      </c>
      <c r="E1090" s="75">
        <v>413120</v>
      </c>
      <c r="F1090" s="20" t="s">
        <v>2780</v>
      </c>
      <c r="G1090" s="77">
        <f t="shared" si="48"/>
        <v>0.2</v>
      </c>
      <c r="H1090" s="53">
        <v>3</v>
      </c>
      <c r="I1090">
        <f t="shared" si="49"/>
        <v>1</v>
      </c>
      <c r="J1090" s="1">
        <v>1</v>
      </c>
      <c r="K1090" s="43">
        <f t="shared" si="50"/>
        <v>0</v>
      </c>
      <c r="L1090" s="78"/>
      <c r="N1090"/>
      <c r="O1090"/>
      <c r="P1090"/>
      <c r="Q1090"/>
      <c r="R1090"/>
      <c r="S1090"/>
      <c r="T1090"/>
      <c r="U1090"/>
      <c r="V1090"/>
    </row>
    <row r="1091" spans="2:22" x14ac:dyDescent="0.25">
      <c r="B1091" s="1" t="s">
        <v>2740</v>
      </c>
      <c r="C1091" s="1">
        <v>190</v>
      </c>
      <c r="D1091" s="1" t="s">
        <v>2924</v>
      </c>
      <c r="E1091" s="75">
        <v>413168</v>
      </c>
      <c r="F1091" s="20" t="s">
        <v>2780</v>
      </c>
      <c r="G1091" s="77">
        <f t="shared" si="48"/>
        <v>0.2</v>
      </c>
      <c r="H1091" s="53">
        <v>4</v>
      </c>
      <c r="I1091">
        <f t="shared" si="49"/>
        <v>1</v>
      </c>
      <c r="J1091" s="1">
        <v>1</v>
      </c>
      <c r="K1091" s="43">
        <f t="shared" si="50"/>
        <v>0</v>
      </c>
      <c r="L1091" s="78"/>
      <c r="N1091"/>
      <c r="O1091"/>
      <c r="P1091"/>
      <c r="Q1091"/>
      <c r="R1091"/>
      <c r="S1091"/>
      <c r="T1091"/>
      <c r="U1091"/>
      <c r="V1091"/>
    </row>
    <row r="1092" spans="2:22" x14ac:dyDescent="0.25">
      <c r="B1092" s="1" t="s">
        <v>2740</v>
      </c>
      <c r="C1092" s="1">
        <v>190</v>
      </c>
      <c r="D1092" s="1" t="s">
        <v>2925</v>
      </c>
      <c r="E1092" s="75">
        <v>413172</v>
      </c>
      <c r="F1092" s="20" t="s">
        <v>2780</v>
      </c>
      <c r="G1092" s="77">
        <f t="shared" si="48"/>
        <v>0.2</v>
      </c>
      <c r="H1092" s="53">
        <v>2</v>
      </c>
      <c r="I1092">
        <f t="shared" si="49"/>
        <v>0</v>
      </c>
      <c r="J1092" s="1">
        <v>1</v>
      </c>
      <c r="K1092" s="43">
        <f t="shared" si="50"/>
        <v>1</v>
      </c>
      <c r="L1092" s="78"/>
      <c r="N1092"/>
      <c r="O1092"/>
      <c r="P1092"/>
      <c r="Q1092"/>
      <c r="R1092"/>
      <c r="S1092"/>
      <c r="T1092"/>
      <c r="U1092"/>
      <c r="V1092"/>
    </row>
    <row r="1093" spans="2:22" x14ac:dyDescent="0.25">
      <c r="B1093" s="1" t="s">
        <v>2740</v>
      </c>
      <c r="C1093" s="1">
        <v>190</v>
      </c>
      <c r="D1093" s="1" t="s">
        <v>2926</v>
      </c>
      <c r="E1093" s="75">
        <v>413176</v>
      </c>
      <c r="F1093" s="20" t="s">
        <v>2780</v>
      </c>
      <c r="G1093" s="77">
        <f t="shared" si="48"/>
        <v>0.2</v>
      </c>
      <c r="H1093" s="53">
        <v>2</v>
      </c>
      <c r="I1093">
        <f t="shared" si="49"/>
        <v>0</v>
      </c>
      <c r="J1093" s="1">
        <v>1</v>
      </c>
      <c r="K1093" s="43">
        <f t="shared" si="50"/>
        <v>1</v>
      </c>
      <c r="L1093" s="78"/>
      <c r="N1093"/>
      <c r="O1093"/>
      <c r="P1093"/>
      <c r="Q1093"/>
      <c r="R1093"/>
      <c r="S1093"/>
      <c r="T1093"/>
      <c r="U1093"/>
      <c r="V1093"/>
    </row>
    <row r="1094" spans="2:22" x14ac:dyDescent="0.25">
      <c r="B1094" s="1" t="s">
        <v>2740</v>
      </c>
      <c r="C1094" s="1">
        <v>190</v>
      </c>
      <c r="D1094" s="1" t="s">
        <v>2927</v>
      </c>
      <c r="E1094" s="75">
        <v>413196</v>
      </c>
      <c r="F1094" s="20" t="s">
        <v>2780</v>
      </c>
      <c r="G1094" s="77">
        <f t="shared" si="48"/>
        <v>0.2</v>
      </c>
      <c r="H1094" s="53">
        <v>7</v>
      </c>
      <c r="I1094">
        <f t="shared" si="49"/>
        <v>1</v>
      </c>
      <c r="J1094" s="1">
        <v>1</v>
      </c>
      <c r="K1094" s="43">
        <f t="shared" si="50"/>
        <v>0</v>
      </c>
      <c r="L1094" s="78"/>
      <c r="N1094"/>
      <c r="O1094"/>
      <c r="P1094"/>
      <c r="Q1094"/>
      <c r="R1094"/>
      <c r="S1094"/>
      <c r="T1094"/>
      <c r="U1094"/>
      <c r="V1094"/>
    </row>
    <row r="1095" spans="2:22" x14ac:dyDescent="0.25">
      <c r="B1095" s="1" t="s">
        <v>2740</v>
      </c>
      <c r="C1095" s="1">
        <v>190</v>
      </c>
      <c r="D1095" s="1" t="s">
        <v>2928</v>
      </c>
      <c r="E1095" s="75">
        <v>413392</v>
      </c>
      <c r="F1095" s="20" t="s">
        <v>2780</v>
      </c>
      <c r="G1095" s="77">
        <f t="shared" ref="G1095:G1158" si="51">IF(F1095="Lvl 21 &amp; below",0.2,0.1)</f>
        <v>0.2</v>
      </c>
      <c r="H1095" s="53">
        <v>1</v>
      </c>
      <c r="I1095">
        <f t="shared" ref="I1095:I1158" si="52">IF(F1095="Lvl 21 &amp; below",ROUND(H1095*0.2,0),ROUND(H1095*0.2,0))</f>
        <v>0</v>
      </c>
      <c r="J1095" s="1">
        <v>1</v>
      </c>
      <c r="K1095" s="43">
        <f t="shared" ref="K1095:K1158" si="53">J1095-I1095</f>
        <v>1</v>
      </c>
      <c r="L1095" s="78"/>
      <c r="N1095"/>
      <c r="O1095"/>
      <c r="P1095"/>
      <c r="Q1095"/>
      <c r="R1095"/>
      <c r="S1095"/>
      <c r="T1095"/>
      <c r="U1095"/>
      <c r="V1095"/>
    </row>
    <row r="1096" spans="2:22" x14ac:dyDescent="0.25">
      <c r="B1096" s="1" t="s">
        <v>2740</v>
      </c>
      <c r="C1096" s="1">
        <v>190</v>
      </c>
      <c r="D1096" s="1" t="s">
        <v>2929</v>
      </c>
      <c r="E1096" s="75">
        <v>413468</v>
      </c>
      <c r="F1096" s="20" t="s">
        <v>2780</v>
      </c>
      <c r="G1096" s="77">
        <f t="shared" si="51"/>
        <v>0.2</v>
      </c>
      <c r="H1096" s="53">
        <v>6</v>
      </c>
      <c r="I1096">
        <f t="shared" si="52"/>
        <v>1</v>
      </c>
      <c r="J1096" s="1">
        <v>1</v>
      </c>
      <c r="K1096" s="43">
        <f t="shared" si="53"/>
        <v>0</v>
      </c>
      <c r="L1096" s="78"/>
      <c r="N1096"/>
      <c r="O1096"/>
      <c r="P1096"/>
      <c r="Q1096"/>
      <c r="R1096"/>
      <c r="S1096"/>
      <c r="T1096"/>
      <c r="U1096"/>
      <c r="V1096"/>
    </row>
    <row r="1097" spans="2:22" x14ac:dyDescent="0.25">
      <c r="B1097" s="1" t="s">
        <v>2740</v>
      </c>
      <c r="C1097" s="1">
        <v>190</v>
      </c>
      <c r="D1097" s="1" t="s">
        <v>2930</v>
      </c>
      <c r="E1097" s="75">
        <v>413532</v>
      </c>
      <c r="F1097" s="20" t="s">
        <v>2780</v>
      </c>
      <c r="G1097" s="77">
        <f t="shared" si="51"/>
        <v>0.2</v>
      </c>
      <c r="H1097" s="53">
        <v>6</v>
      </c>
      <c r="I1097">
        <f t="shared" si="52"/>
        <v>1</v>
      </c>
      <c r="J1097" s="1">
        <v>1</v>
      </c>
      <c r="K1097" s="43">
        <f t="shared" si="53"/>
        <v>0</v>
      </c>
      <c r="L1097" s="78"/>
      <c r="N1097"/>
      <c r="O1097"/>
      <c r="P1097"/>
      <c r="Q1097"/>
      <c r="R1097"/>
      <c r="S1097"/>
      <c r="T1097"/>
      <c r="U1097"/>
      <c r="V1097"/>
    </row>
    <row r="1098" spans="2:22" x14ac:dyDescent="0.25">
      <c r="B1098" s="1" t="s">
        <v>2740</v>
      </c>
      <c r="C1098" s="1">
        <v>190</v>
      </c>
      <c r="D1098" s="1" t="s">
        <v>2931</v>
      </c>
      <c r="E1098" s="75">
        <v>413536</v>
      </c>
      <c r="F1098" s="20" t="s">
        <v>2780</v>
      </c>
      <c r="G1098" s="77">
        <f t="shared" si="51"/>
        <v>0.2</v>
      </c>
      <c r="H1098" s="53">
        <v>4</v>
      </c>
      <c r="I1098">
        <f t="shared" si="52"/>
        <v>1</v>
      </c>
      <c r="J1098" s="1">
        <v>1</v>
      </c>
      <c r="K1098" s="43">
        <f t="shared" si="53"/>
        <v>0</v>
      </c>
      <c r="L1098" s="78"/>
      <c r="N1098"/>
      <c r="O1098"/>
      <c r="P1098"/>
      <c r="Q1098"/>
      <c r="R1098"/>
      <c r="S1098"/>
      <c r="T1098"/>
      <c r="U1098"/>
      <c r="V1098"/>
    </row>
    <row r="1099" spans="2:22" x14ac:dyDescent="0.25">
      <c r="B1099" s="1" t="s">
        <v>2740</v>
      </c>
      <c r="C1099" s="1">
        <v>190</v>
      </c>
      <c r="D1099" s="1" t="s">
        <v>2932</v>
      </c>
      <c r="E1099" s="75">
        <v>413540</v>
      </c>
      <c r="F1099" s="20" t="s">
        <v>2780</v>
      </c>
      <c r="G1099" s="77">
        <f t="shared" si="51"/>
        <v>0.2</v>
      </c>
      <c r="H1099" s="53">
        <v>3</v>
      </c>
      <c r="I1099">
        <f t="shared" si="52"/>
        <v>1</v>
      </c>
      <c r="J1099" s="1">
        <v>1</v>
      </c>
      <c r="K1099" s="43">
        <f t="shared" si="53"/>
        <v>0</v>
      </c>
      <c r="L1099" s="78"/>
      <c r="N1099"/>
      <c r="O1099"/>
      <c r="P1099"/>
      <c r="Q1099"/>
      <c r="R1099"/>
      <c r="S1099"/>
      <c r="T1099"/>
      <c r="U1099"/>
      <c r="V1099"/>
    </row>
    <row r="1100" spans="2:22" x14ac:dyDescent="0.25">
      <c r="B1100" s="1" t="s">
        <v>2740</v>
      </c>
      <c r="C1100" s="1">
        <v>190</v>
      </c>
      <c r="D1100" s="1" t="s">
        <v>2933</v>
      </c>
      <c r="E1100" s="75">
        <v>413716</v>
      </c>
      <c r="F1100" s="20" t="s">
        <v>2780</v>
      </c>
      <c r="G1100" s="77">
        <f t="shared" si="51"/>
        <v>0.2</v>
      </c>
      <c r="H1100" s="53">
        <v>1</v>
      </c>
      <c r="I1100">
        <f t="shared" si="52"/>
        <v>0</v>
      </c>
      <c r="J1100" s="1">
        <v>1</v>
      </c>
      <c r="K1100" s="43">
        <f t="shared" si="53"/>
        <v>1</v>
      </c>
      <c r="L1100" s="78"/>
      <c r="N1100"/>
      <c r="O1100"/>
      <c r="P1100"/>
      <c r="Q1100"/>
      <c r="R1100"/>
      <c r="S1100"/>
      <c r="T1100"/>
      <c r="U1100"/>
      <c r="V1100"/>
    </row>
    <row r="1101" spans="2:22" x14ac:dyDescent="0.25">
      <c r="B1101" s="1" t="s">
        <v>2740</v>
      </c>
      <c r="C1101" s="1">
        <v>190</v>
      </c>
      <c r="D1101" s="1" t="s">
        <v>2934</v>
      </c>
      <c r="E1101" s="75">
        <v>413756</v>
      </c>
      <c r="F1101" s="20" t="s">
        <v>2780</v>
      </c>
      <c r="G1101" s="77">
        <f t="shared" si="51"/>
        <v>0.2</v>
      </c>
      <c r="H1101" s="53">
        <v>2</v>
      </c>
      <c r="I1101">
        <f t="shared" si="52"/>
        <v>0</v>
      </c>
      <c r="J1101" s="1">
        <v>1</v>
      </c>
      <c r="K1101" s="43">
        <f t="shared" si="53"/>
        <v>1</v>
      </c>
      <c r="L1101" s="78"/>
      <c r="N1101"/>
      <c r="O1101"/>
      <c r="P1101"/>
      <c r="Q1101"/>
      <c r="R1101"/>
      <c r="S1101"/>
      <c r="T1101"/>
      <c r="U1101"/>
      <c r="V1101"/>
    </row>
    <row r="1102" spans="2:22" x14ac:dyDescent="0.25">
      <c r="B1102" s="1" t="s">
        <v>2740</v>
      </c>
      <c r="C1102" s="1">
        <v>190</v>
      </c>
      <c r="D1102" s="1" t="s">
        <v>2935</v>
      </c>
      <c r="E1102" s="75">
        <v>413788</v>
      </c>
      <c r="F1102" s="20" t="s">
        <v>2787</v>
      </c>
      <c r="G1102" s="77">
        <f t="shared" si="51"/>
        <v>0.1</v>
      </c>
      <c r="H1102" s="53">
        <v>7</v>
      </c>
      <c r="I1102">
        <f t="shared" si="52"/>
        <v>1</v>
      </c>
      <c r="J1102" s="1">
        <v>1</v>
      </c>
      <c r="K1102" s="43">
        <f t="shared" si="53"/>
        <v>0</v>
      </c>
      <c r="L1102" s="78"/>
      <c r="N1102"/>
      <c r="O1102"/>
      <c r="P1102"/>
      <c r="Q1102"/>
      <c r="R1102"/>
      <c r="S1102"/>
      <c r="T1102"/>
      <c r="U1102"/>
      <c r="V1102"/>
    </row>
    <row r="1103" spans="2:22" x14ac:dyDescent="0.25">
      <c r="B1103" s="1" t="s">
        <v>2740</v>
      </c>
      <c r="C1103" s="1">
        <v>190</v>
      </c>
      <c r="D1103" s="1" t="s">
        <v>2936</v>
      </c>
      <c r="E1103" s="75">
        <v>413856</v>
      </c>
      <c r="F1103" s="20" t="s">
        <v>2780</v>
      </c>
      <c r="G1103" s="77">
        <f t="shared" si="51"/>
        <v>0.2</v>
      </c>
      <c r="H1103" s="53">
        <v>7</v>
      </c>
      <c r="I1103">
        <f t="shared" si="52"/>
        <v>1</v>
      </c>
      <c r="J1103" s="1">
        <v>1</v>
      </c>
      <c r="K1103" s="43">
        <f t="shared" si="53"/>
        <v>0</v>
      </c>
      <c r="L1103" s="78"/>
      <c r="N1103"/>
      <c r="O1103"/>
      <c r="P1103"/>
      <c r="Q1103"/>
      <c r="R1103"/>
      <c r="S1103"/>
      <c r="T1103"/>
      <c r="U1103"/>
      <c r="V1103"/>
    </row>
    <row r="1104" spans="2:22" x14ac:dyDescent="0.25">
      <c r="B1104" s="1" t="s">
        <v>2740</v>
      </c>
      <c r="C1104" s="1">
        <v>190</v>
      </c>
      <c r="D1104" s="1" t="s">
        <v>2937</v>
      </c>
      <c r="E1104" s="75">
        <v>414008</v>
      </c>
      <c r="F1104" s="20" t="s">
        <v>2780</v>
      </c>
      <c r="G1104" s="77">
        <f t="shared" si="51"/>
        <v>0.2</v>
      </c>
      <c r="H1104" s="53">
        <v>2</v>
      </c>
      <c r="I1104">
        <f t="shared" si="52"/>
        <v>0</v>
      </c>
      <c r="J1104" s="1">
        <v>1</v>
      </c>
      <c r="K1104" s="43">
        <f t="shared" si="53"/>
        <v>1</v>
      </c>
      <c r="L1104" s="78"/>
      <c r="N1104"/>
      <c r="O1104"/>
      <c r="P1104"/>
      <c r="Q1104"/>
      <c r="R1104"/>
      <c r="S1104"/>
      <c r="T1104"/>
      <c r="U1104"/>
      <c r="V1104"/>
    </row>
    <row r="1105" spans="2:22" x14ac:dyDescent="0.25">
      <c r="B1105" s="1" t="s">
        <v>2740</v>
      </c>
      <c r="C1105" s="1">
        <v>190</v>
      </c>
      <c r="D1105" s="1" t="s">
        <v>2938</v>
      </c>
      <c r="E1105" s="75">
        <v>414032</v>
      </c>
      <c r="F1105" s="20" t="s">
        <v>2780</v>
      </c>
      <c r="G1105" s="77">
        <f t="shared" si="51"/>
        <v>0.2</v>
      </c>
      <c r="H1105" s="53">
        <v>10</v>
      </c>
      <c r="I1105">
        <f t="shared" si="52"/>
        <v>2</v>
      </c>
      <c r="J1105" s="1">
        <v>1</v>
      </c>
      <c r="K1105" s="43">
        <f t="shared" si="53"/>
        <v>-1</v>
      </c>
      <c r="L1105" s="78"/>
      <c r="N1105"/>
      <c r="O1105"/>
      <c r="P1105"/>
      <c r="Q1105"/>
      <c r="R1105"/>
      <c r="S1105"/>
      <c r="T1105"/>
      <c r="U1105"/>
      <c r="V1105"/>
    </row>
    <row r="1106" spans="2:22" x14ac:dyDescent="0.25">
      <c r="B1106" s="1" t="s">
        <v>2740</v>
      </c>
      <c r="C1106" s="1">
        <v>190</v>
      </c>
      <c r="D1106" s="1" t="s">
        <v>2939</v>
      </c>
      <c r="E1106" s="75">
        <v>414200</v>
      </c>
      <c r="F1106" s="20" t="s">
        <v>2780</v>
      </c>
      <c r="G1106" s="77">
        <f t="shared" si="51"/>
        <v>0.2</v>
      </c>
      <c r="H1106" s="53">
        <v>5</v>
      </c>
      <c r="I1106">
        <f t="shared" si="52"/>
        <v>1</v>
      </c>
      <c r="J1106" s="1">
        <v>1</v>
      </c>
      <c r="K1106" s="43">
        <f t="shared" si="53"/>
        <v>0</v>
      </c>
      <c r="L1106" s="78"/>
      <c r="N1106"/>
      <c r="O1106"/>
      <c r="P1106"/>
      <c r="Q1106"/>
      <c r="R1106"/>
      <c r="S1106"/>
      <c r="T1106"/>
      <c r="U1106"/>
      <c r="V1106"/>
    </row>
    <row r="1107" spans="2:22" x14ac:dyDescent="0.25">
      <c r="B1107" s="1" t="s">
        <v>2740</v>
      </c>
      <c r="C1107" s="1">
        <v>190</v>
      </c>
      <c r="D1107" s="1" t="s">
        <v>2940</v>
      </c>
      <c r="E1107" s="75">
        <v>414216</v>
      </c>
      <c r="F1107" s="20" t="s">
        <v>2780</v>
      </c>
      <c r="G1107" s="77">
        <f t="shared" si="51"/>
        <v>0.2</v>
      </c>
      <c r="H1107" s="53">
        <v>1</v>
      </c>
      <c r="I1107">
        <f t="shared" si="52"/>
        <v>0</v>
      </c>
      <c r="J1107" s="1">
        <v>1</v>
      </c>
      <c r="K1107" s="43">
        <f t="shared" si="53"/>
        <v>1</v>
      </c>
      <c r="L1107" s="78"/>
      <c r="N1107"/>
      <c r="O1107"/>
      <c r="P1107"/>
      <c r="Q1107"/>
      <c r="R1107"/>
      <c r="S1107"/>
      <c r="T1107"/>
      <c r="U1107"/>
      <c r="V1107"/>
    </row>
    <row r="1108" spans="2:22" x14ac:dyDescent="0.25">
      <c r="B1108" s="1" t="s">
        <v>2740</v>
      </c>
      <c r="C1108" s="1">
        <v>190</v>
      </c>
      <c r="D1108" s="1" t="s">
        <v>2941</v>
      </c>
      <c r="E1108" s="75">
        <v>414304</v>
      </c>
      <c r="F1108" s="20" t="s">
        <v>2780</v>
      </c>
      <c r="G1108" s="77">
        <f t="shared" si="51"/>
        <v>0.2</v>
      </c>
      <c r="H1108" s="53">
        <v>1</v>
      </c>
      <c r="I1108">
        <f t="shared" si="52"/>
        <v>0</v>
      </c>
      <c r="J1108" s="1">
        <v>1</v>
      </c>
      <c r="K1108" s="43">
        <f t="shared" si="53"/>
        <v>1</v>
      </c>
      <c r="L1108" s="78"/>
      <c r="N1108"/>
      <c r="O1108"/>
      <c r="P1108"/>
      <c r="Q1108"/>
      <c r="R1108"/>
      <c r="S1108"/>
      <c r="T1108"/>
      <c r="U1108"/>
      <c r="V1108"/>
    </row>
    <row r="1109" spans="2:22" x14ac:dyDescent="0.25">
      <c r="B1109" s="1" t="s">
        <v>2740</v>
      </c>
      <c r="C1109" s="1">
        <v>190</v>
      </c>
      <c r="D1109" s="1" t="s">
        <v>2942</v>
      </c>
      <c r="E1109" s="75">
        <v>414340</v>
      </c>
      <c r="F1109" s="20" t="s">
        <v>2780</v>
      </c>
      <c r="G1109" s="77">
        <f t="shared" si="51"/>
        <v>0.2</v>
      </c>
      <c r="H1109" s="53">
        <v>3</v>
      </c>
      <c r="I1109">
        <f t="shared" si="52"/>
        <v>1</v>
      </c>
      <c r="J1109" s="1">
        <v>1</v>
      </c>
      <c r="K1109" s="43">
        <f t="shared" si="53"/>
        <v>0</v>
      </c>
      <c r="L1109" s="78"/>
      <c r="N1109"/>
      <c r="O1109"/>
      <c r="P1109"/>
      <c r="Q1109"/>
      <c r="R1109"/>
      <c r="S1109"/>
      <c r="T1109"/>
      <c r="U1109"/>
      <c r="V1109"/>
    </row>
    <row r="1110" spans="2:22" x14ac:dyDescent="0.25">
      <c r="B1110" s="1" t="s">
        <v>2740</v>
      </c>
      <c r="C1110" s="1">
        <v>190</v>
      </c>
      <c r="D1110" s="1" t="s">
        <v>2943</v>
      </c>
      <c r="E1110" s="75">
        <v>414344</v>
      </c>
      <c r="F1110" s="20" t="s">
        <v>2780</v>
      </c>
      <c r="G1110" s="77">
        <f t="shared" si="51"/>
        <v>0.2</v>
      </c>
      <c r="H1110" s="53">
        <v>1</v>
      </c>
      <c r="I1110">
        <f t="shared" si="52"/>
        <v>0</v>
      </c>
      <c r="J1110" s="1">
        <v>1</v>
      </c>
      <c r="K1110" s="43">
        <f t="shared" si="53"/>
        <v>1</v>
      </c>
      <c r="L1110" s="78"/>
      <c r="N1110"/>
      <c r="O1110"/>
      <c r="P1110"/>
      <c r="Q1110"/>
      <c r="R1110"/>
      <c r="S1110"/>
      <c r="T1110"/>
      <c r="U1110"/>
      <c r="V1110"/>
    </row>
    <row r="1111" spans="2:22" x14ac:dyDescent="0.25">
      <c r="B1111" s="1" t="s">
        <v>2740</v>
      </c>
      <c r="C1111" s="1">
        <v>190</v>
      </c>
      <c r="D1111" s="1" t="s">
        <v>2944</v>
      </c>
      <c r="E1111" s="75">
        <v>414412</v>
      </c>
      <c r="F1111" s="20" t="s">
        <v>2780</v>
      </c>
      <c r="G1111" s="77">
        <f t="shared" si="51"/>
        <v>0.2</v>
      </c>
      <c r="H1111" s="53">
        <v>2</v>
      </c>
      <c r="I1111">
        <f t="shared" si="52"/>
        <v>0</v>
      </c>
      <c r="J1111" s="1">
        <v>1</v>
      </c>
      <c r="K1111" s="43">
        <f t="shared" si="53"/>
        <v>1</v>
      </c>
      <c r="L1111" s="78"/>
      <c r="N1111"/>
      <c r="O1111"/>
      <c r="P1111"/>
      <c r="Q1111"/>
      <c r="R1111"/>
      <c r="S1111"/>
      <c r="T1111"/>
      <c r="U1111"/>
      <c r="V1111"/>
    </row>
    <row r="1112" spans="2:22" x14ac:dyDescent="0.25">
      <c r="B1112" s="1" t="s">
        <v>2740</v>
      </c>
      <c r="C1112" s="1">
        <v>190</v>
      </c>
      <c r="D1112" s="1" t="s">
        <v>2945</v>
      </c>
      <c r="E1112" s="75">
        <v>414444</v>
      </c>
      <c r="F1112" s="20" t="s">
        <v>2787</v>
      </c>
      <c r="G1112" s="77">
        <f t="shared" si="51"/>
        <v>0.1</v>
      </c>
      <c r="H1112" s="53">
        <v>16</v>
      </c>
      <c r="I1112">
        <f t="shared" si="52"/>
        <v>3</v>
      </c>
      <c r="J1112" s="1">
        <v>1</v>
      </c>
      <c r="K1112" s="43">
        <f t="shared" si="53"/>
        <v>-2</v>
      </c>
      <c r="L1112" s="78"/>
      <c r="N1112"/>
      <c r="O1112"/>
      <c r="P1112"/>
      <c r="Q1112"/>
      <c r="R1112"/>
      <c r="S1112"/>
      <c r="T1112"/>
      <c r="U1112"/>
      <c r="V1112"/>
    </row>
    <row r="1113" spans="2:22" x14ac:dyDescent="0.25">
      <c r="B1113" s="1" t="s">
        <v>2740</v>
      </c>
      <c r="C1113" s="1">
        <v>190</v>
      </c>
      <c r="D1113" s="1" t="s">
        <v>2946</v>
      </c>
      <c r="E1113" s="75">
        <v>414448</v>
      </c>
      <c r="F1113" s="20" t="s">
        <v>2787</v>
      </c>
      <c r="G1113" s="77">
        <f t="shared" si="51"/>
        <v>0.1</v>
      </c>
      <c r="H1113" s="53">
        <v>7</v>
      </c>
      <c r="I1113">
        <f t="shared" si="52"/>
        <v>1</v>
      </c>
      <c r="J1113" s="1">
        <v>1</v>
      </c>
      <c r="K1113" s="43">
        <f t="shared" si="53"/>
        <v>0</v>
      </c>
      <c r="L1113" s="78"/>
      <c r="N1113"/>
      <c r="O1113"/>
      <c r="P1113"/>
      <c r="Q1113"/>
      <c r="R1113"/>
      <c r="S1113"/>
      <c r="T1113"/>
      <c r="U1113"/>
      <c r="V1113"/>
    </row>
    <row r="1114" spans="2:22" x14ac:dyDescent="0.25">
      <c r="B1114" s="1" t="s">
        <v>2740</v>
      </c>
      <c r="C1114" s="1">
        <v>190</v>
      </c>
      <c r="D1114" s="1" t="s">
        <v>2947</v>
      </c>
      <c r="E1114" s="75">
        <v>414452</v>
      </c>
      <c r="F1114" s="20" t="s">
        <v>2780</v>
      </c>
      <c r="G1114" s="77">
        <f t="shared" si="51"/>
        <v>0.2</v>
      </c>
      <c r="H1114" s="53">
        <v>6</v>
      </c>
      <c r="I1114">
        <f t="shared" si="52"/>
        <v>1</v>
      </c>
      <c r="J1114" s="1">
        <v>1</v>
      </c>
      <c r="K1114" s="43">
        <f t="shared" si="53"/>
        <v>0</v>
      </c>
      <c r="L1114" s="78"/>
      <c r="N1114"/>
      <c r="O1114"/>
      <c r="P1114"/>
      <c r="Q1114"/>
      <c r="R1114"/>
      <c r="S1114"/>
      <c r="T1114"/>
      <c r="U1114"/>
      <c r="V1114"/>
    </row>
    <row r="1115" spans="2:22" x14ac:dyDescent="0.25">
      <c r="B1115" s="1" t="s">
        <v>2740</v>
      </c>
      <c r="C1115" s="1">
        <v>190</v>
      </c>
      <c r="D1115" s="1" t="s">
        <v>2948</v>
      </c>
      <c r="E1115" s="75">
        <v>414630</v>
      </c>
      <c r="F1115" s="20" t="s">
        <v>2787</v>
      </c>
      <c r="G1115" s="77">
        <f t="shared" si="51"/>
        <v>0.1</v>
      </c>
      <c r="H1115" s="53">
        <v>10</v>
      </c>
      <c r="I1115">
        <f t="shared" si="52"/>
        <v>2</v>
      </c>
      <c r="J1115" s="1">
        <v>1</v>
      </c>
      <c r="K1115" s="43">
        <f t="shared" si="53"/>
        <v>-1</v>
      </c>
      <c r="L1115" s="78"/>
      <c r="N1115"/>
      <c r="O1115"/>
      <c r="P1115"/>
      <c r="Q1115"/>
      <c r="R1115"/>
      <c r="S1115"/>
      <c r="T1115"/>
      <c r="U1115"/>
      <c r="V1115"/>
    </row>
    <row r="1116" spans="2:22" x14ac:dyDescent="0.25">
      <c r="B1116" s="1" t="s">
        <v>2740</v>
      </c>
      <c r="C1116" s="1">
        <v>190</v>
      </c>
      <c r="D1116" s="1" t="s">
        <v>2949</v>
      </c>
      <c r="E1116" s="75">
        <v>414704</v>
      </c>
      <c r="F1116" s="20" t="s">
        <v>2780</v>
      </c>
      <c r="G1116" s="77">
        <f t="shared" si="51"/>
        <v>0.2</v>
      </c>
      <c r="H1116" s="53">
        <v>2</v>
      </c>
      <c r="I1116">
        <f t="shared" si="52"/>
        <v>0</v>
      </c>
      <c r="J1116" s="1">
        <v>1</v>
      </c>
      <c r="K1116" s="43">
        <f t="shared" si="53"/>
        <v>1</v>
      </c>
      <c r="L1116" s="78"/>
      <c r="N1116"/>
      <c r="O1116"/>
      <c r="P1116"/>
      <c r="Q1116"/>
      <c r="R1116"/>
      <c r="S1116"/>
      <c r="T1116"/>
      <c r="U1116"/>
      <c r="V1116"/>
    </row>
    <row r="1117" spans="2:22" x14ac:dyDescent="0.25">
      <c r="B1117" s="1" t="s">
        <v>2740</v>
      </c>
      <c r="C1117" s="1">
        <v>190</v>
      </c>
      <c r="D1117" s="1" t="s">
        <v>2950</v>
      </c>
      <c r="E1117" s="75">
        <v>415048</v>
      </c>
      <c r="F1117" s="20" t="s">
        <v>2780</v>
      </c>
      <c r="G1117" s="77">
        <f t="shared" si="51"/>
        <v>0.2</v>
      </c>
      <c r="H1117" s="53">
        <v>7</v>
      </c>
      <c r="I1117">
        <f t="shared" si="52"/>
        <v>1</v>
      </c>
      <c r="J1117" s="1">
        <v>1</v>
      </c>
      <c r="K1117" s="43">
        <f t="shared" si="53"/>
        <v>0</v>
      </c>
      <c r="L1117" s="78"/>
      <c r="N1117"/>
      <c r="O1117"/>
      <c r="P1117"/>
      <c r="Q1117"/>
      <c r="R1117"/>
      <c r="S1117"/>
      <c r="T1117"/>
      <c r="U1117"/>
      <c r="V1117"/>
    </row>
    <row r="1118" spans="2:22" x14ac:dyDescent="0.25">
      <c r="B1118" s="1" t="s">
        <v>2740</v>
      </c>
      <c r="C1118" s="1">
        <v>190</v>
      </c>
      <c r="D1118" s="1" t="s">
        <v>2951</v>
      </c>
      <c r="E1118" s="75">
        <v>415112</v>
      </c>
      <c r="F1118" s="20" t="s">
        <v>2780</v>
      </c>
      <c r="G1118" s="77">
        <f t="shared" si="51"/>
        <v>0.2</v>
      </c>
      <c r="H1118" s="53">
        <v>7</v>
      </c>
      <c r="I1118">
        <f t="shared" si="52"/>
        <v>1</v>
      </c>
      <c r="J1118" s="1">
        <v>1</v>
      </c>
      <c r="K1118" s="43">
        <f t="shared" si="53"/>
        <v>0</v>
      </c>
      <c r="L1118" s="78"/>
      <c r="N1118"/>
      <c r="O1118"/>
      <c r="P1118"/>
      <c r="Q1118"/>
      <c r="R1118"/>
      <c r="S1118"/>
      <c r="T1118"/>
      <c r="U1118"/>
      <c r="V1118"/>
    </row>
    <row r="1119" spans="2:22" x14ac:dyDescent="0.25">
      <c r="B1119" s="1" t="s">
        <v>2740</v>
      </c>
      <c r="C1119" s="1">
        <v>190</v>
      </c>
      <c r="D1119" s="1" t="s">
        <v>2952</v>
      </c>
      <c r="E1119" s="75">
        <v>415256</v>
      </c>
      <c r="F1119" s="20" t="s">
        <v>2787</v>
      </c>
      <c r="G1119" s="77">
        <f t="shared" si="51"/>
        <v>0.1</v>
      </c>
      <c r="H1119" s="53">
        <v>27</v>
      </c>
      <c r="I1119">
        <f t="shared" si="52"/>
        <v>5</v>
      </c>
      <c r="J1119" s="1">
        <v>1</v>
      </c>
      <c r="K1119" s="43">
        <f t="shared" si="53"/>
        <v>-4</v>
      </c>
      <c r="L1119" s="78"/>
      <c r="N1119"/>
      <c r="O1119"/>
      <c r="P1119"/>
      <c r="Q1119"/>
      <c r="R1119"/>
      <c r="S1119"/>
      <c r="T1119"/>
      <c r="U1119"/>
      <c r="V1119"/>
    </row>
    <row r="1120" spans="2:22" x14ac:dyDescent="0.25">
      <c r="B1120" s="1" t="s">
        <v>2740</v>
      </c>
      <c r="C1120" s="1">
        <v>190</v>
      </c>
      <c r="D1120" s="1" t="s">
        <v>2953</v>
      </c>
      <c r="E1120" s="75">
        <v>415288</v>
      </c>
      <c r="F1120" s="20" t="s">
        <v>2780</v>
      </c>
      <c r="G1120" s="77">
        <f t="shared" si="51"/>
        <v>0.2</v>
      </c>
      <c r="H1120" s="53">
        <v>1</v>
      </c>
      <c r="I1120">
        <f t="shared" si="52"/>
        <v>0</v>
      </c>
      <c r="J1120" s="1">
        <v>1</v>
      </c>
      <c r="K1120" s="43">
        <f t="shared" si="53"/>
        <v>1</v>
      </c>
      <c r="L1120" s="78"/>
      <c r="N1120"/>
      <c r="O1120"/>
      <c r="P1120"/>
      <c r="Q1120"/>
      <c r="R1120"/>
      <c r="S1120"/>
      <c r="T1120"/>
      <c r="U1120"/>
      <c r="V1120"/>
    </row>
    <row r="1121" spans="2:22" x14ac:dyDescent="0.25">
      <c r="B1121" s="1" t="s">
        <v>2740</v>
      </c>
      <c r="C1121" s="1">
        <v>190</v>
      </c>
      <c r="D1121" s="1" t="s">
        <v>2954</v>
      </c>
      <c r="E1121" s="75">
        <v>415556</v>
      </c>
      <c r="F1121" s="20" t="s">
        <v>2780</v>
      </c>
      <c r="G1121" s="77">
        <f t="shared" si="51"/>
        <v>0.2</v>
      </c>
      <c r="H1121" s="53">
        <v>3</v>
      </c>
      <c r="I1121">
        <f t="shared" si="52"/>
        <v>1</v>
      </c>
      <c r="J1121" s="1">
        <v>1</v>
      </c>
      <c r="K1121" s="43">
        <f t="shared" si="53"/>
        <v>0</v>
      </c>
      <c r="L1121" s="78"/>
      <c r="N1121"/>
      <c r="O1121"/>
      <c r="P1121"/>
      <c r="Q1121"/>
      <c r="R1121"/>
      <c r="S1121"/>
      <c r="T1121"/>
      <c r="U1121"/>
      <c r="V1121"/>
    </row>
    <row r="1122" spans="2:22" x14ac:dyDescent="0.25">
      <c r="B1122" s="1" t="s">
        <v>2740</v>
      </c>
      <c r="C1122" s="1">
        <v>190</v>
      </c>
      <c r="D1122" s="1" t="s">
        <v>2955</v>
      </c>
      <c r="E1122" s="75">
        <v>415608</v>
      </c>
      <c r="F1122" s="20" t="s">
        <v>2787</v>
      </c>
      <c r="G1122" s="77">
        <f t="shared" si="51"/>
        <v>0.1</v>
      </c>
      <c r="H1122" s="53">
        <v>15</v>
      </c>
      <c r="I1122">
        <f t="shared" si="52"/>
        <v>3</v>
      </c>
      <c r="J1122" s="1">
        <v>1</v>
      </c>
      <c r="K1122" s="43">
        <f t="shared" si="53"/>
        <v>-2</v>
      </c>
      <c r="L1122" s="78"/>
      <c r="N1122"/>
      <c r="O1122"/>
      <c r="P1122"/>
      <c r="Q1122"/>
      <c r="R1122"/>
      <c r="S1122"/>
      <c r="T1122"/>
      <c r="U1122"/>
      <c r="V1122"/>
    </row>
    <row r="1123" spans="2:22" x14ac:dyDescent="0.25">
      <c r="B1123" s="1" t="s">
        <v>2740</v>
      </c>
      <c r="C1123" s="1">
        <v>190</v>
      </c>
      <c r="D1123" s="1" t="s">
        <v>2956</v>
      </c>
      <c r="E1123" s="75">
        <v>415612</v>
      </c>
      <c r="F1123" s="20" t="s">
        <v>2780</v>
      </c>
      <c r="G1123" s="77">
        <f t="shared" si="51"/>
        <v>0.2</v>
      </c>
      <c r="H1123" s="53">
        <v>3</v>
      </c>
      <c r="I1123">
        <f t="shared" si="52"/>
        <v>1</v>
      </c>
      <c r="J1123" s="1">
        <v>1</v>
      </c>
      <c r="K1123" s="43">
        <f t="shared" si="53"/>
        <v>0</v>
      </c>
      <c r="L1123" s="78"/>
      <c r="N1123"/>
      <c r="O1123"/>
      <c r="P1123"/>
      <c r="Q1123"/>
      <c r="R1123"/>
      <c r="S1123"/>
      <c r="T1123"/>
      <c r="U1123"/>
      <c r="V1123"/>
    </row>
    <row r="1124" spans="2:22" x14ac:dyDescent="0.25">
      <c r="B1124" s="1" t="s">
        <v>2740</v>
      </c>
      <c r="C1124" s="1">
        <v>190</v>
      </c>
      <c r="D1124" s="1" t="s">
        <v>2957</v>
      </c>
      <c r="E1124" s="75">
        <v>415764</v>
      </c>
      <c r="F1124" s="20" t="s">
        <v>2780</v>
      </c>
      <c r="G1124" s="77">
        <f t="shared" si="51"/>
        <v>0.2</v>
      </c>
      <c r="H1124" s="53">
        <v>6</v>
      </c>
      <c r="I1124">
        <f t="shared" si="52"/>
        <v>1</v>
      </c>
      <c r="J1124" s="1">
        <v>1</v>
      </c>
      <c r="K1124" s="43">
        <f t="shared" si="53"/>
        <v>0</v>
      </c>
      <c r="L1124" s="78"/>
      <c r="N1124"/>
      <c r="O1124"/>
      <c r="P1124"/>
      <c r="Q1124"/>
      <c r="R1124"/>
      <c r="S1124"/>
      <c r="T1124"/>
      <c r="U1124"/>
      <c r="V1124"/>
    </row>
    <row r="1125" spans="2:22" x14ac:dyDescent="0.25">
      <c r="B1125" s="1" t="s">
        <v>2740</v>
      </c>
      <c r="C1125" s="1">
        <v>190</v>
      </c>
      <c r="D1125" s="1" t="s">
        <v>2958</v>
      </c>
      <c r="E1125" s="75">
        <v>415948</v>
      </c>
      <c r="F1125" s="20" t="s">
        <v>2780</v>
      </c>
      <c r="G1125" s="77">
        <f t="shared" si="51"/>
        <v>0.2</v>
      </c>
      <c r="H1125" s="53">
        <v>3</v>
      </c>
      <c r="I1125">
        <f t="shared" si="52"/>
        <v>1</v>
      </c>
      <c r="J1125" s="1">
        <v>1</v>
      </c>
      <c r="K1125" s="43">
        <f t="shared" si="53"/>
        <v>0</v>
      </c>
      <c r="L1125" s="78"/>
      <c r="N1125"/>
      <c r="O1125"/>
      <c r="P1125"/>
      <c r="Q1125"/>
      <c r="R1125"/>
      <c r="S1125"/>
      <c r="T1125"/>
      <c r="U1125"/>
      <c r="V1125"/>
    </row>
    <row r="1126" spans="2:22" x14ac:dyDescent="0.25">
      <c r="B1126" s="1" t="s">
        <v>2740</v>
      </c>
      <c r="C1126" s="1">
        <v>190</v>
      </c>
      <c r="D1126" s="1" t="s">
        <v>2959</v>
      </c>
      <c r="E1126" s="75">
        <v>416028</v>
      </c>
      <c r="F1126" s="20" t="s">
        <v>2780</v>
      </c>
      <c r="G1126" s="77">
        <f t="shared" si="51"/>
        <v>0.2</v>
      </c>
      <c r="H1126" s="53">
        <v>6</v>
      </c>
      <c r="I1126">
        <f t="shared" si="52"/>
        <v>1</v>
      </c>
      <c r="J1126" s="1">
        <v>1</v>
      </c>
      <c r="K1126" s="43">
        <f t="shared" si="53"/>
        <v>0</v>
      </c>
      <c r="L1126" s="78"/>
      <c r="N1126"/>
      <c r="O1126"/>
      <c r="P1126"/>
      <c r="Q1126"/>
      <c r="R1126"/>
      <c r="S1126"/>
      <c r="T1126"/>
      <c r="U1126"/>
      <c r="V1126"/>
    </row>
    <row r="1127" spans="2:22" x14ac:dyDescent="0.25">
      <c r="B1127" s="1" t="s">
        <v>2740</v>
      </c>
      <c r="C1127" s="1">
        <v>190</v>
      </c>
      <c r="D1127" s="1" t="s">
        <v>2960</v>
      </c>
      <c r="E1127" s="75">
        <v>416032</v>
      </c>
      <c r="F1127" s="20" t="s">
        <v>2780</v>
      </c>
      <c r="G1127" s="77">
        <f t="shared" si="51"/>
        <v>0.2</v>
      </c>
      <c r="H1127" s="53">
        <v>7</v>
      </c>
      <c r="I1127">
        <f t="shared" si="52"/>
        <v>1</v>
      </c>
      <c r="J1127" s="1">
        <v>1</v>
      </c>
      <c r="K1127" s="43">
        <f t="shared" si="53"/>
        <v>0</v>
      </c>
      <c r="L1127" s="78"/>
      <c r="N1127"/>
      <c r="O1127"/>
      <c r="P1127"/>
      <c r="Q1127"/>
      <c r="R1127"/>
      <c r="S1127"/>
      <c r="T1127"/>
      <c r="U1127"/>
      <c r="V1127"/>
    </row>
    <row r="1128" spans="2:22" x14ac:dyDescent="0.25">
      <c r="B1128" s="1" t="s">
        <v>2740</v>
      </c>
      <c r="C1128" s="1">
        <v>190</v>
      </c>
      <c r="D1128" s="1" t="s">
        <v>2961</v>
      </c>
      <c r="E1128" s="75">
        <v>416088</v>
      </c>
      <c r="F1128" s="20" t="s">
        <v>2787</v>
      </c>
      <c r="G1128" s="77">
        <f t="shared" si="51"/>
        <v>0.1</v>
      </c>
      <c r="H1128" s="53">
        <v>17</v>
      </c>
      <c r="I1128">
        <f t="shared" si="52"/>
        <v>3</v>
      </c>
      <c r="J1128" s="1">
        <v>1</v>
      </c>
      <c r="K1128" s="43">
        <f t="shared" si="53"/>
        <v>-2</v>
      </c>
      <c r="L1128" s="78"/>
      <c r="N1128"/>
      <c r="O1128"/>
      <c r="P1128"/>
      <c r="Q1128"/>
      <c r="R1128"/>
      <c r="S1128"/>
      <c r="T1128"/>
      <c r="U1128"/>
      <c r="V1128"/>
    </row>
    <row r="1129" spans="2:22" x14ac:dyDescent="0.25">
      <c r="B1129" s="1" t="s">
        <v>2740</v>
      </c>
      <c r="C1129" s="1">
        <v>190</v>
      </c>
      <c r="D1129" s="1" t="s">
        <v>2962</v>
      </c>
      <c r="E1129" s="75">
        <v>416144</v>
      </c>
      <c r="F1129" s="20" t="s">
        <v>2780</v>
      </c>
      <c r="G1129" s="77">
        <f t="shared" si="51"/>
        <v>0.2</v>
      </c>
      <c r="H1129" s="53">
        <v>8</v>
      </c>
      <c r="I1129">
        <f t="shared" si="52"/>
        <v>2</v>
      </c>
      <c r="J1129" s="1">
        <v>1</v>
      </c>
      <c r="K1129" s="43">
        <f t="shared" si="53"/>
        <v>-1</v>
      </c>
      <c r="L1129" s="78"/>
      <c r="N1129"/>
      <c r="O1129"/>
      <c r="P1129"/>
      <c r="Q1129"/>
      <c r="R1129"/>
      <c r="S1129"/>
      <c r="T1129"/>
      <c r="U1129"/>
      <c r="V1129"/>
    </row>
    <row r="1130" spans="2:22" x14ac:dyDescent="0.25">
      <c r="B1130" s="1" t="s">
        <v>2740</v>
      </c>
      <c r="C1130" s="1">
        <v>190</v>
      </c>
      <c r="D1130" s="1" t="s">
        <v>2963</v>
      </c>
      <c r="E1130" s="75">
        <v>416160</v>
      </c>
      <c r="F1130" s="20" t="s">
        <v>2780</v>
      </c>
      <c r="G1130" s="77">
        <f t="shared" si="51"/>
        <v>0.2</v>
      </c>
      <c r="H1130" s="53">
        <v>4</v>
      </c>
      <c r="I1130">
        <f t="shared" si="52"/>
        <v>1</v>
      </c>
      <c r="J1130" s="1">
        <v>1</v>
      </c>
      <c r="K1130" s="43">
        <f t="shared" si="53"/>
        <v>0</v>
      </c>
      <c r="L1130" s="78"/>
      <c r="N1130"/>
      <c r="O1130"/>
      <c r="P1130"/>
      <c r="Q1130"/>
      <c r="R1130"/>
      <c r="S1130"/>
      <c r="T1130"/>
      <c r="U1130"/>
      <c r="V1130"/>
    </row>
    <row r="1131" spans="2:22" x14ac:dyDescent="0.25">
      <c r="B1131" s="1" t="s">
        <v>2740</v>
      </c>
      <c r="C1131" s="1">
        <v>190</v>
      </c>
      <c r="D1131" s="1" t="s">
        <v>2964</v>
      </c>
      <c r="E1131" s="75">
        <v>416164</v>
      </c>
      <c r="F1131" s="20" t="s">
        <v>2780</v>
      </c>
      <c r="G1131" s="77">
        <f t="shared" si="51"/>
        <v>0.2</v>
      </c>
      <c r="H1131" s="53">
        <v>2</v>
      </c>
      <c r="I1131">
        <f t="shared" si="52"/>
        <v>0</v>
      </c>
      <c r="J1131" s="1">
        <v>1</v>
      </c>
      <c r="K1131" s="43">
        <f t="shared" si="53"/>
        <v>1</v>
      </c>
      <c r="L1131" s="78"/>
      <c r="N1131"/>
      <c r="O1131"/>
      <c r="P1131"/>
      <c r="Q1131"/>
      <c r="R1131"/>
      <c r="S1131"/>
      <c r="T1131"/>
      <c r="U1131"/>
      <c r="V1131"/>
    </row>
    <row r="1132" spans="2:22" x14ac:dyDescent="0.25">
      <c r="B1132" s="1" t="s">
        <v>2740</v>
      </c>
      <c r="C1132" s="1">
        <v>190</v>
      </c>
      <c r="D1132" s="1" t="s">
        <v>2965</v>
      </c>
      <c r="E1132" s="75">
        <v>416212</v>
      </c>
      <c r="F1132" s="20" t="s">
        <v>2780</v>
      </c>
      <c r="G1132" s="77">
        <f t="shared" si="51"/>
        <v>0.2</v>
      </c>
      <c r="H1132" s="53">
        <v>2</v>
      </c>
      <c r="I1132">
        <f t="shared" si="52"/>
        <v>0</v>
      </c>
      <c r="J1132" s="1">
        <v>1</v>
      </c>
      <c r="K1132" s="43">
        <f t="shared" si="53"/>
        <v>1</v>
      </c>
      <c r="L1132" s="78"/>
      <c r="N1132"/>
      <c r="O1132"/>
      <c r="P1132"/>
      <c r="Q1132"/>
      <c r="R1132"/>
      <c r="S1132"/>
      <c r="T1132"/>
      <c r="U1132"/>
      <c r="V1132"/>
    </row>
    <row r="1133" spans="2:22" x14ac:dyDescent="0.25">
      <c r="B1133" s="1" t="s">
        <v>2740</v>
      </c>
      <c r="C1133" s="1">
        <v>190</v>
      </c>
      <c r="D1133" s="1" t="s">
        <v>2966</v>
      </c>
      <c r="E1133" s="75">
        <v>416300</v>
      </c>
      <c r="F1133" s="20" t="s">
        <v>2780</v>
      </c>
      <c r="G1133" s="77">
        <f t="shared" si="51"/>
        <v>0.2</v>
      </c>
      <c r="H1133" s="53">
        <v>2</v>
      </c>
      <c r="I1133">
        <f t="shared" si="52"/>
        <v>0</v>
      </c>
      <c r="J1133" s="1">
        <v>1</v>
      </c>
      <c r="K1133" s="43">
        <f t="shared" si="53"/>
        <v>1</v>
      </c>
      <c r="L1133" s="78"/>
      <c r="N1133"/>
      <c r="O1133"/>
      <c r="P1133"/>
      <c r="Q1133"/>
      <c r="R1133"/>
      <c r="S1133"/>
      <c r="T1133"/>
      <c r="U1133"/>
      <c r="V1133"/>
    </row>
    <row r="1134" spans="2:22" x14ac:dyDescent="0.25">
      <c r="B1134" s="1" t="s">
        <v>2740</v>
      </c>
      <c r="C1134" s="1">
        <v>190</v>
      </c>
      <c r="D1134" s="1" t="s">
        <v>2967</v>
      </c>
      <c r="E1134" s="75">
        <v>416356</v>
      </c>
      <c r="F1134" s="20" t="s">
        <v>2780</v>
      </c>
      <c r="G1134" s="77">
        <f t="shared" si="51"/>
        <v>0.2</v>
      </c>
      <c r="H1134" s="53">
        <v>1</v>
      </c>
      <c r="I1134">
        <f t="shared" si="52"/>
        <v>0</v>
      </c>
      <c r="J1134" s="1">
        <v>1</v>
      </c>
      <c r="K1134" s="43">
        <f t="shared" si="53"/>
        <v>1</v>
      </c>
      <c r="L1134" s="78"/>
      <c r="N1134"/>
      <c r="O1134"/>
      <c r="P1134"/>
      <c r="Q1134"/>
      <c r="R1134"/>
      <c r="S1134"/>
      <c r="T1134"/>
      <c r="U1134"/>
      <c r="V1134"/>
    </row>
    <row r="1135" spans="2:22" x14ac:dyDescent="0.25">
      <c r="B1135" s="1" t="s">
        <v>2740</v>
      </c>
      <c r="C1135" s="1">
        <v>190</v>
      </c>
      <c r="D1135" s="1" t="s">
        <v>2968</v>
      </c>
      <c r="E1135" s="75">
        <v>416364</v>
      </c>
      <c r="F1135" s="20" t="s">
        <v>2780</v>
      </c>
      <c r="G1135" s="77">
        <f t="shared" si="51"/>
        <v>0.2</v>
      </c>
      <c r="H1135" s="53">
        <v>4</v>
      </c>
      <c r="I1135">
        <f t="shared" si="52"/>
        <v>1</v>
      </c>
      <c r="J1135" s="1">
        <v>1</v>
      </c>
      <c r="K1135" s="43">
        <f t="shared" si="53"/>
        <v>0</v>
      </c>
      <c r="L1135" s="78"/>
      <c r="N1135"/>
      <c r="O1135"/>
      <c r="P1135"/>
      <c r="Q1135"/>
      <c r="R1135"/>
      <c r="S1135"/>
      <c r="T1135"/>
      <c r="U1135"/>
      <c r="V1135"/>
    </row>
    <row r="1136" spans="2:22" x14ac:dyDescent="0.25">
      <c r="B1136" s="1" t="s">
        <v>2740</v>
      </c>
      <c r="C1136" s="1">
        <v>190</v>
      </c>
      <c r="D1136" s="1" t="s">
        <v>2969</v>
      </c>
      <c r="E1136" s="75">
        <v>416384</v>
      </c>
      <c r="F1136" s="20" t="s">
        <v>2780</v>
      </c>
      <c r="G1136" s="77">
        <f t="shared" si="51"/>
        <v>0.2</v>
      </c>
      <c r="H1136" s="53">
        <v>7</v>
      </c>
      <c r="I1136">
        <f t="shared" si="52"/>
        <v>1</v>
      </c>
      <c r="J1136" s="1">
        <v>1</v>
      </c>
      <c r="K1136" s="43">
        <f t="shared" si="53"/>
        <v>0</v>
      </c>
      <c r="L1136" s="78"/>
      <c r="N1136"/>
      <c r="O1136"/>
      <c r="P1136"/>
      <c r="Q1136"/>
      <c r="R1136"/>
      <c r="S1136"/>
      <c r="T1136"/>
      <c r="U1136"/>
      <c r="V1136"/>
    </row>
    <row r="1137" spans="2:22" x14ac:dyDescent="0.25">
      <c r="B1137" s="1" t="s">
        <v>2740</v>
      </c>
      <c r="C1137" s="1">
        <v>190</v>
      </c>
      <c r="D1137" s="1" t="s">
        <v>2970</v>
      </c>
      <c r="E1137" s="75">
        <v>416412</v>
      </c>
      <c r="F1137" s="20" t="s">
        <v>2780</v>
      </c>
      <c r="G1137" s="77">
        <f t="shared" si="51"/>
        <v>0.2</v>
      </c>
      <c r="H1137" s="53">
        <v>3</v>
      </c>
      <c r="I1137">
        <f t="shared" si="52"/>
        <v>1</v>
      </c>
      <c r="J1137" s="1">
        <v>1</v>
      </c>
      <c r="K1137" s="43">
        <f t="shared" si="53"/>
        <v>0</v>
      </c>
      <c r="L1137" s="78"/>
      <c r="N1137"/>
      <c r="O1137"/>
      <c r="P1137"/>
      <c r="Q1137"/>
      <c r="R1137"/>
      <c r="S1137"/>
      <c r="T1137"/>
      <c r="U1137"/>
      <c r="V1137"/>
    </row>
    <row r="1138" spans="2:22" x14ac:dyDescent="0.25">
      <c r="B1138" s="1" t="s">
        <v>2740</v>
      </c>
      <c r="C1138" s="1">
        <v>190</v>
      </c>
      <c r="D1138" s="1" t="s">
        <v>2971</v>
      </c>
      <c r="E1138" s="75">
        <v>416516</v>
      </c>
      <c r="F1138" s="20" t="s">
        <v>2780</v>
      </c>
      <c r="G1138" s="77">
        <f t="shared" si="51"/>
        <v>0.2</v>
      </c>
      <c r="H1138" s="53">
        <v>3</v>
      </c>
      <c r="I1138">
        <f t="shared" si="52"/>
        <v>1</v>
      </c>
      <c r="J1138" s="1">
        <v>1</v>
      </c>
      <c r="K1138" s="43">
        <f t="shared" si="53"/>
        <v>0</v>
      </c>
      <c r="L1138" s="78"/>
      <c r="N1138"/>
      <c r="O1138"/>
      <c r="P1138"/>
      <c r="Q1138"/>
      <c r="R1138"/>
      <c r="S1138"/>
      <c r="T1138"/>
      <c r="U1138"/>
      <c r="V1138"/>
    </row>
    <row r="1139" spans="2:22" x14ac:dyDescent="0.25">
      <c r="B1139" s="1" t="s">
        <v>2740</v>
      </c>
      <c r="C1139" s="1">
        <v>190</v>
      </c>
      <c r="D1139" s="1" t="s">
        <v>2972</v>
      </c>
      <c r="E1139" s="75">
        <v>416544</v>
      </c>
      <c r="F1139" s="20" t="s">
        <v>2787</v>
      </c>
      <c r="G1139" s="77">
        <f t="shared" si="51"/>
        <v>0.1</v>
      </c>
      <c r="H1139" s="53">
        <v>325</v>
      </c>
      <c r="I1139">
        <f t="shared" si="52"/>
        <v>65</v>
      </c>
      <c r="J1139" s="1">
        <v>1</v>
      </c>
      <c r="K1139" s="43">
        <f t="shared" si="53"/>
        <v>-64</v>
      </c>
      <c r="L1139" s="78"/>
      <c r="N1139"/>
      <c r="O1139"/>
      <c r="P1139"/>
      <c r="Q1139"/>
      <c r="R1139"/>
      <c r="S1139"/>
      <c r="T1139"/>
      <c r="U1139"/>
      <c r="V1139"/>
    </row>
    <row r="1140" spans="2:22" x14ac:dyDescent="0.25">
      <c r="B1140" s="1" t="s">
        <v>2740</v>
      </c>
      <c r="C1140" s="1">
        <v>190</v>
      </c>
      <c r="D1140" s="1" t="s">
        <v>2973</v>
      </c>
      <c r="E1140" s="75">
        <v>416560</v>
      </c>
      <c r="F1140" s="20" t="s">
        <v>2780</v>
      </c>
      <c r="G1140" s="77">
        <f t="shared" si="51"/>
        <v>0.2</v>
      </c>
      <c r="H1140" s="53">
        <v>7</v>
      </c>
      <c r="I1140">
        <f t="shared" si="52"/>
        <v>1</v>
      </c>
      <c r="J1140" s="1">
        <v>1</v>
      </c>
      <c r="K1140" s="43">
        <f t="shared" si="53"/>
        <v>0</v>
      </c>
      <c r="L1140" s="78"/>
      <c r="N1140"/>
      <c r="O1140"/>
      <c r="P1140"/>
      <c r="Q1140"/>
      <c r="R1140"/>
      <c r="S1140"/>
      <c r="T1140"/>
      <c r="U1140"/>
      <c r="V1140"/>
    </row>
    <row r="1141" spans="2:22" x14ac:dyDescent="0.25">
      <c r="B1141" s="1" t="s">
        <v>2740</v>
      </c>
      <c r="C1141" s="1">
        <v>190</v>
      </c>
      <c r="D1141" s="1" t="s">
        <v>2974</v>
      </c>
      <c r="E1141" s="75">
        <v>416592</v>
      </c>
      <c r="F1141" s="20" t="s">
        <v>2780</v>
      </c>
      <c r="G1141" s="77">
        <f t="shared" si="51"/>
        <v>0.2</v>
      </c>
      <c r="H1141" s="53">
        <v>2</v>
      </c>
      <c r="I1141">
        <f t="shared" si="52"/>
        <v>0</v>
      </c>
      <c r="J1141" s="1">
        <v>1</v>
      </c>
      <c r="K1141" s="43">
        <f t="shared" si="53"/>
        <v>1</v>
      </c>
      <c r="L1141" s="78"/>
      <c r="N1141"/>
      <c r="O1141"/>
      <c r="P1141"/>
      <c r="Q1141"/>
      <c r="R1141"/>
      <c r="S1141"/>
      <c r="T1141"/>
      <c r="U1141"/>
      <c r="V1141"/>
    </row>
    <row r="1142" spans="2:22" x14ac:dyDescent="0.25">
      <c r="B1142" s="1" t="s">
        <v>2740</v>
      </c>
      <c r="C1142" s="1">
        <v>190</v>
      </c>
      <c r="D1142" s="1" t="s">
        <v>2975</v>
      </c>
      <c r="E1142" s="75">
        <v>416656</v>
      </c>
      <c r="F1142" s="20" t="s">
        <v>2780</v>
      </c>
      <c r="G1142" s="77">
        <f t="shared" si="51"/>
        <v>0.2</v>
      </c>
      <c r="H1142" s="53">
        <v>2</v>
      </c>
      <c r="I1142">
        <f t="shared" si="52"/>
        <v>0</v>
      </c>
      <c r="J1142" s="1">
        <v>1</v>
      </c>
      <c r="K1142" s="43">
        <f t="shared" si="53"/>
        <v>1</v>
      </c>
      <c r="L1142" s="78"/>
      <c r="N1142"/>
      <c r="O1142"/>
      <c r="P1142"/>
      <c r="Q1142"/>
      <c r="R1142"/>
      <c r="S1142"/>
      <c r="T1142"/>
      <c r="U1142"/>
      <c r="V1142"/>
    </row>
    <row r="1143" spans="2:22" x14ac:dyDescent="0.25">
      <c r="B1143" s="1" t="s">
        <v>2740</v>
      </c>
      <c r="C1143" s="1">
        <v>190</v>
      </c>
      <c r="D1143" s="1" t="s">
        <v>2976</v>
      </c>
      <c r="E1143" s="75">
        <v>416668</v>
      </c>
      <c r="F1143" s="20" t="s">
        <v>2780</v>
      </c>
      <c r="G1143" s="77">
        <f t="shared" si="51"/>
        <v>0.2</v>
      </c>
      <c r="H1143" s="53">
        <v>2</v>
      </c>
      <c r="I1143">
        <f t="shared" si="52"/>
        <v>0</v>
      </c>
      <c r="J1143" s="1">
        <v>1</v>
      </c>
      <c r="K1143" s="43">
        <f t="shared" si="53"/>
        <v>1</v>
      </c>
      <c r="L1143" s="78"/>
      <c r="N1143"/>
      <c r="O1143"/>
      <c r="P1143"/>
      <c r="Q1143"/>
      <c r="R1143"/>
      <c r="S1143"/>
      <c r="T1143"/>
      <c r="U1143"/>
      <c r="V1143"/>
    </row>
    <row r="1144" spans="2:22" x14ac:dyDescent="0.25">
      <c r="B1144" s="1" t="s">
        <v>2740</v>
      </c>
      <c r="C1144" s="1">
        <v>190</v>
      </c>
      <c r="D1144" s="1" t="s">
        <v>2977</v>
      </c>
      <c r="E1144" s="75">
        <v>416712</v>
      </c>
      <c r="F1144" s="20" t="s">
        <v>2780</v>
      </c>
      <c r="G1144" s="77">
        <f t="shared" si="51"/>
        <v>0.2</v>
      </c>
      <c r="H1144" s="53">
        <v>1</v>
      </c>
      <c r="I1144">
        <f t="shared" si="52"/>
        <v>0</v>
      </c>
      <c r="J1144" s="1">
        <v>1</v>
      </c>
      <c r="K1144" s="43">
        <f t="shared" si="53"/>
        <v>1</v>
      </c>
      <c r="L1144" s="78"/>
      <c r="N1144"/>
      <c r="O1144"/>
      <c r="P1144"/>
      <c r="Q1144"/>
      <c r="R1144"/>
      <c r="S1144"/>
      <c r="T1144"/>
      <c r="U1144"/>
      <c r="V1144"/>
    </row>
    <row r="1145" spans="2:22" x14ac:dyDescent="0.25">
      <c r="B1145" s="1" t="s">
        <v>2740</v>
      </c>
      <c r="C1145" s="1">
        <v>190</v>
      </c>
      <c r="D1145" s="1" t="s">
        <v>2978</v>
      </c>
      <c r="E1145" s="75">
        <v>416780</v>
      </c>
      <c r="F1145" s="20" t="s">
        <v>2787</v>
      </c>
      <c r="G1145" s="77">
        <f t="shared" si="51"/>
        <v>0.1</v>
      </c>
      <c r="H1145" s="53">
        <v>10</v>
      </c>
      <c r="I1145">
        <f t="shared" si="52"/>
        <v>2</v>
      </c>
      <c r="J1145" s="1">
        <v>1</v>
      </c>
      <c r="K1145" s="43">
        <f t="shared" si="53"/>
        <v>-1</v>
      </c>
      <c r="L1145" s="78"/>
      <c r="N1145"/>
      <c r="O1145"/>
      <c r="P1145"/>
      <c r="Q1145"/>
      <c r="R1145"/>
      <c r="S1145"/>
      <c r="T1145"/>
      <c r="U1145"/>
      <c r="V1145"/>
    </row>
    <row r="1146" spans="2:22" x14ac:dyDescent="0.25">
      <c r="B1146" s="1" t="s">
        <v>2740</v>
      </c>
      <c r="C1146" s="1">
        <v>190</v>
      </c>
      <c r="D1146" s="1" t="s">
        <v>2979</v>
      </c>
      <c r="E1146" s="75">
        <v>416828</v>
      </c>
      <c r="F1146" s="20" t="s">
        <v>2780</v>
      </c>
      <c r="G1146" s="77">
        <f t="shared" si="51"/>
        <v>0.2</v>
      </c>
      <c r="H1146" s="53">
        <v>2</v>
      </c>
      <c r="I1146">
        <f t="shared" si="52"/>
        <v>0</v>
      </c>
      <c r="J1146" s="1">
        <v>1</v>
      </c>
      <c r="K1146" s="43">
        <f t="shared" si="53"/>
        <v>1</v>
      </c>
      <c r="L1146" s="78"/>
      <c r="N1146"/>
      <c r="O1146"/>
      <c r="P1146"/>
      <c r="Q1146"/>
      <c r="R1146"/>
      <c r="S1146"/>
      <c r="T1146"/>
      <c r="U1146"/>
      <c r="V1146"/>
    </row>
    <row r="1147" spans="2:22" x14ac:dyDescent="0.25">
      <c r="B1147" s="1" t="s">
        <v>2740</v>
      </c>
      <c r="C1147" s="1">
        <v>190</v>
      </c>
      <c r="D1147" s="1" t="s">
        <v>2980</v>
      </c>
      <c r="E1147" s="75">
        <v>416856</v>
      </c>
      <c r="F1147" s="20" t="s">
        <v>2780</v>
      </c>
      <c r="G1147" s="77">
        <f t="shared" si="51"/>
        <v>0.2</v>
      </c>
      <c r="H1147" s="53">
        <v>4</v>
      </c>
      <c r="I1147">
        <f t="shared" si="52"/>
        <v>1</v>
      </c>
      <c r="J1147" s="1">
        <v>1</v>
      </c>
      <c r="K1147" s="43">
        <f t="shared" si="53"/>
        <v>0</v>
      </c>
      <c r="L1147" s="78"/>
      <c r="N1147"/>
      <c r="O1147"/>
      <c r="P1147"/>
      <c r="Q1147"/>
      <c r="R1147"/>
      <c r="S1147"/>
      <c r="T1147"/>
      <c r="U1147"/>
      <c r="V1147"/>
    </row>
    <row r="1148" spans="2:22" x14ac:dyDescent="0.25">
      <c r="B1148" s="1" t="s">
        <v>2740</v>
      </c>
      <c r="C1148" s="1">
        <v>190</v>
      </c>
      <c r="D1148" s="1" t="s">
        <v>2981</v>
      </c>
      <c r="E1148" s="75">
        <v>417064</v>
      </c>
      <c r="F1148" s="20" t="s">
        <v>2780</v>
      </c>
      <c r="G1148" s="77">
        <f t="shared" si="51"/>
        <v>0.2</v>
      </c>
      <c r="H1148" s="53">
        <v>2</v>
      </c>
      <c r="I1148">
        <f t="shared" si="52"/>
        <v>0</v>
      </c>
      <c r="J1148" s="1">
        <v>1</v>
      </c>
      <c r="K1148" s="43">
        <f t="shared" si="53"/>
        <v>1</v>
      </c>
      <c r="L1148" s="78"/>
      <c r="N1148"/>
      <c r="O1148"/>
      <c r="P1148"/>
      <c r="Q1148"/>
      <c r="R1148"/>
      <c r="S1148"/>
      <c r="T1148"/>
      <c r="U1148"/>
      <c r="V1148"/>
    </row>
    <row r="1149" spans="2:22" x14ac:dyDescent="0.25">
      <c r="B1149" s="1" t="s">
        <v>2740</v>
      </c>
      <c r="C1149" s="1">
        <v>190</v>
      </c>
      <c r="D1149" s="1" t="s">
        <v>2982</v>
      </c>
      <c r="E1149" s="75">
        <v>417080</v>
      </c>
      <c r="F1149" s="20" t="s">
        <v>2780</v>
      </c>
      <c r="G1149" s="77">
        <f t="shared" si="51"/>
        <v>0.2</v>
      </c>
      <c r="H1149" s="53">
        <v>4</v>
      </c>
      <c r="I1149">
        <f t="shared" si="52"/>
        <v>1</v>
      </c>
      <c r="J1149" s="1">
        <v>1</v>
      </c>
      <c r="K1149" s="43">
        <f t="shared" si="53"/>
        <v>0</v>
      </c>
      <c r="L1149" s="78"/>
      <c r="N1149"/>
      <c r="O1149"/>
      <c r="P1149"/>
      <c r="Q1149"/>
      <c r="R1149"/>
      <c r="S1149"/>
      <c r="T1149"/>
      <c r="U1149"/>
      <c r="V1149"/>
    </row>
    <row r="1150" spans="2:22" x14ac:dyDescent="0.25">
      <c r="B1150" s="1" t="s">
        <v>2740</v>
      </c>
      <c r="C1150" s="1">
        <v>190</v>
      </c>
      <c r="D1150" s="1" t="s">
        <v>2983</v>
      </c>
      <c r="E1150" s="75">
        <v>417252</v>
      </c>
      <c r="F1150" s="20" t="s">
        <v>2780</v>
      </c>
      <c r="G1150" s="77">
        <f t="shared" si="51"/>
        <v>0.2</v>
      </c>
      <c r="H1150" s="53">
        <v>7</v>
      </c>
      <c r="I1150">
        <f t="shared" si="52"/>
        <v>1</v>
      </c>
      <c r="J1150" s="1">
        <v>1</v>
      </c>
      <c r="K1150" s="43">
        <f t="shared" si="53"/>
        <v>0</v>
      </c>
      <c r="L1150" s="78"/>
      <c r="N1150"/>
      <c r="O1150"/>
      <c r="P1150"/>
      <c r="Q1150"/>
      <c r="R1150"/>
      <c r="S1150"/>
      <c r="T1150"/>
      <c r="U1150"/>
      <c r="V1150"/>
    </row>
    <row r="1151" spans="2:22" x14ac:dyDescent="0.25">
      <c r="B1151" s="1" t="s">
        <v>2740</v>
      </c>
      <c r="C1151" s="1">
        <v>190</v>
      </c>
      <c r="D1151" s="1" t="s">
        <v>2984</v>
      </c>
      <c r="E1151" s="75">
        <v>417560</v>
      </c>
      <c r="F1151" s="20" t="s">
        <v>2780</v>
      </c>
      <c r="G1151" s="77">
        <f t="shared" si="51"/>
        <v>0.2</v>
      </c>
      <c r="H1151" s="53">
        <v>3</v>
      </c>
      <c r="I1151">
        <f t="shared" si="52"/>
        <v>1</v>
      </c>
      <c r="J1151" s="1">
        <v>1</v>
      </c>
      <c r="K1151" s="43">
        <f t="shared" si="53"/>
        <v>0</v>
      </c>
      <c r="L1151" s="78"/>
      <c r="N1151"/>
      <c r="O1151"/>
      <c r="P1151"/>
      <c r="Q1151"/>
      <c r="R1151"/>
      <c r="S1151"/>
      <c r="T1151"/>
      <c r="U1151"/>
      <c r="V1151"/>
    </row>
    <row r="1152" spans="2:22" x14ac:dyDescent="0.25">
      <c r="B1152" s="1" t="s">
        <v>2740</v>
      </c>
      <c r="C1152" s="1">
        <v>190</v>
      </c>
      <c r="D1152" s="1" t="s">
        <v>2985</v>
      </c>
      <c r="E1152" s="75">
        <v>417632</v>
      </c>
      <c r="F1152" s="20" t="s">
        <v>2780</v>
      </c>
      <c r="G1152" s="77">
        <f t="shared" si="51"/>
        <v>0.2</v>
      </c>
      <c r="H1152" s="53">
        <v>5</v>
      </c>
      <c r="I1152">
        <f t="shared" si="52"/>
        <v>1</v>
      </c>
      <c r="J1152" s="1">
        <v>1</v>
      </c>
      <c r="K1152" s="43">
        <f t="shared" si="53"/>
        <v>0</v>
      </c>
      <c r="L1152" s="78"/>
      <c r="N1152"/>
      <c r="O1152"/>
      <c r="P1152"/>
      <c r="Q1152"/>
      <c r="R1152"/>
      <c r="S1152"/>
      <c r="T1152"/>
      <c r="U1152"/>
      <c r="V1152"/>
    </row>
    <row r="1153" spans="2:22" x14ac:dyDescent="0.25">
      <c r="B1153" s="1" t="s">
        <v>2740</v>
      </c>
      <c r="C1153" s="1">
        <v>190</v>
      </c>
      <c r="D1153" s="1" t="s">
        <v>2986</v>
      </c>
      <c r="E1153" s="75">
        <v>417764</v>
      </c>
      <c r="F1153" s="20" t="s">
        <v>2780</v>
      </c>
      <c r="G1153" s="77">
        <f t="shared" si="51"/>
        <v>0.2</v>
      </c>
      <c r="H1153" s="53">
        <v>1</v>
      </c>
      <c r="I1153">
        <f t="shared" si="52"/>
        <v>0</v>
      </c>
      <c r="J1153" s="1">
        <v>1</v>
      </c>
      <c r="K1153" s="43">
        <f t="shared" si="53"/>
        <v>1</v>
      </c>
      <c r="L1153" s="78"/>
      <c r="N1153"/>
      <c r="O1153"/>
      <c r="P1153"/>
      <c r="Q1153"/>
      <c r="R1153"/>
      <c r="S1153"/>
      <c r="T1153"/>
      <c r="U1153"/>
      <c r="V1153"/>
    </row>
    <row r="1154" spans="2:22" x14ac:dyDescent="0.25">
      <c r="B1154" s="1" t="s">
        <v>2740</v>
      </c>
      <c r="C1154" s="1">
        <v>190</v>
      </c>
      <c r="D1154" s="1" t="s">
        <v>2987</v>
      </c>
      <c r="E1154" s="75">
        <v>417796</v>
      </c>
      <c r="F1154" s="20" t="s">
        <v>2780</v>
      </c>
      <c r="G1154" s="77">
        <f t="shared" si="51"/>
        <v>0.2</v>
      </c>
      <c r="H1154" s="53">
        <v>2</v>
      </c>
      <c r="I1154">
        <f t="shared" si="52"/>
        <v>0</v>
      </c>
      <c r="J1154" s="1">
        <v>1</v>
      </c>
      <c r="K1154" s="43">
        <f t="shared" si="53"/>
        <v>1</v>
      </c>
      <c r="L1154" s="78"/>
      <c r="N1154"/>
      <c r="O1154"/>
      <c r="P1154"/>
      <c r="Q1154"/>
      <c r="R1154"/>
      <c r="S1154"/>
      <c r="T1154"/>
      <c r="U1154"/>
      <c r="V1154"/>
    </row>
    <row r="1155" spans="2:22" x14ac:dyDescent="0.25">
      <c r="B1155" s="1" t="s">
        <v>2740</v>
      </c>
      <c r="C1155" s="1">
        <v>190</v>
      </c>
      <c r="D1155" s="1" t="s">
        <v>2988</v>
      </c>
      <c r="E1155" s="75">
        <v>417920</v>
      </c>
      <c r="F1155" s="20" t="s">
        <v>2787</v>
      </c>
      <c r="G1155" s="77">
        <f t="shared" si="51"/>
        <v>0.1</v>
      </c>
      <c r="H1155" s="53">
        <v>13</v>
      </c>
      <c r="I1155">
        <f t="shared" si="52"/>
        <v>3</v>
      </c>
      <c r="J1155" s="1">
        <v>1</v>
      </c>
      <c r="K1155" s="43">
        <f t="shared" si="53"/>
        <v>-2</v>
      </c>
      <c r="L1155" s="78"/>
      <c r="N1155"/>
      <c r="O1155"/>
      <c r="P1155"/>
      <c r="Q1155"/>
      <c r="R1155"/>
      <c r="S1155"/>
      <c r="T1155"/>
      <c r="U1155"/>
      <c r="V1155"/>
    </row>
    <row r="1156" spans="2:22" x14ac:dyDescent="0.25">
      <c r="B1156" s="1" t="s">
        <v>2740</v>
      </c>
      <c r="C1156" s="1">
        <v>190</v>
      </c>
      <c r="D1156" s="1" t="s">
        <v>2989</v>
      </c>
      <c r="E1156" s="75">
        <v>418004</v>
      </c>
      <c r="F1156" s="20" t="s">
        <v>2780</v>
      </c>
      <c r="G1156" s="77">
        <f t="shared" si="51"/>
        <v>0.2</v>
      </c>
      <c r="H1156" s="53">
        <v>2</v>
      </c>
      <c r="I1156">
        <f t="shared" si="52"/>
        <v>0</v>
      </c>
      <c r="J1156" s="1">
        <v>1</v>
      </c>
      <c r="K1156" s="43">
        <f t="shared" si="53"/>
        <v>1</v>
      </c>
      <c r="L1156" s="78"/>
      <c r="N1156"/>
      <c r="O1156"/>
      <c r="P1156"/>
      <c r="Q1156"/>
      <c r="R1156"/>
      <c r="S1156"/>
      <c r="T1156"/>
      <c r="U1156"/>
      <c r="V1156"/>
    </row>
    <row r="1157" spans="2:22" x14ac:dyDescent="0.25">
      <c r="B1157" s="1" t="s">
        <v>2740</v>
      </c>
      <c r="C1157" s="1">
        <v>190</v>
      </c>
      <c r="D1157" s="1" t="s">
        <v>2990</v>
      </c>
      <c r="E1157" s="75">
        <v>418284</v>
      </c>
      <c r="F1157" s="20" t="s">
        <v>2780</v>
      </c>
      <c r="G1157" s="77">
        <f t="shared" si="51"/>
        <v>0.2</v>
      </c>
      <c r="H1157" s="53">
        <v>4</v>
      </c>
      <c r="I1157">
        <f t="shared" si="52"/>
        <v>1</v>
      </c>
      <c r="J1157" s="1">
        <v>1</v>
      </c>
      <c r="K1157" s="43">
        <f t="shared" si="53"/>
        <v>0</v>
      </c>
      <c r="L1157" s="78"/>
      <c r="N1157"/>
      <c r="O1157"/>
      <c r="P1157"/>
      <c r="Q1157"/>
      <c r="R1157"/>
      <c r="S1157"/>
      <c r="T1157"/>
      <c r="U1157"/>
      <c r="V1157"/>
    </row>
    <row r="1158" spans="2:22" x14ac:dyDescent="0.25">
      <c r="B1158" s="1" t="s">
        <v>2740</v>
      </c>
      <c r="C1158" s="1">
        <v>190</v>
      </c>
      <c r="D1158" s="1" t="s">
        <v>2991</v>
      </c>
      <c r="E1158" s="75">
        <v>418372</v>
      </c>
      <c r="F1158" s="20" t="s">
        <v>2780</v>
      </c>
      <c r="G1158" s="77">
        <f t="shared" si="51"/>
        <v>0.2</v>
      </c>
      <c r="H1158" s="53">
        <v>7</v>
      </c>
      <c r="I1158">
        <f t="shared" si="52"/>
        <v>1</v>
      </c>
      <c r="J1158" s="1">
        <v>1</v>
      </c>
      <c r="K1158" s="43">
        <f t="shared" si="53"/>
        <v>0</v>
      </c>
      <c r="L1158" s="78"/>
      <c r="N1158"/>
      <c r="O1158"/>
      <c r="P1158"/>
      <c r="Q1158"/>
      <c r="R1158"/>
      <c r="S1158"/>
      <c r="T1158"/>
      <c r="U1158"/>
      <c r="V1158"/>
    </row>
    <row r="1159" spans="2:22" x14ac:dyDescent="0.25">
      <c r="B1159" s="1" t="s">
        <v>2740</v>
      </c>
      <c r="C1159" s="1">
        <v>190</v>
      </c>
      <c r="D1159" s="1" t="s">
        <v>2992</v>
      </c>
      <c r="E1159" s="75">
        <v>418556</v>
      </c>
      <c r="F1159" s="20" t="s">
        <v>2780</v>
      </c>
      <c r="G1159" s="77">
        <f t="shared" ref="G1159:G1222" si="54">IF(F1159="Lvl 21 &amp; below",0.2,0.1)</f>
        <v>0.2</v>
      </c>
      <c r="H1159" s="53">
        <v>1</v>
      </c>
      <c r="I1159">
        <f t="shared" ref="I1159:I1222" si="55">IF(F1159="Lvl 21 &amp; below",ROUND(H1159*0.2,0),ROUND(H1159*0.2,0))</f>
        <v>0</v>
      </c>
      <c r="J1159" s="1">
        <v>1</v>
      </c>
      <c r="K1159" s="43">
        <f t="shared" ref="K1159:K1222" si="56">J1159-I1159</f>
        <v>1</v>
      </c>
      <c r="L1159" s="78"/>
      <c r="N1159"/>
      <c r="O1159"/>
      <c r="P1159"/>
      <c r="Q1159"/>
      <c r="R1159"/>
      <c r="S1159"/>
      <c r="T1159"/>
      <c r="U1159"/>
      <c r="V1159"/>
    </row>
    <row r="1160" spans="2:22" x14ac:dyDescent="0.25">
      <c r="B1160" s="1" t="s">
        <v>2740</v>
      </c>
      <c r="C1160" s="1">
        <v>190</v>
      </c>
      <c r="D1160" s="1" t="s">
        <v>2993</v>
      </c>
      <c r="E1160" s="75">
        <v>418684</v>
      </c>
      <c r="F1160" s="20" t="s">
        <v>2787</v>
      </c>
      <c r="G1160" s="77">
        <f t="shared" si="54"/>
        <v>0.1</v>
      </c>
      <c r="H1160" s="53">
        <v>19</v>
      </c>
      <c r="I1160">
        <f t="shared" si="55"/>
        <v>4</v>
      </c>
      <c r="J1160" s="1">
        <v>1</v>
      </c>
      <c r="K1160" s="43">
        <f t="shared" si="56"/>
        <v>-3</v>
      </c>
      <c r="L1160" s="78"/>
      <c r="N1160"/>
      <c r="O1160"/>
      <c r="P1160"/>
      <c r="Q1160"/>
      <c r="R1160"/>
      <c r="S1160"/>
      <c r="T1160"/>
      <c r="U1160"/>
      <c r="V1160"/>
    </row>
    <row r="1161" spans="2:22" x14ac:dyDescent="0.25">
      <c r="B1161" s="1" t="s">
        <v>2740</v>
      </c>
      <c r="C1161" s="1">
        <v>190</v>
      </c>
      <c r="D1161" s="1" t="s">
        <v>2994</v>
      </c>
      <c r="E1161" s="75">
        <v>418712</v>
      </c>
      <c r="F1161" s="20" t="s">
        <v>2780</v>
      </c>
      <c r="G1161" s="77">
        <f t="shared" si="54"/>
        <v>0.2</v>
      </c>
      <c r="H1161" s="53">
        <v>1</v>
      </c>
      <c r="I1161">
        <f t="shared" si="55"/>
        <v>0</v>
      </c>
      <c r="J1161" s="1">
        <v>1</v>
      </c>
      <c r="K1161" s="43">
        <f t="shared" si="56"/>
        <v>1</v>
      </c>
      <c r="L1161" s="78"/>
      <c r="N1161"/>
      <c r="O1161"/>
      <c r="P1161"/>
      <c r="Q1161"/>
      <c r="R1161"/>
      <c r="S1161"/>
      <c r="T1161"/>
      <c r="U1161"/>
      <c r="V1161"/>
    </row>
    <row r="1162" spans="2:22" x14ac:dyDescent="0.25">
      <c r="B1162" s="1" t="s">
        <v>2740</v>
      </c>
      <c r="C1162" s="1">
        <v>190</v>
      </c>
      <c r="D1162" s="1" t="s">
        <v>2995</v>
      </c>
      <c r="E1162" s="75">
        <v>418724</v>
      </c>
      <c r="F1162" s="20" t="s">
        <v>2780</v>
      </c>
      <c r="G1162" s="77">
        <f t="shared" si="54"/>
        <v>0.2</v>
      </c>
      <c r="H1162" s="53">
        <v>3</v>
      </c>
      <c r="I1162">
        <f t="shared" si="55"/>
        <v>1</v>
      </c>
      <c r="J1162" s="1">
        <v>1</v>
      </c>
      <c r="K1162" s="43">
        <f t="shared" si="56"/>
        <v>0</v>
      </c>
      <c r="L1162" s="78"/>
      <c r="N1162"/>
      <c r="O1162"/>
      <c r="P1162"/>
      <c r="Q1162"/>
      <c r="R1162"/>
      <c r="S1162"/>
      <c r="T1162"/>
      <c r="U1162"/>
      <c r="V1162"/>
    </row>
    <row r="1163" spans="2:22" x14ac:dyDescent="0.25">
      <c r="B1163" s="1" t="s">
        <v>2740</v>
      </c>
      <c r="C1163" s="1">
        <v>190</v>
      </c>
      <c r="D1163" s="1" t="s">
        <v>2996</v>
      </c>
      <c r="E1163" s="75">
        <v>418796</v>
      </c>
      <c r="F1163" s="20" t="s">
        <v>2780</v>
      </c>
      <c r="G1163" s="77">
        <f t="shared" si="54"/>
        <v>0.2</v>
      </c>
      <c r="H1163" s="53">
        <v>4</v>
      </c>
      <c r="I1163">
        <f t="shared" si="55"/>
        <v>1</v>
      </c>
      <c r="J1163" s="1">
        <v>1</v>
      </c>
      <c r="K1163" s="43">
        <f t="shared" si="56"/>
        <v>0</v>
      </c>
      <c r="L1163" s="78"/>
      <c r="N1163"/>
      <c r="O1163"/>
      <c r="P1163"/>
      <c r="Q1163"/>
      <c r="R1163"/>
      <c r="S1163"/>
      <c r="T1163"/>
      <c r="U1163"/>
      <c r="V1163"/>
    </row>
    <row r="1164" spans="2:22" x14ac:dyDescent="0.25">
      <c r="B1164" s="1" t="s">
        <v>2740</v>
      </c>
      <c r="C1164" s="1">
        <v>190</v>
      </c>
      <c r="D1164" s="1" t="s">
        <v>2997</v>
      </c>
      <c r="E1164" s="75">
        <v>418876</v>
      </c>
      <c r="F1164" s="20" t="s">
        <v>2780</v>
      </c>
      <c r="G1164" s="77">
        <f t="shared" si="54"/>
        <v>0.2</v>
      </c>
      <c r="H1164" s="53">
        <v>7</v>
      </c>
      <c r="I1164">
        <f t="shared" si="55"/>
        <v>1</v>
      </c>
      <c r="J1164" s="1">
        <v>1</v>
      </c>
      <c r="K1164" s="43">
        <f t="shared" si="56"/>
        <v>0</v>
      </c>
      <c r="L1164" s="78"/>
      <c r="N1164"/>
      <c r="O1164"/>
      <c r="P1164"/>
      <c r="Q1164"/>
      <c r="R1164"/>
      <c r="S1164"/>
      <c r="T1164"/>
      <c r="U1164"/>
      <c r="V1164"/>
    </row>
    <row r="1165" spans="2:22" x14ac:dyDescent="0.25">
      <c r="B1165" s="1" t="s">
        <v>2740</v>
      </c>
      <c r="C1165" s="1">
        <v>190</v>
      </c>
      <c r="D1165" s="1" t="s">
        <v>2998</v>
      </c>
      <c r="E1165" s="75">
        <v>418896</v>
      </c>
      <c r="F1165" s="20" t="s">
        <v>2780</v>
      </c>
      <c r="G1165" s="77">
        <f t="shared" si="54"/>
        <v>0.2</v>
      </c>
      <c r="H1165" s="53">
        <v>6</v>
      </c>
      <c r="I1165">
        <f t="shared" si="55"/>
        <v>1</v>
      </c>
      <c r="J1165" s="1">
        <v>1</v>
      </c>
      <c r="K1165" s="43">
        <f t="shared" si="56"/>
        <v>0</v>
      </c>
      <c r="L1165" s="78"/>
      <c r="N1165"/>
      <c r="O1165"/>
      <c r="P1165"/>
      <c r="Q1165"/>
      <c r="R1165"/>
      <c r="S1165"/>
      <c r="T1165"/>
      <c r="U1165"/>
      <c r="V1165"/>
    </row>
    <row r="1166" spans="2:22" x14ac:dyDescent="0.25">
      <c r="B1166" s="1" t="s">
        <v>2740</v>
      </c>
      <c r="C1166" s="1">
        <v>190</v>
      </c>
      <c r="D1166" s="1" t="s">
        <v>2999</v>
      </c>
      <c r="E1166" s="75">
        <v>418912</v>
      </c>
      <c r="F1166" s="20" t="s">
        <v>2780</v>
      </c>
      <c r="G1166" s="77">
        <f t="shared" si="54"/>
        <v>0.2</v>
      </c>
      <c r="H1166" s="53">
        <v>2</v>
      </c>
      <c r="I1166">
        <f t="shared" si="55"/>
        <v>0</v>
      </c>
      <c r="J1166" s="1">
        <v>1</v>
      </c>
      <c r="K1166" s="43">
        <f t="shared" si="56"/>
        <v>1</v>
      </c>
      <c r="L1166" s="78"/>
      <c r="N1166"/>
      <c r="O1166"/>
      <c r="P1166"/>
      <c r="Q1166"/>
      <c r="R1166"/>
      <c r="S1166"/>
      <c r="T1166"/>
      <c r="U1166"/>
      <c r="V1166"/>
    </row>
    <row r="1167" spans="2:22" x14ac:dyDescent="0.25">
      <c r="B1167" s="1" t="s">
        <v>2740</v>
      </c>
      <c r="C1167" s="1">
        <v>190</v>
      </c>
      <c r="D1167" s="1" t="s">
        <v>3000</v>
      </c>
      <c r="E1167" s="75">
        <v>418964</v>
      </c>
      <c r="F1167" s="20" t="s">
        <v>2780</v>
      </c>
      <c r="G1167" s="77">
        <f t="shared" si="54"/>
        <v>0.2</v>
      </c>
      <c r="H1167" s="53">
        <v>8</v>
      </c>
      <c r="I1167">
        <f t="shared" si="55"/>
        <v>2</v>
      </c>
      <c r="J1167" s="1">
        <v>1</v>
      </c>
      <c r="K1167" s="43">
        <f t="shared" si="56"/>
        <v>-1</v>
      </c>
      <c r="L1167" s="78"/>
      <c r="N1167"/>
      <c r="O1167"/>
      <c r="P1167"/>
      <c r="Q1167"/>
      <c r="R1167"/>
      <c r="S1167"/>
      <c r="T1167"/>
      <c r="U1167"/>
      <c r="V1167"/>
    </row>
    <row r="1168" spans="2:22" x14ac:dyDescent="0.25">
      <c r="B1168" s="1" t="s">
        <v>2740</v>
      </c>
      <c r="C1168" s="1">
        <v>190</v>
      </c>
      <c r="D1168" s="1" t="s">
        <v>3001</v>
      </c>
      <c r="E1168" s="75">
        <v>419044</v>
      </c>
      <c r="F1168" s="20" t="s">
        <v>2787</v>
      </c>
      <c r="G1168" s="77">
        <f t="shared" si="54"/>
        <v>0.1</v>
      </c>
      <c r="H1168" s="53">
        <v>15</v>
      </c>
      <c r="I1168">
        <f t="shared" si="55"/>
        <v>3</v>
      </c>
      <c r="J1168" s="1">
        <v>1</v>
      </c>
      <c r="K1168" s="43">
        <f t="shared" si="56"/>
        <v>-2</v>
      </c>
      <c r="L1168" s="78"/>
      <c r="N1168"/>
      <c r="O1168"/>
      <c r="P1168"/>
      <c r="Q1168"/>
      <c r="R1168"/>
      <c r="S1168"/>
      <c r="T1168"/>
      <c r="U1168"/>
      <c r="V1168"/>
    </row>
    <row r="1169" spans="2:22" x14ac:dyDescent="0.25">
      <c r="B1169" s="1" t="s">
        <v>2740</v>
      </c>
      <c r="C1169" s="1">
        <v>190</v>
      </c>
      <c r="D1169" s="1" t="s">
        <v>3002</v>
      </c>
      <c r="E1169" s="75">
        <v>419072</v>
      </c>
      <c r="F1169" s="20" t="s">
        <v>2780</v>
      </c>
      <c r="G1169" s="77">
        <f t="shared" si="54"/>
        <v>0.2</v>
      </c>
      <c r="H1169" s="53">
        <v>3</v>
      </c>
      <c r="I1169">
        <f t="shared" si="55"/>
        <v>1</v>
      </c>
      <c r="J1169" s="1">
        <v>1</v>
      </c>
      <c r="K1169" s="43">
        <f t="shared" si="56"/>
        <v>0</v>
      </c>
      <c r="L1169" s="78"/>
      <c r="N1169"/>
      <c r="O1169"/>
      <c r="P1169"/>
      <c r="Q1169"/>
      <c r="R1169"/>
      <c r="S1169"/>
      <c r="T1169"/>
      <c r="U1169"/>
      <c r="V1169"/>
    </row>
    <row r="1170" spans="2:22" x14ac:dyDescent="0.25">
      <c r="B1170" s="1" t="s">
        <v>2740</v>
      </c>
      <c r="C1170" s="1">
        <v>190</v>
      </c>
      <c r="D1170" s="1" t="s">
        <v>3003</v>
      </c>
      <c r="E1170" s="75">
        <v>419144</v>
      </c>
      <c r="F1170" s="20" t="s">
        <v>2780</v>
      </c>
      <c r="G1170" s="77">
        <f t="shared" si="54"/>
        <v>0.2</v>
      </c>
      <c r="H1170" s="53">
        <v>2</v>
      </c>
      <c r="I1170">
        <f t="shared" si="55"/>
        <v>0</v>
      </c>
      <c r="J1170" s="1">
        <v>1</v>
      </c>
      <c r="K1170" s="43">
        <f t="shared" si="56"/>
        <v>1</v>
      </c>
      <c r="L1170" s="78"/>
      <c r="N1170"/>
      <c r="O1170"/>
      <c r="P1170"/>
      <c r="Q1170"/>
      <c r="R1170"/>
      <c r="S1170"/>
      <c r="T1170"/>
      <c r="U1170"/>
      <c r="V1170"/>
    </row>
    <row r="1171" spans="2:22" x14ac:dyDescent="0.25">
      <c r="B1171" s="1" t="s">
        <v>2740</v>
      </c>
      <c r="C1171" s="1">
        <v>190</v>
      </c>
      <c r="D1171" s="1" t="s">
        <v>3004</v>
      </c>
      <c r="E1171" s="75">
        <v>419164</v>
      </c>
      <c r="F1171" s="20" t="s">
        <v>2780</v>
      </c>
      <c r="G1171" s="77">
        <f t="shared" si="54"/>
        <v>0.2</v>
      </c>
      <c r="H1171" s="53">
        <v>1</v>
      </c>
      <c r="I1171">
        <f t="shared" si="55"/>
        <v>0</v>
      </c>
      <c r="J1171" s="1">
        <v>1</v>
      </c>
      <c r="K1171" s="43">
        <f t="shared" si="56"/>
        <v>1</v>
      </c>
      <c r="L1171" s="78"/>
      <c r="N1171"/>
      <c r="O1171"/>
      <c r="P1171"/>
      <c r="Q1171"/>
      <c r="R1171"/>
      <c r="S1171"/>
      <c r="T1171"/>
      <c r="U1171"/>
      <c r="V1171"/>
    </row>
    <row r="1172" spans="2:22" x14ac:dyDescent="0.25">
      <c r="B1172" s="1" t="s">
        <v>2740</v>
      </c>
      <c r="C1172" s="1">
        <v>190</v>
      </c>
      <c r="D1172" s="1" t="s">
        <v>3005</v>
      </c>
      <c r="E1172" s="75">
        <v>419288</v>
      </c>
      <c r="F1172" s="20" t="s">
        <v>2780</v>
      </c>
      <c r="G1172" s="77">
        <f t="shared" si="54"/>
        <v>0.2</v>
      </c>
      <c r="H1172" s="53">
        <v>9</v>
      </c>
      <c r="I1172">
        <f t="shared" si="55"/>
        <v>2</v>
      </c>
      <c r="J1172" s="1">
        <v>1</v>
      </c>
      <c r="K1172" s="43">
        <f t="shared" si="56"/>
        <v>-1</v>
      </c>
      <c r="L1172" s="78"/>
      <c r="N1172"/>
      <c r="O1172"/>
      <c r="P1172"/>
      <c r="Q1172"/>
      <c r="R1172"/>
      <c r="S1172"/>
      <c r="T1172"/>
      <c r="U1172"/>
      <c r="V1172"/>
    </row>
    <row r="1173" spans="2:22" x14ac:dyDescent="0.25">
      <c r="B1173" s="1" t="s">
        <v>2740</v>
      </c>
      <c r="C1173" s="1">
        <v>190</v>
      </c>
      <c r="D1173" s="1" t="s">
        <v>3006</v>
      </c>
      <c r="E1173" s="75">
        <v>419384</v>
      </c>
      <c r="F1173" s="20" t="s">
        <v>2780</v>
      </c>
      <c r="G1173" s="77">
        <f t="shared" si="54"/>
        <v>0.2</v>
      </c>
      <c r="H1173" s="53">
        <v>3</v>
      </c>
      <c r="I1173">
        <f t="shared" si="55"/>
        <v>1</v>
      </c>
      <c r="J1173" s="1">
        <v>1</v>
      </c>
      <c r="K1173" s="43">
        <f t="shared" si="56"/>
        <v>0</v>
      </c>
      <c r="L1173" s="78"/>
      <c r="N1173"/>
      <c r="O1173"/>
      <c r="P1173"/>
      <c r="Q1173"/>
      <c r="R1173"/>
      <c r="S1173"/>
      <c r="T1173"/>
      <c r="U1173"/>
      <c r="V1173"/>
    </row>
    <row r="1174" spans="2:22" x14ac:dyDescent="0.25">
      <c r="B1174" s="1" t="s">
        <v>2740</v>
      </c>
      <c r="C1174" s="1">
        <v>190</v>
      </c>
      <c r="D1174" s="1" t="s">
        <v>3007</v>
      </c>
      <c r="E1174" s="75">
        <v>419452</v>
      </c>
      <c r="F1174" s="20" t="s">
        <v>2780</v>
      </c>
      <c r="G1174" s="77">
        <f t="shared" si="54"/>
        <v>0.2</v>
      </c>
      <c r="H1174" s="53">
        <v>3</v>
      </c>
      <c r="I1174">
        <f t="shared" si="55"/>
        <v>1</v>
      </c>
      <c r="J1174" s="1">
        <v>1</v>
      </c>
      <c r="K1174" s="43">
        <f t="shared" si="56"/>
        <v>0</v>
      </c>
      <c r="L1174" s="78"/>
      <c r="N1174"/>
      <c r="O1174"/>
      <c r="P1174"/>
      <c r="Q1174"/>
      <c r="R1174"/>
      <c r="S1174"/>
      <c r="T1174"/>
      <c r="U1174"/>
      <c r="V1174"/>
    </row>
    <row r="1175" spans="2:22" x14ac:dyDescent="0.25">
      <c r="B1175" s="1" t="s">
        <v>2740</v>
      </c>
      <c r="C1175" s="1">
        <v>190</v>
      </c>
      <c r="D1175" s="1" t="s">
        <v>3008</v>
      </c>
      <c r="E1175" s="75">
        <v>419456</v>
      </c>
      <c r="F1175" s="20" t="s">
        <v>2780</v>
      </c>
      <c r="G1175" s="77">
        <f t="shared" si="54"/>
        <v>0.2</v>
      </c>
      <c r="H1175" s="53">
        <v>2</v>
      </c>
      <c r="I1175">
        <f t="shared" si="55"/>
        <v>0</v>
      </c>
      <c r="J1175" s="1">
        <v>1</v>
      </c>
      <c r="K1175" s="43">
        <f t="shared" si="56"/>
        <v>1</v>
      </c>
      <c r="L1175" s="78"/>
      <c r="N1175"/>
      <c r="O1175"/>
      <c r="P1175"/>
      <c r="Q1175"/>
      <c r="R1175"/>
      <c r="S1175"/>
      <c r="T1175"/>
      <c r="U1175"/>
      <c r="V1175"/>
    </row>
    <row r="1176" spans="2:22" x14ac:dyDescent="0.25">
      <c r="B1176" s="1" t="s">
        <v>2730</v>
      </c>
      <c r="C1176" s="1">
        <v>200</v>
      </c>
      <c r="D1176" s="1" t="s">
        <v>3009</v>
      </c>
      <c r="E1176" s="75">
        <v>230108</v>
      </c>
      <c r="F1176" s="20" t="s">
        <v>2780</v>
      </c>
      <c r="G1176" s="77">
        <f t="shared" si="54"/>
        <v>0.2</v>
      </c>
      <c r="H1176" s="53">
        <v>2</v>
      </c>
      <c r="I1176">
        <f t="shared" si="55"/>
        <v>0</v>
      </c>
      <c r="J1176" s="1">
        <v>1</v>
      </c>
      <c r="K1176" s="43">
        <f t="shared" si="56"/>
        <v>1</v>
      </c>
      <c r="L1176" s="78"/>
      <c r="N1176"/>
      <c r="O1176"/>
      <c r="P1176"/>
      <c r="Q1176"/>
      <c r="R1176"/>
      <c r="S1176"/>
      <c r="T1176"/>
      <c r="U1176"/>
      <c r="V1176"/>
    </row>
    <row r="1177" spans="2:22" x14ac:dyDescent="0.25">
      <c r="B1177" s="1" t="s">
        <v>2730</v>
      </c>
      <c r="C1177" s="1">
        <v>200</v>
      </c>
      <c r="D1177" s="1" t="s">
        <v>3010</v>
      </c>
      <c r="E1177" s="75">
        <v>230234</v>
      </c>
      <c r="F1177" s="20" t="s">
        <v>2780</v>
      </c>
      <c r="G1177" s="77">
        <f t="shared" si="54"/>
        <v>0.2</v>
      </c>
      <c r="H1177" s="53">
        <v>3</v>
      </c>
      <c r="I1177">
        <f t="shared" si="55"/>
        <v>1</v>
      </c>
      <c r="J1177" s="1">
        <v>1</v>
      </c>
      <c r="K1177" s="43">
        <f t="shared" si="56"/>
        <v>0</v>
      </c>
      <c r="L1177" s="78"/>
      <c r="N1177"/>
      <c r="O1177"/>
      <c r="P1177"/>
      <c r="Q1177"/>
      <c r="R1177"/>
      <c r="S1177"/>
      <c r="T1177"/>
      <c r="U1177"/>
      <c r="V1177"/>
    </row>
    <row r="1178" spans="2:22" x14ac:dyDescent="0.25">
      <c r="B1178" s="1" t="s">
        <v>2730</v>
      </c>
      <c r="C1178" s="1">
        <v>200</v>
      </c>
      <c r="D1178" s="1" t="s">
        <v>3011</v>
      </c>
      <c r="E1178" s="75">
        <v>230306</v>
      </c>
      <c r="F1178" s="20" t="s">
        <v>2780</v>
      </c>
      <c r="G1178" s="77">
        <f t="shared" si="54"/>
        <v>0.2</v>
      </c>
      <c r="H1178" s="53">
        <v>2</v>
      </c>
      <c r="I1178">
        <f t="shared" si="55"/>
        <v>0</v>
      </c>
      <c r="J1178" s="1">
        <v>1</v>
      </c>
      <c r="K1178" s="43">
        <f t="shared" si="56"/>
        <v>1</v>
      </c>
      <c r="L1178" s="78"/>
      <c r="N1178"/>
      <c r="O1178"/>
      <c r="P1178"/>
      <c r="Q1178"/>
      <c r="R1178"/>
      <c r="S1178"/>
      <c r="T1178"/>
      <c r="U1178"/>
      <c r="V1178"/>
    </row>
    <row r="1179" spans="2:22" x14ac:dyDescent="0.25">
      <c r="B1179" s="1" t="s">
        <v>2730</v>
      </c>
      <c r="C1179" s="1">
        <v>200</v>
      </c>
      <c r="D1179" s="1" t="s">
        <v>3012</v>
      </c>
      <c r="E1179" s="75">
        <v>230342</v>
      </c>
      <c r="F1179" s="20" t="s">
        <v>2780</v>
      </c>
      <c r="G1179" s="77">
        <f t="shared" si="54"/>
        <v>0.2</v>
      </c>
      <c r="H1179" s="53">
        <v>1</v>
      </c>
      <c r="I1179">
        <f t="shared" si="55"/>
        <v>0</v>
      </c>
      <c r="J1179" s="1">
        <v>1</v>
      </c>
      <c r="K1179" s="43">
        <f t="shared" si="56"/>
        <v>1</v>
      </c>
      <c r="L1179" s="78"/>
      <c r="N1179"/>
      <c r="O1179"/>
      <c r="P1179"/>
      <c r="Q1179"/>
      <c r="R1179"/>
      <c r="S1179"/>
      <c r="T1179"/>
      <c r="U1179"/>
      <c r="V1179"/>
    </row>
    <row r="1180" spans="2:22" x14ac:dyDescent="0.25">
      <c r="B1180" s="1" t="s">
        <v>2730</v>
      </c>
      <c r="C1180" s="1">
        <v>200</v>
      </c>
      <c r="D1180" s="1" t="s">
        <v>3013</v>
      </c>
      <c r="E1180" s="75">
        <v>230576</v>
      </c>
      <c r="F1180" s="20" t="s">
        <v>2780</v>
      </c>
      <c r="G1180" s="77">
        <f t="shared" si="54"/>
        <v>0.2</v>
      </c>
      <c r="H1180" s="53">
        <v>9</v>
      </c>
      <c r="I1180">
        <f t="shared" si="55"/>
        <v>2</v>
      </c>
      <c r="J1180" s="1">
        <v>1</v>
      </c>
      <c r="K1180" s="43">
        <f t="shared" si="56"/>
        <v>-1</v>
      </c>
      <c r="L1180" s="78"/>
      <c r="N1180"/>
      <c r="O1180"/>
      <c r="P1180"/>
      <c r="Q1180"/>
      <c r="R1180"/>
      <c r="S1180"/>
      <c r="T1180"/>
      <c r="U1180"/>
      <c r="V1180"/>
    </row>
    <row r="1181" spans="2:22" x14ac:dyDescent="0.25">
      <c r="B1181" s="1" t="s">
        <v>2730</v>
      </c>
      <c r="C1181" s="1">
        <v>200</v>
      </c>
      <c r="D1181" s="1" t="s">
        <v>3014</v>
      </c>
      <c r="E1181" s="75">
        <v>230675</v>
      </c>
      <c r="F1181" s="20" t="s">
        <v>2787</v>
      </c>
      <c r="G1181" s="77">
        <f t="shared" si="54"/>
        <v>0.1</v>
      </c>
      <c r="H1181" s="53">
        <v>29</v>
      </c>
      <c r="I1181">
        <f t="shared" si="55"/>
        <v>6</v>
      </c>
      <c r="J1181" s="1">
        <v>1</v>
      </c>
      <c r="K1181" s="43">
        <f t="shared" si="56"/>
        <v>-5</v>
      </c>
      <c r="L1181" s="78"/>
      <c r="N1181"/>
      <c r="O1181"/>
      <c r="P1181"/>
      <c r="Q1181"/>
      <c r="R1181"/>
      <c r="S1181"/>
      <c r="T1181"/>
      <c r="U1181"/>
      <c r="V1181"/>
    </row>
    <row r="1182" spans="2:22" x14ac:dyDescent="0.25">
      <c r="B1182" s="1" t="s">
        <v>2730</v>
      </c>
      <c r="C1182" s="1">
        <v>200</v>
      </c>
      <c r="D1182" s="1" t="s">
        <v>3015</v>
      </c>
      <c r="E1182" s="75">
        <v>230846</v>
      </c>
      <c r="F1182" s="20" t="s">
        <v>2780</v>
      </c>
      <c r="G1182" s="77">
        <f t="shared" si="54"/>
        <v>0.2</v>
      </c>
      <c r="H1182" s="53">
        <v>2</v>
      </c>
      <c r="I1182">
        <f t="shared" si="55"/>
        <v>0</v>
      </c>
      <c r="J1182" s="1">
        <v>1</v>
      </c>
      <c r="K1182" s="43">
        <f t="shared" si="56"/>
        <v>1</v>
      </c>
      <c r="L1182" s="78"/>
      <c r="N1182"/>
      <c r="O1182"/>
      <c r="P1182"/>
      <c r="Q1182"/>
      <c r="R1182"/>
      <c r="S1182"/>
      <c r="T1182"/>
      <c r="U1182"/>
      <c r="V1182"/>
    </row>
    <row r="1183" spans="2:22" x14ac:dyDescent="0.25">
      <c r="B1183" s="1" t="s">
        <v>2730</v>
      </c>
      <c r="C1183" s="1">
        <v>200</v>
      </c>
      <c r="D1183" s="1" t="s">
        <v>3016</v>
      </c>
      <c r="E1183" s="75">
        <v>230936</v>
      </c>
      <c r="F1183" s="20" t="s">
        <v>2787</v>
      </c>
      <c r="G1183" s="77">
        <f t="shared" si="54"/>
        <v>0.1</v>
      </c>
      <c r="H1183" s="53">
        <v>18</v>
      </c>
      <c r="I1183">
        <f t="shared" si="55"/>
        <v>4</v>
      </c>
      <c r="J1183" s="1">
        <v>1</v>
      </c>
      <c r="K1183" s="43">
        <f t="shared" si="56"/>
        <v>-3</v>
      </c>
      <c r="L1183" s="78"/>
      <c r="N1183"/>
      <c r="O1183"/>
      <c r="P1183"/>
      <c r="Q1183"/>
      <c r="R1183"/>
      <c r="S1183"/>
      <c r="T1183"/>
      <c r="U1183"/>
      <c r="V1183"/>
    </row>
    <row r="1184" spans="2:22" x14ac:dyDescent="0.25">
      <c r="B1184" s="1" t="s">
        <v>2730</v>
      </c>
      <c r="C1184" s="1">
        <v>200</v>
      </c>
      <c r="D1184" s="1" t="s">
        <v>3017</v>
      </c>
      <c r="E1184" s="75">
        <v>230954</v>
      </c>
      <c r="F1184" s="20" t="s">
        <v>2780</v>
      </c>
      <c r="G1184" s="77">
        <f t="shared" si="54"/>
        <v>0.2</v>
      </c>
      <c r="H1184" s="53">
        <v>3</v>
      </c>
      <c r="I1184">
        <f t="shared" si="55"/>
        <v>1</v>
      </c>
      <c r="J1184" s="1">
        <v>1</v>
      </c>
      <c r="K1184" s="43">
        <f t="shared" si="56"/>
        <v>0</v>
      </c>
      <c r="L1184" s="78"/>
      <c r="N1184"/>
      <c r="O1184"/>
      <c r="P1184"/>
      <c r="Q1184"/>
      <c r="R1184"/>
      <c r="S1184"/>
      <c r="T1184"/>
      <c r="U1184"/>
      <c r="V1184"/>
    </row>
    <row r="1185" spans="2:22" x14ac:dyDescent="0.25">
      <c r="B1185" s="1" t="s">
        <v>2730</v>
      </c>
      <c r="C1185" s="1">
        <v>200</v>
      </c>
      <c r="D1185" s="1" t="s">
        <v>3018</v>
      </c>
      <c r="E1185" s="75">
        <v>231044</v>
      </c>
      <c r="F1185" s="20" t="s">
        <v>2780</v>
      </c>
      <c r="G1185" s="77">
        <f t="shared" si="54"/>
        <v>0.2</v>
      </c>
      <c r="H1185" s="53">
        <v>3</v>
      </c>
      <c r="I1185">
        <f t="shared" si="55"/>
        <v>1</v>
      </c>
      <c r="J1185" s="1">
        <v>1</v>
      </c>
      <c r="K1185" s="43">
        <f t="shared" si="56"/>
        <v>0</v>
      </c>
      <c r="L1185" s="78"/>
      <c r="N1185"/>
      <c r="O1185"/>
      <c r="P1185"/>
      <c r="Q1185"/>
      <c r="R1185"/>
      <c r="S1185"/>
      <c r="T1185"/>
      <c r="U1185"/>
      <c r="V1185"/>
    </row>
    <row r="1186" spans="2:22" x14ac:dyDescent="0.25">
      <c r="B1186" s="1" t="s">
        <v>2730</v>
      </c>
      <c r="C1186" s="1">
        <v>200</v>
      </c>
      <c r="D1186" s="1" t="s">
        <v>3019</v>
      </c>
      <c r="E1186" s="75">
        <v>231080</v>
      </c>
      <c r="F1186" s="20" t="s">
        <v>2780</v>
      </c>
      <c r="G1186" s="77">
        <f t="shared" si="54"/>
        <v>0.2</v>
      </c>
      <c r="H1186" s="53">
        <v>2</v>
      </c>
      <c r="I1186">
        <f t="shared" si="55"/>
        <v>0</v>
      </c>
      <c r="J1186" s="1">
        <v>1</v>
      </c>
      <c r="K1186" s="43">
        <f t="shared" si="56"/>
        <v>1</v>
      </c>
      <c r="L1186" s="78"/>
      <c r="N1186"/>
      <c r="O1186"/>
      <c r="P1186"/>
      <c r="Q1186"/>
      <c r="R1186"/>
      <c r="S1186"/>
      <c r="T1186"/>
      <c r="U1186"/>
      <c r="V1186"/>
    </row>
    <row r="1187" spans="2:22" x14ac:dyDescent="0.25">
      <c r="B1187" s="1" t="s">
        <v>2730</v>
      </c>
      <c r="C1187" s="1">
        <v>200</v>
      </c>
      <c r="D1187" s="1" t="s">
        <v>3020</v>
      </c>
      <c r="E1187" s="75">
        <v>231134</v>
      </c>
      <c r="F1187" s="20" t="s">
        <v>2780</v>
      </c>
      <c r="G1187" s="77">
        <f t="shared" si="54"/>
        <v>0.2</v>
      </c>
      <c r="H1187" s="53">
        <v>3</v>
      </c>
      <c r="I1187">
        <f t="shared" si="55"/>
        <v>1</v>
      </c>
      <c r="J1187" s="1">
        <v>1</v>
      </c>
      <c r="K1187" s="43">
        <f t="shared" si="56"/>
        <v>0</v>
      </c>
      <c r="L1187" s="78"/>
      <c r="N1187"/>
      <c r="O1187"/>
      <c r="P1187"/>
      <c r="Q1187"/>
      <c r="R1187"/>
      <c r="S1187"/>
      <c r="T1187"/>
      <c r="U1187"/>
      <c r="V1187"/>
    </row>
    <row r="1188" spans="2:22" x14ac:dyDescent="0.25">
      <c r="B1188" s="1" t="s">
        <v>2730</v>
      </c>
      <c r="C1188" s="1">
        <v>200</v>
      </c>
      <c r="D1188" s="1" t="s">
        <v>3021</v>
      </c>
      <c r="E1188" s="75">
        <v>231224</v>
      </c>
      <c r="F1188" s="20" t="s">
        <v>2780</v>
      </c>
      <c r="G1188" s="77">
        <f t="shared" si="54"/>
        <v>0.2</v>
      </c>
      <c r="H1188" s="53">
        <v>3</v>
      </c>
      <c r="I1188">
        <f t="shared" si="55"/>
        <v>1</v>
      </c>
      <c r="J1188" s="1">
        <v>1</v>
      </c>
      <c r="K1188" s="43">
        <f t="shared" si="56"/>
        <v>0</v>
      </c>
      <c r="L1188" s="78"/>
      <c r="N1188"/>
      <c r="O1188"/>
      <c r="P1188"/>
      <c r="Q1188"/>
      <c r="R1188"/>
      <c r="S1188"/>
      <c r="T1188"/>
      <c r="U1188"/>
      <c r="V1188"/>
    </row>
    <row r="1189" spans="2:22" x14ac:dyDescent="0.25">
      <c r="B1189" s="1" t="s">
        <v>2730</v>
      </c>
      <c r="C1189" s="1">
        <v>200</v>
      </c>
      <c r="D1189" s="1" t="s">
        <v>3022</v>
      </c>
      <c r="E1189" s="75">
        <v>231242</v>
      </c>
      <c r="F1189" s="20" t="s">
        <v>2780</v>
      </c>
      <c r="G1189" s="77">
        <f t="shared" si="54"/>
        <v>0.2</v>
      </c>
      <c r="H1189" s="53">
        <v>2</v>
      </c>
      <c r="I1189">
        <f t="shared" si="55"/>
        <v>0</v>
      </c>
      <c r="J1189" s="1">
        <v>1</v>
      </c>
      <c r="K1189" s="43">
        <f t="shared" si="56"/>
        <v>1</v>
      </c>
      <c r="L1189" s="78"/>
      <c r="N1189"/>
      <c r="O1189"/>
      <c r="P1189"/>
      <c r="Q1189"/>
      <c r="R1189"/>
      <c r="S1189"/>
      <c r="T1189"/>
      <c r="U1189"/>
      <c r="V1189"/>
    </row>
    <row r="1190" spans="2:22" x14ac:dyDescent="0.25">
      <c r="B1190" s="1" t="s">
        <v>2730</v>
      </c>
      <c r="C1190" s="1">
        <v>200</v>
      </c>
      <c r="D1190" s="1" t="s">
        <v>3023</v>
      </c>
      <c r="E1190" s="75">
        <v>231296</v>
      </c>
      <c r="F1190" s="20" t="s">
        <v>2780</v>
      </c>
      <c r="G1190" s="77">
        <f t="shared" si="54"/>
        <v>0.2</v>
      </c>
      <c r="H1190" s="53">
        <v>5</v>
      </c>
      <c r="I1190">
        <f t="shared" si="55"/>
        <v>1</v>
      </c>
      <c r="J1190" s="1">
        <v>1</v>
      </c>
      <c r="K1190" s="43">
        <f t="shared" si="56"/>
        <v>0</v>
      </c>
      <c r="L1190" s="78"/>
      <c r="N1190"/>
      <c r="O1190"/>
      <c r="P1190"/>
      <c r="Q1190"/>
      <c r="R1190"/>
      <c r="S1190"/>
      <c r="T1190"/>
      <c r="U1190"/>
      <c r="V1190"/>
    </row>
    <row r="1191" spans="2:22" x14ac:dyDescent="0.25">
      <c r="B1191" s="1" t="s">
        <v>2730</v>
      </c>
      <c r="C1191" s="1">
        <v>200</v>
      </c>
      <c r="D1191" s="1" t="s">
        <v>3024</v>
      </c>
      <c r="E1191" s="75">
        <v>231350</v>
      </c>
      <c r="F1191" s="20" t="s">
        <v>2780</v>
      </c>
      <c r="G1191" s="77">
        <f t="shared" si="54"/>
        <v>0.2</v>
      </c>
      <c r="H1191" s="53">
        <v>2</v>
      </c>
      <c r="I1191">
        <f t="shared" si="55"/>
        <v>0</v>
      </c>
      <c r="J1191" s="1">
        <v>1</v>
      </c>
      <c r="K1191" s="43">
        <f t="shared" si="56"/>
        <v>1</v>
      </c>
      <c r="L1191" s="78"/>
      <c r="N1191"/>
      <c r="O1191"/>
      <c r="P1191"/>
      <c r="Q1191"/>
      <c r="R1191"/>
      <c r="S1191"/>
      <c r="T1191"/>
      <c r="U1191"/>
      <c r="V1191"/>
    </row>
    <row r="1192" spans="2:22" x14ac:dyDescent="0.25">
      <c r="B1192" s="1" t="s">
        <v>2730</v>
      </c>
      <c r="C1192" s="1">
        <v>200</v>
      </c>
      <c r="D1192" s="1" t="s">
        <v>396</v>
      </c>
      <c r="E1192" s="75">
        <v>231368</v>
      </c>
      <c r="F1192" s="20" t="s">
        <v>2780</v>
      </c>
      <c r="G1192" s="77">
        <f t="shared" si="54"/>
        <v>0.2</v>
      </c>
      <c r="H1192" s="53">
        <v>3</v>
      </c>
      <c r="I1192">
        <f t="shared" si="55"/>
        <v>1</v>
      </c>
      <c r="J1192" s="1">
        <v>1</v>
      </c>
      <c r="K1192" s="43">
        <f t="shared" si="56"/>
        <v>0</v>
      </c>
      <c r="L1192" s="78"/>
      <c r="N1192"/>
      <c r="O1192"/>
      <c r="P1192"/>
      <c r="Q1192"/>
      <c r="R1192"/>
      <c r="S1192"/>
      <c r="T1192"/>
      <c r="U1192"/>
      <c r="V1192"/>
    </row>
    <row r="1193" spans="2:22" x14ac:dyDescent="0.25">
      <c r="B1193" s="1" t="s">
        <v>2730</v>
      </c>
      <c r="C1193" s="1">
        <v>200</v>
      </c>
      <c r="D1193" s="1" t="s">
        <v>3025</v>
      </c>
      <c r="E1193" s="75">
        <v>231420</v>
      </c>
      <c r="F1193" s="20" t="s">
        <v>2787</v>
      </c>
      <c r="G1193" s="77">
        <f t="shared" si="54"/>
        <v>0.1</v>
      </c>
      <c r="H1193" s="53">
        <v>26</v>
      </c>
      <c r="I1193">
        <f t="shared" si="55"/>
        <v>5</v>
      </c>
      <c r="J1193" s="1">
        <v>1</v>
      </c>
      <c r="K1193" s="43">
        <f t="shared" si="56"/>
        <v>-4</v>
      </c>
      <c r="L1193" s="78"/>
      <c r="N1193"/>
      <c r="O1193"/>
      <c r="P1193"/>
      <c r="Q1193"/>
      <c r="R1193"/>
      <c r="S1193"/>
      <c r="T1193"/>
      <c r="U1193"/>
      <c r="V1193"/>
    </row>
    <row r="1194" spans="2:22" x14ac:dyDescent="0.25">
      <c r="B1194" s="1" t="s">
        <v>2730</v>
      </c>
      <c r="C1194" s="1">
        <v>200</v>
      </c>
      <c r="D1194" s="1" t="s">
        <v>3026</v>
      </c>
      <c r="E1194" s="75">
        <v>231620</v>
      </c>
      <c r="F1194" s="20" t="s">
        <v>2780</v>
      </c>
      <c r="G1194" s="77">
        <f t="shared" si="54"/>
        <v>0.2</v>
      </c>
      <c r="H1194" s="53">
        <v>1</v>
      </c>
      <c r="I1194">
        <f t="shared" si="55"/>
        <v>0</v>
      </c>
      <c r="J1194" s="1">
        <v>1</v>
      </c>
      <c r="K1194" s="43">
        <f t="shared" si="56"/>
        <v>1</v>
      </c>
      <c r="L1194" s="78"/>
      <c r="N1194"/>
      <c r="O1194"/>
      <c r="P1194"/>
      <c r="Q1194"/>
      <c r="R1194"/>
      <c r="S1194"/>
      <c r="T1194"/>
      <c r="U1194"/>
      <c r="V1194"/>
    </row>
    <row r="1195" spans="2:22" x14ac:dyDescent="0.25">
      <c r="B1195" s="1" t="s">
        <v>2730</v>
      </c>
      <c r="C1195" s="1">
        <v>200</v>
      </c>
      <c r="D1195" s="1" t="s">
        <v>3027</v>
      </c>
      <c r="E1195" s="75">
        <v>231656</v>
      </c>
      <c r="F1195" s="20" t="s">
        <v>2780</v>
      </c>
      <c r="G1195" s="77">
        <f t="shared" si="54"/>
        <v>0.2</v>
      </c>
      <c r="H1195" s="53">
        <v>3</v>
      </c>
      <c r="I1195">
        <f t="shared" si="55"/>
        <v>1</v>
      </c>
      <c r="J1195" s="1">
        <v>1</v>
      </c>
      <c r="K1195" s="43">
        <f t="shared" si="56"/>
        <v>0</v>
      </c>
      <c r="L1195" s="78"/>
      <c r="N1195"/>
      <c r="O1195"/>
      <c r="P1195"/>
      <c r="Q1195"/>
      <c r="R1195"/>
      <c r="S1195"/>
      <c r="T1195"/>
      <c r="U1195"/>
      <c r="V1195"/>
    </row>
    <row r="1196" spans="2:22" x14ac:dyDescent="0.25">
      <c r="B1196" s="1" t="s">
        <v>2730</v>
      </c>
      <c r="C1196" s="1">
        <v>200</v>
      </c>
      <c r="D1196" s="1" t="s">
        <v>2896</v>
      </c>
      <c r="E1196" s="75">
        <v>231692</v>
      </c>
      <c r="F1196" s="20" t="s">
        <v>2780</v>
      </c>
      <c r="G1196" s="77">
        <f t="shared" si="54"/>
        <v>0.2</v>
      </c>
      <c r="H1196" s="53">
        <v>1</v>
      </c>
      <c r="I1196">
        <f t="shared" si="55"/>
        <v>0</v>
      </c>
      <c r="J1196" s="1">
        <v>1</v>
      </c>
      <c r="K1196" s="43">
        <f t="shared" si="56"/>
        <v>1</v>
      </c>
      <c r="L1196" s="78"/>
      <c r="N1196"/>
      <c r="O1196"/>
      <c r="P1196"/>
      <c r="Q1196"/>
      <c r="R1196"/>
      <c r="S1196"/>
      <c r="T1196"/>
      <c r="U1196"/>
      <c r="V1196"/>
    </row>
    <row r="1197" spans="2:22" x14ac:dyDescent="0.25">
      <c r="B1197" s="1" t="s">
        <v>2730</v>
      </c>
      <c r="C1197" s="1">
        <v>200</v>
      </c>
      <c r="D1197" s="1" t="s">
        <v>3028</v>
      </c>
      <c r="E1197" s="75">
        <v>231710</v>
      </c>
      <c r="F1197" s="20" t="s">
        <v>2780</v>
      </c>
      <c r="G1197" s="77">
        <f t="shared" si="54"/>
        <v>0.2</v>
      </c>
      <c r="H1197" s="53">
        <v>2</v>
      </c>
      <c r="I1197">
        <f t="shared" si="55"/>
        <v>0</v>
      </c>
      <c r="J1197" s="1">
        <v>1</v>
      </c>
      <c r="K1197" s="43">
        <f t="shared" si="56"/>
        <v>1</v>
      </c>
      <c r="L1197" s="78"/>
      <c r="N1197"/>
      <c r="O1197"/>
      <c r="P1197"/>
      <c r="Q1197"/>
      <c r="R1197"/>
      <c r="S1197"/>
      <c r="T1197"/>
      <c r="U1197"/>
      <c r="V1197"/>
    </row>
    <row r="1198" spans="2:22" x14ac:dyDescent="0.25">
      <c r="B1198" s="1" t="s">
        <v>2730</v>
      </c>
      <c r="C1198" s="1">
        <v>200</v>
      </c>
      <c r="D1198" s="1" t="s">
        <v>1430</v>
      </c>
      <c r="E1198" s="75">
        <v>231872</v>
      </c>
      <c r="F1198" s="20" t="s">
        <v>2780</v>
      </c>
      <c r="G1198" s="77">
        <f t="shared" si="54"/>
        <v>0.2</v>
      </c>
      <c r="H1198" s="53">
        <v>1</v>
      </c>
      <c r="I1198">
        <f t="shared" si="55"/>
        <v>0</v>
      </c>
      <c r="J1198" s="1">
        <v>1</v>
      </c>
      <c r="K1198" s="43">
        <f t="shared" si="56"/>
        <v>1</v>
      </c>
      <c r="L1198" s="78"/>
      <c r="N1198"/>
      <c r="O1198"/>
      <c r="P1198"/>
      <c r="Q1198"/>
      <c r="R1198"/>
      <c r="S1198"/>
      <c r="T1198"/>
      <c r="U1198"/>
      <c r="V1198"/>
    </row>
    <row r="1199" spans="2:22" x14ac:dyDescent="0.25">
      <c r="B1199" s="1" t="s">
        <v>2730</v>
      </c>
      <c r="C1199" s="1">
        <v>200</v>
      </c>
      <c r="D1199" s="1" t="s">
        <v>1664</v>
      </c>
      <c r="E1199" s="75">
        <v>231926</v>
      </c>
      <c r="F1199" s="20" t="s">
        <v>2780</v>
      </c>
      <c r="G1199" s="77">
        <f t="shared" si="54"/>
        <v>0.2</v>
      </c>
      <c r="H1199" s="53">
        <v>3</v>
      </c>
      <c r="I1199">
        <f t="shared" si="55"/>
        <v>1</v>
      </c>
      <c r="J1199" s="1">
        <v>1</v>
      </c>
      <c r="K1199" s="43">
        <f t="shared" si="56"/>
        <v>0</v>
      </c>
      <c r="L1199" s="78"/>
      <c r="N1199"/>
      <c r="O1199"/>
      <c r="P1199"/>
      <c r="Q1199"/>
      <c r="R1199"/>
      <c r="S1199"/>
      <c r="T1199"/>
      <c r="U1199"/>
      <c r="V1199"/>
    </row>
    <row r="1200" spans="2:22" x14ac:dyDescent="0.25">
      <c r="B1200" s="1" t="s">
        <v>2730</v>
      </c>
      <c r="C1200" s="1">
        <v>200</v>
      </c>
      <c r="D1200" s="1" t="s">
        <v>418</v>
      </c>
      <c r="E1200" s="75">
        <v>231998</v>
      </c>
      <c r="F1200" s="20" t="s">
        <v>2780</v>
      </c>
      <c r="G1200" s="77">
        <f t="shared" si="54"/>
        <v>0.2</v>
      </c>
      <c r="H1200" s="53">
        <v>9</v>
      </c>
      <c r="I1200">
        <f t="shared" si="55"/>
        <v>2</v>
      </c>
      <c r="J1200" s="1">
        <v>1</v>
      </c>
      <c r="K1200" s="43">
        <f t="shared" si="56"/>
        <v>-1</v>
      </c>
      <c r="L1200" s="78"/>
      <c r="N1200"/>
      <c r="O1200"/>
      <c r="P1200"/>
      <c r="Q1200"/>
      <c r="R1200"/>
      <c r="S1200"/>
      <c r="T1200"/>
      <c r="U1200"/>
      <c r="V1200"/>
    </row>
    <row r="1201" spans="2:22" x14ac:dyDescent="0.25">
      <c r="B1201" s="1" t="s">
        <v>2730</v>
      </c>
      <c r="C1201" s="1">
        <v>200</v>
      </c>
      <c r="D1201" s="1" t="s">
        <v>1431</v>
      </c>
      <c r="E1201" s="75">
        <v>232052</v>
      </c>
      <c r="F1201" s="20" t="s">
        <v>2780</v>
      </c>
      <c r="G1201" s="77">
        <f t="shared" si="54"/>
        <v>0.2</v>
      </c>
      <c r="H1201" s="53">
        <v>10</v>
      </c>
      <c r="I1201">
        <f t="shared" si="55"/>
        <v>2</v>
      </c>
      <c r="J1201" s="1">
        <v>1</v>
      </c>
      <c r="K1201" s="43">
        <f t="shared" si="56"/>
        <v>-1</v>
      </c>
      <c r="L1201" s="78"/>
      <c r="N1201"/>
      <c r="O1201"/>
      <c r="P1201"/>
      <c r="Q1201"/>
      <c r="R1201"/>
      <c r="S1201"/>
      <c r="T1201"/>
      <c r="U1201"/>
      <c r="V1201"/>
    </row>
    <row r="1202" spans="2:22" x14ac:dyDescent="0.25">
      <c r="B1202" s="1" t="s">
        <v>2730</v>
      </c>
      <c r="C1202" s="1">
        <v>200</v>
      </c>
      <c r="D1202" s="1" t="s">
        <v>1432</v>
      </c>
      <c r="E1202" s="75">
        <v>232430</v>
      </c>
      <c r="F1202" s="20" t="s">
        <v>2780</v>
      </c>
      <c r="G1202" s="77">
        <f t="shared" si="54"/>
        <v>0.2</v>
      </c>
      <c r="H1202" s="53">
        <v>5</v>
      </c>
      <c r="I1202">
        <f t="shared" si="55"/>
        <v>1</v>
      </c>
      <c r="J1202" s="1">
        <v>1</v>
      </c>
      <c r="K1202" s="43">
        <f t="shared" si="56"/>
        <v>0</v>
      </c>
      <c r="L1202" s="78"/>
      <c r="N1202"/>
      <c r="O1202"/>
      <c r="P1202"/>
      <c r="Q1202"/>
      <c r="R1202"/>
      <c r="S1202"/>
      <c r="T1202"/>
      <c r="U1202"/>
      <c r="V1202"/>
    </row>
    <row r="1203" spans="2:22" x14ac:dyDescent="0.25">
      <c r="B1203" s="1" t="s">
        <v>2730</v>
      </c>
      <c r="C1203" s="1">
        <v>200</v>
      </c>
      <c r="D1203" s="1" t="s">
        <v>1433</v>
      </c>
      <c r="E1203" s="75">
        <v>232556</v>
      </c>
      <c r="F1203" s="20" t="s">
        <v>2780</v>
      </c>
      <c r="G1203" s="77">
        <f t="shared" si="54"/>
        <v>0.2</v>
      </c>
      <c r="H1203" s="53">
        <v>1</v>
      </c>
      <c r="I1203">
        <f t="shared" si="55"/>
        <v>0</v>
      </c>
      <c r="J1203" s="1">
        <v>1</v>
      </c>
      <c r="K1203" s="43">
        <f t="shared" si="56"/>
        <v>1</v>
      </c>
      <c r="L1203" s="78"/>
      <c r="N1203"/>
      <c r="O1203"/>
      <c r="P1203"/>
      <c r="Q1203"/>
      <c r="R1203"/>
      <c r="S1203"/>
      <c r="T1203"/>
      <c r="U1203"/>
      <c r="V1203"/>
    </row>
    <row r="1204" spans="2:22" x14ac:dyDescent="0.25">
      <c r="B1204" s="1" t="s">
        <v>2730</v>
      </c>
      <c r="C1204" s="1">
        <v>200</v>
      </c>
      <c r="D1204" s="1" t="s">
        <v>3071</v>
      </c>
      <c r="E1204" s="75">
        <v>232772</v>
      </c>
      <c r="F1204" s="20" t="s">
        <v>2780</v>
      </c>
      <c r="G1204" s="77">
        <f t="shared" si="54"/>
        <v>0.2</v>
      </c>
      <c r="H1204" s="53">
        <v>2</v>
      </c>
      <c r="I1204">
        <f t="shared" si="55"/>
        <v>0</v>
      </c>
      <c r="J1204" s="1">
        <v>1</v>
      </c>
      <c r="K1204" s="43">
        <f t="shared" si="56"/>
        <v>1</v>
      </c>
      <c r="L1204" s="78"/>
      <c r="N1204"/>
      <c r="O1204"/>
      <c r="P1204"/>
      <c r="Q1204"/>
      <c r="R1204"/>
      <c r="S1204"/>
      <c r="T1204"/>
      <c r="U1204"/>
      <c r="V1204"/>
    </row>
    <row r="1205" spans="2:22" x14ac:dyDescent="0.25">
      <c r="B1205" s="1" t="s">
        <v>2730</v>
      </c>
      <c r="C1205" s="1">
        <v>200</v>
      </c>
      <c r="D1205" s="1" t="s">
        <v>1434</v>
      </c>
      <c r="E1205" s="75">
        <v>233294</v>
      </c>
      <c r="F1205" s="20" t="s">
        <v>2780</v>
      </c>
      <c r="G1205" s="77">
        <f t="shared" si="54"/>
        <v>0.2</v>
      </c>
      <c r="H1205" s="53">
        <v>4</v>
      </c>
      <c r="I1205">
        <f t="shared" si="55"/>
        <v>1</v>
      </c>
      <c r="J1205" s="1">
        <v>1</v>
      </c>
      <c r="K1205" s="43">
        <f t="shared" si="56"/>
        <v>0</v>
      </c>
      <c r="L1205" s="78"/>
      <c r="N1205"/>
      <c r="O1205"/>
      <c r="P1205"/>
      <c r="Q1205"/>
      <c r="R1205"/>
      <c r="S1205"/>
      <c r="T1205"/>
      <c r="U1205"/>
      <c r="V1205"/>
    </row>
    <row r="1206" spans="2:22" x14ac:dyDescent="0.25">
      <c r="B1206" s="1" t="s">
        <v>2730</v>
      </c>
      <c r="C1206" s="1">
        <v>200</v>
      </c>
      <c r="D1206" s="1" t="s">
        <v>1435</v>
      </c>
      <c r="E1206" s="75">
        <v>233320</v>
      </c>
      <c r="F1206" s="20" t="s">
        <v>2787</v>
      </c>
      <c r="G1206" s="77">
        <f t="shared" si="54"/>
        <v>0.1</v>
      </c>
      <c r="H1206" s="53">
        <v>19</v>
      </c>
      <c r="I1206">
        <f t="shared" si="55"/>
        <v>4</v>
      </c>
      <c r="J1206" s="1">
        <v>1</v>
      </c>
      <c r="K1206" s="43">
        <f t="shared" si="56"/>
        <v>-3</v>
      </c>
      <c r="L1206" s="78"/>
      <c r="N1206"/>
      <c r="O1206"/>
      <c r="P1206"/>
      <c r="Q1206"/>
      <c r="R1206"/>
      <c r="S1206"/>
      <c r="T1206"/>
      <c r="U1206"/>
      <c r="V1206"/>
    </row>
    <row r="1207" spans="2:22" x14ac:dyDescent="0.25">
      <c r="B1207" s="1" t="s">
        <v>2730</v>
      </c>
      <c r="C1207" s="1">
        <v>200</v>
      </c>
      <c r="D1207" s="1" t="s">
        <v>1436</v>
      </c>
      <c r="E1207" s="75">
        <v>233474</v>
      </c>
      <c r="F1207" s="20" t="s">
        <v>2780</v>
      </c>
      <c r="G1207" s="77">
        <f t="shared" si="54"/>
        <v>0.2</v>
      </c>
      <c r="H1207" s="53">
        <v>2</v>
      </c>
      <c r="I1207">
        <f t="shared" si="55"/>
        <v>0</v>
      </c>
      <c r="J1207" s="1">
        <v>1</v>
      </c>
      <c r="K1207" s="43">
        <f t="shared" si="56"/>
        <v>1</v>
      </c>
      <c r="L1207" s="78"/>
      <c r="N1207"/>
      <c r="O1207"/>
      <c r="P1207"/>
      <c r="Q1207"/>
      <c r="R1207"/>
      <c r="S1207"/>
      <c r="T1207"/>
      <c r="U1207"/>
      <c r="V1207"/>
    </row>
    <row r="1208" spans="2:22" x14ac:dyDescent="0.25">
      <c r="B1208" s="1" t="s">
        <v>2730</v>
      </c>
      <c r="C1208" s="1">
        <v>200</v>
      </c>
      <c r="D1208" s="1" t="s">
        <v>1437</v>
      </c>
      <c r="E1208" s="75">
        <v>233528</v>
      </c>
      <c r="F1208" s="20" t="s">
        <v>2787</v>
      </c>
      <c r="G1208" s="77">
        <f t="shared" si="54"/>
        <v>0.1</v>
      </c>
      <c r="H1208" s="53">
        <v>32</v>
      </c>
      <c r="I1208">
        <f t="shared" si="55"/>
        <v>6</v>
      </c>
      <c r="J1208" s="1">
        <v>1</v>
      </c>
      <c r="K1208" s="43">
        <f t="shared" si="56"/>
        <v>-5</v>
      </c>
      <c r="L1208" s="78"/>
      <c r="N1208"/>
      <c r="O1208"/>
      <c r="P1208"/>
      <c r="Q1208"/>
      <c r="R1208"/>
      <c r="S1208"/>
      <c r="T1208"/>
      <c r="U1208"/>
      <c r="V1208"/>
    </row>
    <row r="1209" spans="2:22" x14ac:dyDescent="0.25">
      <c r="B1209" s="1" t="s">
        <v>2730</v>
      </c>
      <c r="C1209" s="1">
        <v>200</v>
      </c>
      <c r="D1209" s="1" t="s">
        <v>1438</v>
      </c>
      <c r="E1209" s="75">
        <v>233564</v>
      </c>
      <c r="F1209" s="20" t="s">
        <v>2780</v>
      </c>
      <c r="G1209" s="77">
        <f t="shared" si="54"/>
        <v>0.2</v>
      </c>
      <c r="H1209" s="53">
        <v>1</v>
      </c>
      <c r="I1209">
        <f t="shared" si="55"/>
        <v>0</v>
      </c>
      <c r="J1209" s="1">
        <v>1</v>
      </c>
      <c r="K1209" s="43">
        <f t="shared" si="56"/>
        <v>1</v>
      </c>
      <c r="L1209" s="78"/>
      <c r="N1209"/>
      <c r="O1209"/>
      <c r="P1209"/>
      <c r="Q1209"/>
      <c r="R1209"/>
      <c r="S1209"/>
      <c r="T1209"/>
      <c r="U1209"/>
      <c r="V1209"/>
    </row>
    <row r="1210" spans="2:22" x14ac:dyDescent="0.25">
      <c r="B1210" s="1" t="s">
        <v>2730</v>
      </c>
      <c r="C1210" s="1">
        <v>200</v>
      </c>
      <c r="D1210" s="1" t="s">
        <v>1439</v>
      </c>
      <c r="E1210" s="75">
        <v>233618</v>
      </c>
      <c r="F1210" s="20" t="s">
        <v>2780</v>
      </c>
      <c r="G1210" s="77">
        <f t="shared" si="54"/>
        <v>0.2</v>
      </c>
      <c r="H1210" s="53">
        <v>2</v>
      </c>
      <c r="I1210">
        <f t="shared" si="55"/>
        <v>0</v>
      </c>
      <c r="J1210" s="1">
        <v>1</v>
      </c>
      <c r="K1210" s="43">
        <f t="shared" si="56"/>
        <v>1</v>
      </c>
      <c r="L1210" s="78"/>
      <c r="N1210"/>
      <c r="O1210"/>
      <c r="P1210"/>
      <c r="Q1210"/>
      <c r="R1210"/>
      <c r="S1210"/>
      <c r="T1210"/>
      <c r="U1210"/>
      <c r="V1210"/>
    </row>
    <row r="1211" spans="2:22" x14ac:dyDescent="0.25">
      <c r="B1211" s="1" t="s">
        <v>2730</v>
      </c>
      <c r="C1211" s="1">
        <v>200</v>
      </c>
      <c r="D1211" s="1" t="s">
        <v>1440</v>
      </c>
      <c r="E1211" s="75">
        <v>233672</v>
      </c>
      <c r="F1211" s="20" t="s">
        <v>2787</v>
      </c>
      <c r="G1211" s="77">
        <f t="shared" si="54"/>
        <v>0.1</v>
      </c>
      <c r="H1211" s="53">
        <v>12</v>
      </c>
      <c r="I1211">
        <f t="shared" si="55"/>
        <v>2</v>
      </c>
      <c r="J1211" s="1">
        <v>1</v>
      </c>
      <c r="K1211" s="43">
        <f t="shared" si="56"/>
        <v>-1</v>
      </c>
      <c r="L1211" s="78"/>
      <c r="N1211"/>
      <c r="O1211"/>
      <c r="P1211"/>
      <c r="Q1211"/>
      <c r="R1211"/>
      <c r="S1211"/>
      <c r="T1211"/>
      <c r="U1211"/>
      <c r="V1211"/>
    </row>
    <row r="1212" spans="2:22" x14ac:dyDescent="0.25">
      <c r="B1212" s="1" t="s">
        <v>2730</v>
      </c>
      <c r="C1212" s="1">
        <v>200</v>
      </c>
      <c r="D1212" s="1" t="s">
        <v>1441</v>
      </c>
      <c r="E1212" s="75">
        <v>233780</v>
      </c>
      <c r="F1212" s="20" t="s">
        <v>2780</v>
      </c>
      <c r="G1212" s="77">
        <f t="shared" si="54"/>
        <v>0.2</v>
      </c>
      <c r="H1212" s="53">
        <v>2</v>
      </c>
      <c r="I1212">
        <f t="shared" si="55"/>
        <v>0</v>
      </c>
      <c r="J1212" s="1">
        <v>1</v>
      </c>
      <c r="K1212" s="43">
        <f t="shared" si="56"/>
        <v>1</v>
      </c>
      <c r="L1212" s="78"/>
      <c r="N1212"/>
      <c r="O1212"/>
      <c r="P1212"/>
      <c r="Q1212"/>
      <c r="R1212"/>
      <c r="S1212"/>
      <c r="T1212"/>
      <c r="U1212"/>
      <c r="V1212"/>
    </row>
    <row r="1213" spans="2:22" x14ac:dyDescent="0.25">
      <c r="B1213" s="1" t="s">
        <v>2730</v>
      </c>
      <c r="C1213" s="1">
        <v>200</v>
      </c>
      <c r="D1213" s="1" t="s">
        <v>1442</v>
      </c>
      <c r="E1213" s="75">
        <v>233816</v>
      </c>
      <c r="F1213" s="20" t="s">
        <v>2780</v>
      </c>
      <c r="G1213" s="77">
        <f t="shared" si="54"/>
        <v>0.2</v>
      </c>
      <c r="H1213" s="53">
        <v>2</v>
      </c>
      <c r="I1213">
        <f t="shared" si="55"/>
        <v>0</v>
      </c>
      <c r="J1213" s="1">
        <v>1</v>
      </c>
      <c r="K1213" s="43">
        <f t="shared" si="56"/>
        <v>1</v>
      </c>
      <c r="L1213" s="78"/>
      <c r="N1213"/>
      <c r="O1213"/>
      <c r="P1213"/>
      <c r="Q1213"/>
      <c r="R1213"/>
      <c r="S1213"/>
      <c r="T1213"/>
      <c r="U1213"/>
      <c r="V1213"/>
    </row>
    <row r="1214" spans="2:22" x14ac:dyDescent="0.25">
      <c r="B1214" s="1" t="s">
        <v>2730</v>
      </c>
      <c r="C1214" s="1">
        <v>200</v>
      </c>
      <c r="D1214" s="1" t="s">
        <v>1443</v>
      </c>
      <c r="E1214" s="75">
        <v>233996</v>
      </c>
      <c r="F1214" s="20" t="s">
        <v>2780</v>
      </c>
      <c r="G1214" s="77">
        <f t="shared" si="54"/>
        <v>0.2</v>
      </c>
      <c r="H1214" s="53">
        <v>3</v>
      </c>
      <c r="I1214">
        <f t="shared" si="55"/>
        <v>1</v>
      </c>
      <c r="J1214" s="1">
        <v>1</v>
      </c>
      <c r="K1214" s="43">
        <f t="shared" si="56"/>
        <v>0</v>
      </c>
      <c r="L1214" s="78"/>
      <c r="N1214"/>
      <c r="O1214"/>
      <c r="P1214"/>
      <c r="Q1214"/>
      <c r="R1214"/>
      <c r="S1214"/>
      <c r="T1214"/>
      <c r="U1214"/>
      <c r="V1214"/>
    </row>
    <row r="1215" spans="2:22" x14ac:dyDescent="0.25">
      <c r="B1215" s="1" t="s">
        <v>2730</v>
      </c>
      <c r="C1215" s="1">
        <v>200</v>
      </c>
      <c r="D1215" s="1" t="s">
        <v>1444</v>
      </c>
      <c r="E1215" s="75">
        <v>234014</v>
      </c>
      <c r="F1215" s="20" t="s">
        <v>2780</v>
      </c>
      <c r="G1215" s="77">
        <f t="shared" si="54"/>
        <v>0.2</v>
      </c>
      <c r="H1215" s="53">
        <v>6</v>
      </c>
      <c r="I1215">
        <f t="shared" si="55"/>
        <v>1</v>
      </c>
      <c r="J1215" s="1">
        <v>1</v>
      </c>
      <c r="K1215" s="43">
        <f t="shared" si="56"/>
        <v>0</v>
      </c>
      <c r="L1215" s="78"/>
      <c r="N1215"/>
      <c r="O1215"/>
      <c r="P1215"/>
      <c r="Q1215"/>
      <c r="R1215"/>
      <c r="S1215"/>
      <c r="T1215"/>
      <c r="U1215"/>
      <c r="V1215"/>
    </row>
    <row r="1216" spans="2:22" x14ac:dyDescent="0.25">
      <c r="B1216" s="1" t="s">
        <v>2730</v>
      </c>
      <c r="C1216" s="1">
        <v>200</v>
      </c>
      <c r="D1216" s="1" t="s">
        <v>1445</v>
      </c>
      <c r="E1216" s="75">
        <v>234176</v>
      </c>
      <c r="F1216" s="20" t="s">
        <v>2780</v>
      </c>
      <c r="G1216" s="77">
        <f t="shared" si="54"/>
        <v>0.2</v>
      </c>
      <c r="H1216" s="53">
        <v>1</v>
      </c>
      <c r="I1216">
        <f t="shared" si="55"/>
        <v>0</v>
      </c>
      <c r="J1216" s="1">
        <v>1</v>
      </c>
      <c r="K1216" s="43">
        <f t="shared" si="56"/>
        <v>1</v>
      </c>
      <c r="L1216" s="78"/>
      <c r="N1216"/>
      <c r="O1216"/>
      <c r="P1216"/>
      <c r="Q1216"/>
      <c r="R1216"/>
      <c r="S1216"/>
      <c r="T1216"/>
      <c r="U1216"/>
      <c r="V1216"/>
    </row>
    <row r="1217" spans="2:22" x14ac:dyDescent="0.25">
      <c r="B1217" s="1" t="s">
        <v>2730</v>
      </c>
      <c r="C1217" s="1">
        <v>200</v>
      </c>
      <c r="D1217" s="1" t="s">
        <v>1446</v>
      </c>
      <c r="E1217" s="75">
        <v>234320</v>
      </c>
      <c r="F1217" s="20" t="s">
        <v>2780</v>
      </c>
      <c r="G1217" s="77">
        <f t="shared" si="54"/>
        <v>0.2</v>
      </c>
      <c r="H1217" s="53">
        <v>1</v>
      </c>
      <c r="I1217">
        <f t="shared" si="55"/>
        <v>0</v>
      </c>
      <c r="J1217" s="1">
        <v>1</v>
      </c>
      <c r="K1217" s="43">
        <f t="shared" si="56"/>
        <v>1</v>
      </c>
      <c r="L1217" s="78"/>
      <c r="N1217"/>
      <c r="O1217"/>
      <c r="P1217"/>
      <c r="Q1217"/>
      <c r="R1217"/>
      <c r="S1217"/>
      <c r="T1217"/>
      <c r="U1217"/>
      <c r="V1217"/>
    </row>
    <row r="1218" spans="2:22" x14ac:dyDescent="0.25">
      <c r="B1218" s="1" t="s">
        <v>2730</v>
      </c>
      <c r="C1218" s="1">
        <v>200</v>
      </c>
      <c r="D1218" s="1" t="s">
        <v>1447</v>
      </c>
      <c r="E1218" s="75">
        <v>234410</v>
      </c>
      <c r="F1218" s="20" t="s">
        <v>2780</v>
      </c>
      <c r="G1218" s="77">
        <f t="shared" si="54"/>
        <v>0.2</v>
      </c>
      <c r="H1218" s="53">
        <v>2</v>
      </c>
      <c r="I1218">
        <f t="shared" si="55"/>
        <v>0</v>
      </c>
      <c r="J1218" s="1">
        <v>1</v>
      </c>
      <c r="K1218" s="43">
        <f t="shared" si="56"/>
        <v>1</v>
      </c>
      <c r="L1218" s="78"/>
      <c r="N1218"/>
      <c r="O1218"/>
      <c r="P1218"/>
      <c r="Q1218"/>
      <c r="R1218"/>
      <c r="S1218"/>
      <c r="T1218"/>
      <c r="U1218"/>
      <c r="V1218"/>
    </row>
    <row r="1219" spans="2:22" x14ac:dyDescent="0.25">
      <c r="B1219" s="1" t="s">
        <v>2730</v>
      </c>
      <c r="C1219" s="1">
        <v>200</v>
      </c>
      <c r="D1219" s="1" t="s">
        <v>1068</v>
      </c>
      <c r="E1219" s="75">
        <v>234464</v>
      </c>
      <c r="F1219" s="20" t="s">
        <v>2780</v>
      </c>
      <c r="G1219" s="77">
        <f t="shared" si="54"/>
        <v>0.2</v>
      </c>
      <c r="H1219" s="53">
        <v>2</v>
      </c>
      <c r="I1219">
        <f t="shared" si="55"/>
        <v>0</v>
      </c>
      <c r="J1219" s="1">
        <v>1</v>
      </c>
      <c r="K1219" s="43">
        <f t="shared" si="56"/>
        <v>1</v>
      </c>
      <c r="L1219" s="78"/>
      <c r="N1219"/>
      <c r="O1219"/>
      <c r="P1219"/>
      <c r="Q1219"/>
      <c r="R1219"/>
      <c r="S1219"/>
      <c r="T1219"/>
      <c r="U1219"/>
      <c r="V1219"/>
    </row>
    <row r="1220" spans="2:22" x14ac:dyDescent="0.25">
      <c r="B1220" s="1" t="s">
        <v>2730</v>
      </c>
      <c r="C1220" s="1">
        <v>200</v>
      </c>
      <c r="D1220" s="1" t="s">
        <v>1448</v>
      </c>
      <c r="E1220" s="75">
        <v>234482</v>
      </c>
      <c r="F1220" s="20" t="s">
        <v>2780</v>
      </c>
      <c r="G1220" s="77">
        <f t="shared" si="54"/>
        <v>0.2</v>
      </c>
      <c r="H1220" s="53">
        <v>1</v>
      </c>
      <c r="I1220">
        <f t="shared" si="55"/>
        <v>0</v>
      </c>
      <c r="J1220" s="1">
        <v>1</v>
      </c>
      <c r="K1220" s="43">
        <f t="shared" si="56"/>
        <v>1</v>
      </c>
      <c r="L1220" s="78"/>
      <c r="N1220"/>
      <c r="O1220"/>
      <c r="P1220"/>
      <c r="Q1220"/>
      <c r="R1220"/>
      <c r="S1220"/>
      <c r="T1220"/>
      <c r="U1220"/>
      <c r="V1220"/>
    </row>
    <row r="1221" spans="2:22" x14ac:dyDescent="0.25">
      <c r="B1221" s="1" t="s">
        <v>2730</v>
      </c>
      <c r="C1221" s="1">
        <v>200</v>
      </c>
      <c r="D1221" s="1" t="s">
        <v>1449</v>
      </c>
      <c r="E1221" s="75">
        <v>234554</v>
      </c>
      <c r="F1221" s="20" t="s">
        <v>2787</v>
      </c>
      <c r="G1221" s="77">
        <f t="shared" si="54"/>
        <v>0.1</v>
      </c>
      <c r="H1221" s="53">
        <v>18</v>
      </c>
      <c r="I1221">
        <f t="shared" si="55"/>
        <v>4</v>
      </c>
      <c r="J1221" s="1">
        <v>1</v>
      </c>
      <c r="K1221" s="43">
        <f t="shared" si="56"/>
        <v>-3</v>
      </c>
      <c r="L1221" s="78"/>
      <c r="N1221"/>
      <c r="O1221"/>
      <c r="P1221"/>
      <c r="Q1221"/>
      <c r="R1221"/>
      <c r="S1221"/>
      <c r="T1221"/>
      <c r="U1221"/>
      <c r="V1221"/>
    </row>
    <row r="1222" spans="2:22" x14ac:dyDescent="0.25">
      <c r="B1222" s="1" t="s">
        <v>2730</v>
      </c>
      <c r="C1222" s="1">
        <v>200</v>
      </c>
      <c r="D1222" s="1" t="s">
        <v>2328</v>
      </c>
      <c r="E1222" s="75">
        <v>234626</v>
      </c>
      <c r="F1222" s="20" t="s">
        <v>2780</v>
      </c>
      <c r="G1222" s="77">
        <f t="shared" si="54"/>
        <v>0.2</v>
      </c>
      <c r="H1222" s="53">
        <v>2</v>
      </c>
      <c r="I1222">
        <f t="shared" si="55"/>
        <v>0</v>
      </c>
      <c r="J1222" s="1">
        <v>1</v>
      </c>
      <c r="K1222" s="43">
        <f t="shared" si="56"/>
        <v>1</v>
      </c>
      <c r="L1222" s="78"/>
      <c r="N1222"/>
      <c r="O1222"/>
      <c r="P1222"/>
      <c r="Q1222"/>
      <c r="R1222"/>
      <c r="S1222"/>
      <c r="T1222"/>
      <c r="U1222"/>
      <c r="V1222"/>
    </row>
    <row r="1223" spans="2:22" x14ac:dyDescent="0.25">
      <c r="B1223" s="1" t="s">
        <v>2730</v>
      </c>
      <c r="C1223" s="1">
        <v>200</v>
      </c>
      <c r="D1223" s="1" t="s">
        <v>1450</v>
      </c>
      <c r="E1223" s="75">
        <v>234770</v>
      </c>
      <c r="F1223" s="20" t="s">
        <v>2780</v>
      </c>
      <c r="G1223" s="77">
        <f t="shared" ref="G1223:G1286" si="57">IF(F1223="Lvl 21 &amp; below",0.2,0.1)</f>
        <v>0.2</v>
      </c>
      <c r="H1223" s="53">
        <v>3</v>
      </c>
      <c r="I1223">
        <f t="shared" ref="I1223:I1286" si="58">IF(F1223="Lvl 21 &amp; below",ROUND(H1223*0.2,0),ROUND(H1223*0.2,0))</f>
        <v>1</v>
      </c>
      <c r="J1223" s="1">
        <v>1</v>
      </c>
      <c r="K1223" s="43">
        <f t="shared" ref="K1223:K1286" si="59">J1223-I1223</f>
        <v>0</v>
      </c>
      <c r="L1223" s="78"/>
      <c r="N1223"/>
      <c r="O1223"/>
      <c r="P1223"/>
      <c r="Q1223"/>
      <c r="R1223"/>
      <c r="S1223"/>
      <c r="T1223"/>
      <c r="U1223"/>
      <c r="V1223"/>
    </row>
    <row r="1224" spans="2:22" x14ac:dyDescent="0.25">
      <c r="B1224" s="1" t="s">
        <v>2730</v>
      </c>
      <c r="C1224" s="1">
        <v>200</v>
      </c>
      <c r="D1224" s="1" t="s">
        <v>1451</v>
      </c>
      <c r="E1224" s="75">
        <v>234896</v>
      </c>
      <c r="F1224" s="20" t="s">
        <v>2780</v>
      </c>
      <c r="G1224" s="77">
        <f t="shared" si="57"/>
        <v>0.2</v>
      </c>
      <c r="H1224" s="53">
        <v>10</v>
      </c>
      <c r="I1224">
        <f t="shared" si="58"/>
        <v>2</v>
      </c>
      <c r="J1224" s="1">
        <v>1</v>
      </c>
      <c r="K1224" s="43">
        <f t="shared" si="59"/>
        <v>-1</v>
      </c>
      <c r="L1224" s="78"/>
      <c r="N1224"/>
      <c r="O1224"/>
      <c r="P1224"/>
      <c r="Q1224"/>
      <c r="R1224"/>
      <c r="S1224"/>
      <c r="T1224"/>
      <c r="U1224"/>
      <c r="V1224"/>
    </row>
    <row r="1225" spans="2:22" x14ac:dyDescent="0.25">
      <c r="B1225" s="1" t="s">
        <v>2730</v>
      </c>
      <c r="C1225" s="1">
        <v>200</v>
      </c>
      <c r="D1225" s="1" t="s">
        <v>1452</v>
      </c>
      <c r="E1225" s="75">
        <v>235112</v>
      </c>
      <c r="F1225" s="20" t="s">
        <v>2780</v>
      </c>
      <c r="G1225" s="77">
        <f t="shared" si="57"/>
        <v>0.2</v>
      </c>
      <c r="H1225" s="53">
        <v>5</v>
      </c>
      <c r="I1225">
        <f t="shared" si="58"/>
        <v>1</v>
      </c>
      <c r="J1225" s="1">
        <v>1</v>
      </c>
      <c r="K1225" s="43">
        <f t="shared" si="59"/>
        <v>0</v>
      </c>
      <c r="L1225" s="78"/>
      <c r="N1225"/>
      <c r="O1225"/>
      <c r="P1225"/>
      <c r="Q1225"/>
      <c r="R1225"/>
      <c r="S1225"/>
      <c r="T1225"/>
      <c r="U1225"/>
      <c r="V1225"/>
    </row>
    <row r="1226" spans="2:22" x14ac:dyDescent="0.25">
      <c r="B1226" s="1" t="s">
        <v>2730</v>
      </c>
      <c r="C1226" s="1">
        <v>200</v>
      </c>
      <c r="D1226" s="1" t="s">
        <v>1453</v>
      </c>
      <c r="E1226" s="75">
        <v>235076</v>
      </c>
      <c r="F1226" s="20" t="s">
        <v>2780</v>
      </c>
      <c r="G1226" s="77">
        <f t="shared" si="57"/>
        <v>0.2</v>
      </c>
      <c r="H1226" s="53">
        <v>9</v>
      </c>
      <c r="I1226">
        <f t="shared" si="58"/>
        <v>2</v>
      </c>
      <c r="J1226" s="1">
        <v>1</v>
      </c>
      <c r="K1226" s="43">
        <f t="shared" si="59"/>
        <v>-1</v>
      </c>
      <c r="L1226" s="78"/>
      <c r="N1226"/>
      <c r="O1226"/>
      <c r="P1226"/>
      <c r="Q1226"/>
      <c r="R1226"/>
      <c r="S1226"/>
      <c r="T1226"/>
      <c r="U1226"/>
      <c r="V1226"/>
    </row>
    <row r="1227" spans="2:22" x14ac:dyDescent="0.25">
      <c r="B1227" s="1" t="s">
        <v>2730</v>
      </c>
      <c r="C1227" s="1">
        <v>200</v>
      </c>
      <c r="D1227" s="1" t="s">
        <v>31</v>
      </c>
      <c r="E1227" s="75">
        <v>235130</v>
      </c>
      <c r="F1227" s="20" t="s">
        <v>2787</v>
      </c>
      <c r="G1227" s="77">
        <f t="shared" si="57"/>
        <v>0.1</v>
      </c>
      <c r="H1227" s="53">
        <v>28</v>
      </c>
      <c r="I1227">
        <f t="shared" si="58"/>
        <v>6</v>
      </c>
      <c r="J1227" s="1">
        <v>1</v>
      </c>
      <c r="K1227" s="43">
        <f t="shared" si="59"/>
        <v>-5</v>
      </c>
      <c r="L1227" s="78"/>
      <c r="N1227"/>
      <c r="O1227"/>
      <c r="P1227"/>
      <c r="Q1227"/>
      <c r="R1227"/>
      <c r="S1227"/>
      <c r="T1227"/>
      <c r="U1227"/>
      <c r="V1227"/>
    </row>
    <row r="1228" spans="2:22" x14ac:dyDescent="0.25">
      <c r="B1228" s="1" t="s">
        <v>2730</v>
      </c>
      <c r="C1228" s="1">
        <v>200</v>
      </c>
      <c r="D1228" s="1" t="s">
        <v>1454</v>
      </c>
      <c r="E1228" s="75">
        <v>235184</v>
      </c>
      <c r="F1228" s="20" t="s">
        <v>2780</v>
      </c>
      <c r="G1228" s="77">
        <f t="shared" si="57"/>
        <v>0.2</v>
      </c>
      <c r="H1228" s="53">
        <v>5</v>
      </c>
      <c r="I1228">
        <f t="shared" si="58"/>
        <v>1</v>
      </c>
      <c r="J1228" s="1">
        <v>1</v>
      </c>
      <c r="K1228" s="43">
        <f t="shared" si="59"/>
        <v>0</v>
      </c>
      <c r="L1228" s="78"/>
      <c r="N1228"/>
      <c r="O1228"/>
      <c r="P1228"/>
      <c r="Q1228"/>
      <c r="R1228"/>
      <c r="S1228"/>
      <c r="T1228"/>
      <c r="U1228"/>
      <c r="V1228"/>
    </row>
    <row r="1229" spans="2:22" x14ac:dyDescent="0.25">
      <c r="B1229" s="1" t="s">
        <v>2730</v>
      </c>
      <c r="C1229" s="1">
        <v>200</v>
      </c>
      <c r="D1229" s="1" t="s">
        <v>1455</v>
      </c>
      <c r="E1229" s="75">
        <v>235220</v>
      </c>
      <c r="F1229" s="20" t="s">
        <v>2780</v>
      </c>
      <c r="G1229" s="77">
        <f t="shared" si="57"/>
        <v>0.2</v>
      </c>
      <c r="H1229" s="53">
        <v>5</v>
      </c>
      <c r="I1229">
        <f t="shared" si="58"/>
        <v>1</v>
      </c>
      <c r="J1229" s="1">
        <v>1</v>
      </c>
      <c r="K1229" s="43">
        <f t="shared" si="59"/>
        <v>0</v>
      </c>
      <c r="L1229" s="78"/>
      <c r="N1229"/>
      <c r="O1229"/>
      <c r="P1229"/>
      <c r="Q1229"/>
      <c r="R1229"/>
      <c r="S1229"/>
      <c r="T1229"/>
      <c r="U1229"/>
      <c r="V1229"/>
    </row>
    <row r="1230" spans="2:22" x14ac:dyDescent="0.25">
      <c r="B1230" s="1" t="s">
        <v>2730</v>
      </c>
      <c r="C1230" s="1">
        <v>200</v>
      </c>
      <c r="D1230" s="1" t="s">
        <v>1456</v>
      </c>
      <c r="E1230" s="75">
        <v>235490</v>
      </c>
      <c r="F1230" s="20" t="s">
        <v>2780</v>
      </c>
      <c r="G1230" s="77">
        <f t="shared" si="57"/>
        <v>0.2</v>
      </c>
      <c r="H1230" s="53">
        <v>2</v>
      </c>
      <c r="I1230">
        <f t="shared" si="58"/>
        <v>0</v>
      </c>
      <c r="J1230" s="1">
        <v>1</v>
      </c>
      <c r="K1230" s="43">
        <f t="shared" si="59"/>
        <v>1</v>
      </c>
      <c r="L1230" s="78"/>
      <c r="N1230"/>
      <c r="O1230"/>
      <c r="P1230"/>
      <c r="Q1230"/>
      <c r="R1230"/>
      <c r="S1230"/>
      <c r="T1230"/>
      <c r="U1230"/>
      <c r="V1230"/>
    </row>
    <row r="1231" spans="2:22" x14ac:dyDescent="0.25">
      <c r="B1231" s="1" t="s">
        <v>2730</v>
      </c>
      <c r="C1231" s="1">
        <v>200</v>
      </c>
      <c r="D1231" s="1" t="s">
        <v>1457</v>
      </c>
      <c r="E1231" s="75">
        <v>235562</v>
      </c>
      <c r="F1231" s="20" t="s">
        <v>2780</v>
      </c>
      <c r="G1231" s="77">
        <f t="shared" si="57"/>
        <v>0.2</v>
      </c>
      <c r="H1231" s="53">
        <v>5</v>
      </c>
      <c r="I1231">
        <f t="shared" si="58"/>
        <v>1</v>
      </c>
      <c r="J1231" s="1">
        <v>1</v>
      </c>
      <c r="K1231" s="43">
        <f t="shared" si="59"/>
        <v>0</v>
      </c>
      <c r="L1231" s="78"/>
      <c r="N1231"/>
      <c r="O1231"/>
      <c r="P1231"/>
      <c r="Q1231"/>
      <c r="R1231"/>
      <c r="S1231"/>
      <c r="T1231"/>
      <c r="U1231"/>
      <c r="V1231"/>
    </row>
    <row r="1232" spans="2:22" x14ac:dyDescent="0.25">
      <c r="B1232" s="1" t="s">
        <v>2730</v>
      </c>
      <c r="C1232" s="1">
        <v>200</v>
      </c>
      <c r="D1232" s="1" t="s">
        <v>1458</v>
      </c>
      <c r="E1232" s="75">
        <v>236012</v>
      </c>
      <c r="F1232" s="20" t="s">
        <v>2780</v>
      </c>
      <c r="G1232" s="77">
        <f t="shared" si="57"/>
        <v>0.2</v>
      </c>
      <c r="H1232" s="53">
        <v>3</v>
      </c>
      <c r="I1232">
        <f t="shared" si="58"/>
        <v>1</v>
      </c>
      <c r="J1232" s="1">
        <v>1</v>
      </c>
      <c r="K1232" s="43">
        <f t="shared" si="59"/>
        <v>0</v>
      </c>
      <c r="L1232" s="78"/>
      <c r="N1232"/>
      <c r="O1232"/>
      <c r="P1232"/>
      <c r="Q1232"/>
      <c r="R1232"/>
      <c r="S1232"/>
      <c r="T1232"/>
      <c r="U1232"/>
      <c r="V1232"/>
    </row>
    <row r="1233" spans="2:22" x14ac:dyDescent="0.25">
      <c r="B1233" s="1" t="s">
        <v>2730</v>
      </c>
      <c r="C1233" s="1">
        <v>200</v>
      </c>
      <c r="D1233" s="1" t="s">
        <v>1459</v>
      </c>
      <c r="E1233" s="75">
        <v>236318</v>
      </c>
      <c r="F1233" s="20" t="s">
        <v>2780</v>
      </c>
      <c r="G1233" s="77">
        <f t="shared" si="57"/>
        <v>0.2</v>
      </c>
      <c r="H1233" s="53">
        <v>3</v>
      </c>
      <c r="I1233">
        <f t="shared" si="58"/>
        <v>1</v>
      </c>
      <c r="J1233" s="1">
        <v>1</v>
      </c>
      <c r="K1233" s="43">
        <f t="shared" si="59"/>
        <v>0</v>
      </c>
      <c r="L1233" s="78"/>
      <c r="N1233"/>
      <c r="O1233"/>
      <c r="P1233"/>
      <c r="Q1233"/>
      <c r="R1233"/>
      <c r="S1233"/>
      <c r="T1233"/>
      <c r="U1233"/>
      <c r="V1233"/>
    </row>
    <row r="1234" spans="2:22" x14ac:dyDescent="0.25">
      <c r="B1234" s="1" t="s">
        <v>2730</v>
      </c>
      <c r="C1234" s="1">
        <v>200</v>
      </c>
      <c r="D1234" s="1" t="s">
        <v>1460</v>
      </c>
      <c r="E1234" s="75">
        <v>236444</v>
      </c>
      <c r="F1234" s="20" t="s">
        <v>2780</v>
      </c>
      <c r="G1234" s="77">
        <f t="shared" si="57"/>
        <v>0.2</v>
      </c>
      <c r="H1234" s="53">
        <v>1</v>
      </c>
      <c r="I1234">
        <f t="shared" si="58"/>
        <v>0</v>
      </c>
      <c r="J1234" s="1">
        <v>1</v>
      </c>
      <c r="K1234" s="43">
        <f t="shared" si="59"/>
        <v>1</v>
      </c>
      <c r="L1234" s="78"/>
      <c r="N1234"/>
      <c r="O1234"/>
      <c r="P1234"/>
      <c r="Q1234"/>
      <c r="R1234"/>
      <c r="S1234"/>
      <c r="T1234"/>
      <c r="U1234"/>
      <c r="V1234"/>
    </row>
    <row r="1235" spans="2:22" x14ac:dyDescent="0.25">
      <c r="B1235" s="1" t="s">
        <v>2730</v>
      </c>
      <c r="C1235" s="1">
        <v>200</v>
      </c>
      <c r="D1235" s="1" t="s">
        <v>1461</v>
      </c>
      <c r="E1235" s="75">
        <v>236660</v>
      </c>
      <c r="F1235" s="20" t="s">
        <v>2780</v>
      </c>
      <c r="G1235" s="77">
        <f t="shared" si="57"/>
        <v>0.2</v>
      </c>
      <c r="H1235" s="53">
        <v>2</v>
      </c>
      <c r="I1235">
        <f t="shared" si="58"/>
        <v>0</v>
      </c>
      <c r="J1235" s="1">
        <v>1</v>
      </c>
      <c r="K1235" s="43">
        <f t="shared" si="59"/>
        <v>1</v>
      </c>
      <c r="L1235" s="78"/>
      <c r="N1235"/>
      <c r="O1235"/>
      <c r="P1235"/>
      <c r="Q1235"/>
      <c r="R1235"/>
      <c r="S1235"/>
      <c r="T1235"/>
      <c r="U1235"/>
      <c r="V1235"/>
    </row>
    <row r="1236" spans="2:22" x14ac:dyDescent="0.25">
      <c r="B1236" s="1" t="s">
        <v>2730</v>
      </c>
      <c r="C1236" s="1">
        <v>200</v>
      </c>
      <c r="D1236" s="1" t="s">
        <v>1462</v>
      </c>
      <c r="E1236" s="75">
        <v>236840</v>
      </c>
      <c r="F1236" s="20" t="s">
        <v>2780</v>
      </c>
      <c r="G1236" s="77">
        <f t="shared" si="57"/>
        <v>0.2</v>
      </c>
      <c r="H1236" s="53">
        <v>3</v>
      </c>
      <c r="I1236">
        <f t="shared" si="58"/>
        <v>1</v>
      </c>
      <c r="J1236" s="1">
        <v>1</v>
      </c>
      <c r="K1236" s="43">
        <f t="shared" si="59"/>
        <v>0</v>
      </c>
      <c r="L1236" s="78"/>
      <c r="N1236"/>
      <c r="O1236"/>
      <c r="P1236"/>
      <c r="Q1236"/>
      <c r="R1236"/>
      <c r="S1236"/>
      <c r="T1236"/>
      <c r="U1236"/>
      <c r="V1236"/>
    </row>
    <row r="1237" spans="2:22" x14ac:dyDescent="0.25">
      <c r="B1237" s="1" t="s">
        <v>2730</v>
      </c>
      <c r="C1237" s="1">
        <v>200</v>
      </c>
      <c r="D1237" s="1" t="s">
        <v>1463</v>
      </c>
      <c r="E1237" s="75">
        <v>236894</v>
      </c>
      <c r="F1237" s="20" t="s">
        <v>2780</v>
      </c>
      <c r="G1237" s="77">
        <f t="shared" si="57"/>
        <v>0.2</v>
      </c>
      <c r="H1237" s="53">
        <v>3</v>
      </c>
      <c r="I1237">
        <f t="shared" si="58"/>
        <v>1</v>
      </c>
      <c r="J1237" s="1">
        <v>1</v>
      </c>
      <c r="K1237" s="43">
        <f t="shared" si="59"/>
        <v>0</v>
      </c>
      <c r="L1237" s="78"/>
      <c r="N1237"/>
      <c r="O1237"/>
      <c r="P1237"/>
      <c r="Q1237"/>
      <c r="R1237"/>
      <c r="S1237"/>
      <c r="T1237"/>
      <c r="U1237"/>
      <c r="V1237"/>
    </row>
    <row r="1238" spans="2:22" x14ac:dyDescent="0.25">
      <c r="B1238" s="1" t="s">
        <v>2730</v>
      </c>
      <c r="C1238" s="1">
        <v>200</v>
      </c>
      <c r="D1238" s="1" t="s">
        <v>1464</v>
      </c>
      <c r="E1238" s="75">
        <v>237092</v>
      </c>
      <c r="F1238" s="20" t="s">
        <v>2780</v>
      </c>
      <c r="G1238" s="77">
        <f t="shared" si="57"/>
        <v>0.2</v>
      </c>
      <c r="H1238" s="53">
        <v>2</v>
      </c>
      <c r="I1238">
        <f t="shared" si="58"/>
        <v>0</v>
      </c>
      <c r="J1238" s="1">
        <v>1</v>
      </c>
      <c r="K1238" s="43">
        <f t="shared" si="59"/>
        <v>1</v>
      </c>
      <c r="L1238" s="78"/>
      <c r="N1238"/>
      <c r="O1238"/>
      <c r="P1238"/>
      <c r="Q1238"/>
      <c r="R1238"/>
      <c r="S1238"/>
      <c r="T1238"/>
      <c r="U1238"/>
      <c r="V1238"/>
    </row>
    <row r="1239" spans="2:22" x14ac:dyDescent="0.25">
      <c r="B1239" s="1" t="s">
        <v>2730</v>
      </c>
      <c r="C1239" s="1">
        <v>200</v>
      </c>
      <c r="D1239" s="1" t="s">
        <v>1465</v>
      </c>
      <c r="E1239" s="75">
        <v>237326</v>
      </c>
      <c r="F1239" s="20" t="s">
        <v>2780</v>
      </c>
      <c r="G1239" s="77">
        <f t="shared" si="57"/>
        <v>0.2</v>
      </c>
      <c r="H1239" s="53">
        <v>1</v>
      </c>
      <c r="I1239">
        <f t="shared" si="58"/>
        <v>0</v>
      </c>
      <c r="J1239" s="1">
        <v>1</v>
      </c>
      <c r="K1239" s="43">
        <f t="shared" si="59"/>
        <v>1</v>
      </c>
      <c r="L1239" s="78"/>
      <c r="N1239"/>
      <c r="O1239"/>
      <c r="P1239"/>
      <c r="Q1239"/>
      <c r="R1239"/>
      <c r="S1239"/>
      <c r="T1239"/>
      <c r="U1239"/>
      <c r="V1239"/>
    </row>
    <row r="1240" spans="2:22" x14ac:dyDescent="0.25">
      <c r="B1240" s="1" t="s">
        <v>2730</v>
      </c>
      <c r="C1240" s="1">
        <v>200</v>
      </c>
      <c r="D1240" s="1" t="s">
        <v>1466</v>
      </c>
      <c r="E1240" s="75">
        <v>237380</v>
      </c>
      <c r="F1240" s="20" t="s">
        <v>2780</v>
      </c>
      <c r="G1240" s="77">
        <f t="shared" si="57"/>
        <v>0.2</v>
      </c>
      <c r="H1240" s="53">
        <v>1</v>
      </c>
      <c r="I1240">
        <f t="shared" si="58"/>
        <v>0</v>
      </c>
      <c r="J1240" s="1">
        <v>1</v>
      </c>
      <c r="K1240" s="43">
        <f t="shared" si="59"/>
        <v>1</v>
      </c>
      <c r="L1240" s="78"/>
      <c r="N1240"/>
      <c r="O1240"/>
      <c r="P1240"/>
      <c r="Q1240"/>
      <c r="R1240"/>
      <c r="S1240"/>
      <c r="T1240"/>
      <c r="U1240"/>
      <c r="V1240"/>
    </row>
    <row r="1241" spans="2:22" x14ac:dyDescent="0.25">
      <c r="B1241" s="1" t="s">
        <v>2730</v>
      </c>
      <c r="C1241" s="1">
        <v>200</v>
      </c>
      <c r="D1241" s="1" t="s">
        <v>1467</v>
      </c>
      <c r="E1241" s="75">
        <v>237398</v>
      </c>
      <c r="F1241" s="20" t="s">
        <v>2780</v>
      </c>
      <c r="G1241" s="77">
        <f t="shared" si="57"/>
        <v>0.2</v>
      </c>
      <c r="H1241" s="53">
        <v>1</v>
      </c>
      <c r="I1241">
        <f t="shared" si="58"/>
        <v>0</v>
      </c>
      <c r="J1241" s="1">
        <v>1</v>
      </c>
      <c r="K1241" s="43">
        <f t="shared" si="59"/>
        <v>1</v>
      </c>
      <c r="L1241" s="78"/>
      <c r="N1241"/>
      <c r="O1241"/>
      <c r="P1241"/>
      <c r="Q1241"/>
      <c r="R1241"/>
      <c r="S1241"/>
      <c r="T1241"/>
      <c r="U1241"/>
      <c r="V1241"/>
    </row>
    <row r="1242" spans="2:22" x14ac:dyDescent="0.25">
      <c r="B1242" s="1" t="s">
        <v>2730</v>
      </c>
      <c r="C1242" s="1">
        <v>200</v>
      </c>
      <c r="D1242" s="1" t="s">
        <v>1468</v>
      </c>
      <c r="E1242" s="75">
        <v>237470</v>
      </c>
      <c r="F1242" s="20" t="s">
        <v>2780</v>
      </c>
      <c r="G1242" s="77">
        <f t="shared" si="57"/>
        <v>0.2</v>
      </c>
      <c r="H1242" s="53">
        <v>4</v>
      </c>
      <c r="I1242">
        <f t="shared" si="58"/>
        <v>1</v>
      </c>
      <c r="J1242" s="1">
        <v>1</v>
      </c>
      <c r="K1242" s="43">
        <f t="shared" si="59"/>
        <v>0</v>
      </c>
      <c r="L1242" s="78"/>
      <c r="N1242"/>
      <c r="O1242"/>
      <c r="P1242"/>
      <c r="Q1242"/>
      <c r="R1242"/>
      <c r="S1242"/>
      <c r="T1242"/>
      <c r="U1242"/>
      <c r="V1242"/>
    </row>
    <row r="1243" spans="2:22" x14ac:dyDescent="0.25">
      <c r="B1243" s="1" t="s">
        <v>2730</v>
      </c>
      <c r="C1243" s="1">
        <v>200</v>
      </c>
      <c r="D1243" s="1" t="s">
        <v>1469</v>
      </c>
      <c r="E1243" s="75">
        <v>237722</v>
      </c>
      <c r="F1243" s="20" t="s">
        <v>2780</v>
      </c>
      <c r="G1243" s="77">
        <f t="shared" si="57"/>
        <v>0.2</v>
      </c>
      <c r="H1243" s="53">
        <v>1</v>
      </c>
      <c r="I1243">
        <f t="shared" si="58"/>
        <v>0</v>
      </c>
      <c r="J1243" s="1">
        <v>1</v>
      </c>
      <c r="K1243" s="43">
        <f t="shared" si="59"/>
        <v>1</v>
      </c>
      <c r="L1243" s="78"/>
      <c r="N1243"/>
      <c r="O1243"/>
      <c r="P1243"/>
      <c r="Q1243"/>
      <c r="R1243"/>
      <c r="S1243"/>
      <c r="T1243"/>
      <c r="U1243"/>
      <c r="V1243"/>
    </row>
    <row r="1244" spans="2:22" x14ac:dyDescent="0.25">
      <c r="B1244" s="1" t="s">
        <v>2730</v>
      </c>
      <c r="C1244" s="1">
        <v>200</v>
      </c>
      <c r="D1244" s="1" t="s">
        <v>1470</v>
      </c>
      <c r="E1244" s="75">
        <v>237812</v>
      </c>
      <c r="F1244" s="20" t="s">
        <v>2780</v>
      </c>
      <c r="G1244" s="77">
        <f t="shared" si="57"/>
        <v>0.2</v>
      </c>
      <c r="H1244" s="53">
        <v>3</v>
      </c>
      <c r="I1244">
        <f t="shared" si="58"/>
        <v>1</v>
      </c>
      <c r="J1244" s="1">
        <v>1</v>
      </c>
      <c r="K1244" s="43">
        <f t="shared" si="59"/>
        <v>0</v>
      </c>
      <c r="L1244" s="78"/>
      <c r="N1244"/>
      <c r="O1244"/>
      <c r="P1244"/>
      <c r="Q1244"/>
      <c r="R1244"/>
      <c r="S1244"/>
      <c r="T1244"/>
      <c r="U1244"/>
      <c r="V1244"/>
    </row>
    <row r="1245" spans="2:22" x14ac:dyDescent="0.25">
      <c r="B1245" s="1" t="s">
        <v>2730</v>
      </c>
      <c r="C1245" s="1">
        <v>200</v>
      </c>
      <c r="D1245" s="1" t="s">
        <v>1471</v>
      </c>
      <c r="E1245" s="75">
        <v>237884</v>
      </c>
      <c r="F1245" s="20" t="s">
        <v>2787</v>
      </c>
      <c r="G1245" s="77">
        <f t="shared" si="57"/>
        <v>0.1</v>
      </c>
      <c r="H1245" s="53">
        <v>52</v>
      </c>
      <c r="I1245">
        <f t="shared" si="58"/>
        <v>10</v>
      </c>
      <c r="J1245" s="1">
        <v>1</v>
      </c>
      <c r="K1245" s="43">
        <f t="shared" si="59"/>
        <v>-9</v>
      </c>
      <c r="L1245" s="78"/>
      <c r="N1245"/>
      <c r="O1245"/>
      <c r="P1245"/>
      <c r="Q1245"/>
      <c r="R1245"/>
      <c r="S1245"/>
      <c r="T1245"/>
      <c r="U1245"/>
      <c r="V1245"/>
    </row>
    <row r="1246" spans="2:22" x14ac:dyDescent="0.25">
      <c r="B1246" s="1" t="s">
        <v>2730</v>
      </c>
      <c r="C1246" s="1">
        <v>200</v>
      </c>
      <c r="D1246" s="1" t="s">
        <v>1472</v>
      </c>
      <c r="E1246" s="75">
        <v>238046</v>
      </c>
      <c r="F1246" s="20" t="s">
        <v>2780</v>
      </c>
      <c r="G1246" s="77">
        <f t="shared" si="57"/>
        <v>0.2</v>
      </c>
      <c r="H1246" s="53">
        <v>1</v>
      </c>
      <c r="I1246">
        <f t="shared" si="58"/>
        <v>0</v>
      </c>
      <c r="J1246" s="1">
        <v>1</v>
      </c>
      <c r="K1246" s="43">
        <f t="shared" si="59"/>
        <v>1</v>
      </c>
      <c r="L1246" s="78"/>
      <c r="N1246"/>
      <c r="O1246"/>
      <c r="P1246"/>
      <c r="Q1246"/>
      <c r="R1246"/>
      <c r="S1246"/>
      <c r="T1246"/>
      <c r="U1246"/>
      <c r="V1246"/>
    </row>
    <row r="1247" spans="2:22" x14ac:dyDescent="0.25">
      <c r="B1247" s="1" t="s">
        <v>2730</v>
      </c>
      <c r="C1247" s="1">
        <v>200</v>
      </c>
      <c r="D1247" s="1" t="s">
        <v>1473</v>
      </c>
      <c r="E1247" s="75">
        <v>238064</v>
      </c>
      <c r="F1247" s="20" t="s">
        <v>2780</v>
      </c>
      <c r="G1247" s="77">
        <f t="shared" si="57"/>
        <v>0.2</v>
      </c>
      <c r="H1247" s="53">
        <v>1</v>
      </c>
      <c r="I1247">
        <f t="shared" si="58"/>
        <v>0</v>
      </c>
      <c r="J1247" s="1">
        <v>1</v>
      </c>
      <c r="K1247" s="43">
        <f t="shared" si="59"/>
        <v>1</v>
      </c>
      <c r="L1247" s="78"/>
      <c r="N1247"/>
      <c r="O1247"/>
      <c r="P1247"/>
      <c r="Q1247"/>
      <c r="R1247"/>
      <c r="S1247"/>
      <c r="T1247"/>
      <c r="U1247"/>
      <c r="V1247"/>
    </row>
    <row r="1248" spans="2:22" x14ac:dyDescent="0.25">
      <c r="B1248" s="1" t="s">
        <v>2730</v>
      </c>
      <c r="C1248" s="1">
        <v>200</v>
      </c>
      <c r="D1248" s="1" t="s">
        <v>1474</v>
      </c>
      <c r="E1248" s="75">
        <v>238136</v>
      </c>
      <c r="F1248" s="20" t="s">
        <v>2780</v>
      </c>
      <c r="G1248" s="77">
        <f t="shared" si="57"/>
        <v>0.2</v>
      </c>
      <c r="H1248" s="53">
        <v>1</v>
      </c>
      <c r="I1248">
        <f t="shared" si="58"/>
        <v>0</v>
      </c>
      <c r="J1248" s="1">
        <v>1</v>
      </c>
      <c r="K1248" s="43">
        <f t="shared" si="59"/>
        <v>1</v>
      </c>
      <c r="L1248" s="78"/>
      <c r="N1248"/>
      <c r="O1248"/>
      <c r="P1248"/>
      <c r="Q1248"/>
      <c r="R1248"/>
      <c r="S1248"/>
      <c r="T1248"/>
      <c r="U1248"/>
      <c r="V1248"/>
    </row>
    <row r="1249" spans="2:22" x14ac:dyDescent="0.25">
      <c r="B1249" s="1" t="s">
        <v>2730</v>
      </c>
      <c r="C1249" s="1">
        <v>200</v>
      </c>
      <c r="D1249" s="1" t="s">
        <v>1475</v>
      </c>
      <c r="E1249" s="75">
        <v>238172</v>
      </c>
      <c r="F1249" s="20" t="s">
        <v>2780</v>
      </c>
      <c r="G1249" s="77">
        <f t="shared" si="57"/>
        <v>0.2</v>
      </c>
      <c r="H1249" s="53">
        <v>2</v>
      </c>
      <c r="I1249">
        <f t="shared" si="58"/>
        <v>0</v>
      </c>
      <c r="J1249" s="1">
        <v>1</v>
      </c>
      <c r="K1249" s="43">
        <f t="shared" si="59"/>
        <v>1</v>
      </c>
      <c r="L1249" s="78"/>
      <c r="N1249"/>
      <c r="O1249"/>
      <c r="P1249"/>
      <c r="Q1249"/>
      <c r="R1249"/>
      <c r="S1249"/>
      <c r="T1249"/>
      <c r="U1249"/>
      <c r="V1249"/>
    </row>
    <row r="1250" spans="2:22" x14ac:dyDescent="0.25">
      <c r="B1250" s="1" t="s">
        <v>2730</v>
      </c>
      <c r="C1250" s="1">
        <v>200</v>
      </c>
      <c r="D1250" s="1" t="s">
        <v>1476</v>
      </c>
      <c r="E1250" s="75">
        <v>238334</v>
      </c>
      <c r="F1250" s="20" t="s">
        <v>2780</v>
      </c>
      <c r="G1250" s="77">
        <f t="shared" si="57"/>
        <v>0.2</v>
      </c>
      <c r="H1250" s="53">
        <v>2</v>
      </c>
      <c r="I1250">
        <f t="shared" si="58"/>
        <v>0</v>
      </c>
      <c r="J1250" s="1">
        <v>1</v>
      </c>
      <c r="K1250" s="43">
        <f t="shared" si="59"/>
        <v>1</v>
      </c>
      <c r="L1250" s="78"/>
      <c r="N1250"/>
      <c r="O1250"/>
      <c r="P1250"/>
      <c r="Q1250"/>
      <c r="R1250"/>
      <c r="S1250"/>
      <c r="T1250"/>
      <c r="U1250"/>
      <c r="V1250"/>
    </row>
    <row r="1251" spans="2:22" x14ac:dyDescent="0.25">
      <c r="B1251" s="1" t="s">
        <v>2730</v>
      </c>
      <c r="C1251" s="1">
        <v>200</v>
      </c>
      <c r="D1251" s="1" t="s">
        <v>1477</v>
      </c>
      <c r="E1251" s="75">
        <v>238478</v>
      </c>
      <c r="F1251" s="20" t="s">
        <v>2787</v>
      </c>
      <c r="G1251" s="77">
        <f t="shared" si="57"/>
        <v>0.1</v>
      </c>
      <c r="H1251" s="53">
        <v>51</v>
      </c>
      <c r="I1251">
        <f t="shared" si="58"/>
        <v>10</v>
      </c>
      <c r="J1251" s="1">
        <v>1</v>
      </c>
      <c r="K1251" s="43">
        <f t="shared" si="59"/>
        <v>-9</v>
      </c>
      <c r="L1251" s="78"/>
      <c r="N1251"/>
      <c r="O1251"/>
      <c r="P1251"/>
      <c r="Q1251"/>
      <c r="R1251"/>
      <c r="S1251"/>
      <c r="T1251"/>
      <c r="U1251"/>
      <c r="V1251"/>
    </row>
    <row r="1252" spans="2:22" x14ac:dyDescent="0.25">
      <c r="B1252" s="1" t="s">
        <v>2730</v>
      </c>
      <c r="C1252" s="1">
        <v>200</v>
      </c>
      <c r="D1252" s="1" t="s">
        <v>1478</v>
      </c>
      <c r="E1252" s="75">
        <v>238550</v>
      </c>
      <c r="F1252" s="20" t="s">
        <v>2780</v>
      </c>
      <c r="G1252" s="77">
        <f t="shared" si="57"/>
        <v>0.2</v>
      </c>
      <c r="H1252" s="53">
        <v>2</v>
      </c>
      <c r="I1252">
        <f t="shared" si="58"/>
        <v>0</v>
      </c>
      <c r="J1252" s="1">
        <v>1</v>
      </c>
      <c r="K1252" s="43">
        <f t="shared" si="59"/>
        <v>1</v>
      </c>
      <c r="L1252" s="78"/>
      <c r="N1252"/>
      <c r="O1252"/>
      <c r="P1252"/>
      <c r="Q1252"/>
      <c r="R1252"/>
      <c r="S1252"/>
      <c r="T1252"/>
      <c r="U1252"/>
      <c r="V1252"/>
    </row>
    <row r="1253" spans="2:22" x14ac:dyDescent="0.25">
      <c r="B1253" s="1" t="s">
        <v>2730</v>
      </c>
      <c r="C1253" s="1">
        <v>200</v>
      </c>
      <c r="D1253" s="1" t="s">
        <v>1479</v>
      </c>
      <c r="E1253" s="75">
        <v>238586</v>
      </c>
      <c r="F1253" s="20" t="s">
        <v>2780</v>
      </c>
      <c r="G1253" s="77">
        <f t="shared" si="57"/>
        <v>0.2</v>
      </c>
      <c r="H1253" s="53">
        <v>2</v>
      </c>
      <c r="I1253">
        <f t="shared" si="58"/>
        <v>0</v>
      </c>
      <c r="J1253" s="1">
        <v>1</v>
      </c>
      <c r="K1253" s="43">
        <f t="shared" si="59"/>
        <v>1</v>
      </c>
      <c r="L1253" s="78"/>
      <c r="N1253"/>
      <c r="O1253"/>
      <c r="P1253"/>
      <c r="Q1253"/>
      <c r="R1253"/>
      <c r="S1253"/>
      <c r="T1253"/>
      <c r="U1253"/>
      <c r="V1253"/>
    </row>
    <row r="1254" spans="2:22" x14ac:dyDescent="0.25">
      <c r="B1254" s="1" t="s">
        <v>2730</v>
      </c>
      <c r="C1254" s="1">
        <v>200</v>
      </c>
      <c r="D1254" s="1" t="s">
        <v>1480</v>
      </c>
      <c r="E1254" s="75">
        <v>238881</v>
      </c>
      <c r="F1254" s="20" t="s">
        <v>2787</v>
      </c>
      <c r="G1254" s="77">
        <f t="shared" si="57"/>
        <v>0.1</v>
      </c>
      <c r="H1254" s="53">
        <v>12</v>
      </c>
      <c r="I1254">
        <f t="shared" si="58"/>
        <v>2</v>
      </c>
      <c r="J1254" s="1">
        <v>1</v>
      </c>
      <c r="K1254" s="43">
        <f t="shared" si="59"/>
        <v>-1</v>
      </c>
      <c r="L1254" s="78"/>
      <c r="N1254"/>
      <c r="O1254"/>
      <c r="P1254"/>
      <c r="Q1254"/>
      <c r="R1254"/>
      <c r="S1254"/>
      <c r="T1254"/>
      <c r="U1254"/>
      <c r="V1254"/>
    </row>
    <row r="1255" spans="2:22" x14ac:dyDescent="0.25">
      <c r="B1255" s="1" t="s">
        <v>2730</v>
      </c>
      <c r="C1255" s="1">
        <v>200</v>
      </c>
      <c r="D1255" s="1" t="s">
        <v>1481</v>
      </c>
      <c r="E1255" s="75">
        <v>105009</v>
      </c>
      <c r="F1255" s="20" t="s">
        <v>2780</v>
      </c>
      <c r="G1255" s="77">
        <f t="shared" si="57"/>
        <v>0.2</v>
      </c>
      <c r="H1255" s="53">
        <v>7</v>
      </c>
      <c r="I1255">
        <f t="shared" si="58"/>
        <v>1</v>
      </c>
      <c r="J1255" s="1">
        <v>1</v>
      </c>
      <c r="K1255" s="43">
        <f t="shared" si="59"/>
        <v>0</v>
      </c>
      <c r="L1255" s="78"/>
      <c r="N1255"/>
      <c r="O1255"/>
      <c r="P1255"/>
      <c r="Q1255"/>
      <c r="R1255"/>
      <c r="S1255"/>
      <c r="T1255"/>
      <c r="U1255"/>
      <c r="V1255"/>
    </row>
    <row r="1256" spans="2:22" x14ac:dyDescent="0.25">
      <c r="B1256" s="1" t="s">
        <v>2730</v>
      </c>
      <c r="C1256" s="1">
        <v>200</v>
      </c>
      <c r="D1256" s="1" t="s">
        <v>1482</v>
      </c>
      <c r="E1256" s="75">
        <v>239234</v>
      </c>
      <c r="F1256" s="20" t="s">
        <v>2787</v>
      </c>
      <c r="G1256" s="77">
        <f t="shared" si="57"/>
        <v>0.1</v>
      </c>
      <c r="H1256" s="53">
        <v>14</v>
      </c>
      <c r="I1256">
        <f t="shared" si="58"/>
        <v>3</v>
      </c>
      <c r="J1256" s="1">
        <v>1</v>
      </c>
      <c r="K1256" s="43">
        <f t="shared" si="59"/>
        <v>-2</v>
      </c>
      <c r="L1256" s="78"/>
      <c r="N1256"/>
      <c r="O1256"/>
      <c r="P1256"/>
      <c r="Q1256"/>
      <c r="R1256"/>
      <c r="S1256"/>
      <c r="T1256"/>
      <c r="U1256"/>
      <c r="V1256"/>
    </row>
    <row r="1257" spans="2:22" x14ac:dyDescent="0.25">
      <c r="B1257" s="1" t="s">
        <v>2730</v>
      </c>
      <c r="C1257" s="1">
        <v>200</v>
      </c>
      <c r="D1257" s="1" t="s">
        <v>1483</v>
      </c>
      <c r="E1257" s="75">
        <v>239324</v>
      </c>
      <c r="F1257" s="20" t="s">
        <v>2787</v>
      </c>
      <c r="G1257" s="77">
        <f t="shared" si="57"/>
        <v>0.1</v>
      </c>
      <c r="H1257" s="53">
        <v>15</v>
      </c>
      <c r="I1257">
        <f t="shared" si="58"/>
        <v>3</v>
      </c>
      <c r="J1257" s="1">
        <v>1</v>
      </c>
      <c r="K1257" s="43">
        <f t="shared" si="59"/>
        <v>-2</v>
      </c>
      <c r="L1257" s="78"/>
      <c r="N1257"/>
      <c r="O1257"/>
      <c r="P1257"/>
      <c r="Q1257"/>
      <c r="R1257"/>
      <c r="S1257"/>
      <c r="T1257"/>
      <c r="U1257"/>
      <c r="V1257"/>
    </row>
    <row r="1258" spans="2:22" x14ac:dyDescent="0.25">
      <c r="B1258" s="1" t="s">
        <v>2730</v>
      </c>
      <c r="C1258" s="1">
        <v>200</v>
      </c>
      <c r="D1258" s="1" t="s">
        <v>1484</v>
      </c>
      <c r="E1258" s="75">
        <v>105000</v>
      </c>
      <c r="F1258" s="20" t="s">
        <v>2787</v>
      </c>
      <c r="G1258" s="77">
        <f t="shared" si="57"/>
        <v>0.1</v>
      </c>
      <c r="H1258" s="53">
        <v>116</v>
      </c>
      <c r="I1258">
        <f t="shared" si="58"/>
        <v>23</v>
      </c>
      <c r="J1258" s="1">
        <v>1</v>
      </c>
      <c r="K1258" s="43">
        <f t="shared" si="59"/>
        <v>-22</v>
      </c>
      <c r="L1258" s="78"/>
      <c r="N1258"/>
      <c r="O1258"/>
      <c r="P1258"/>
      <c r="Q1258"/>
      <c r="R1258"/>
      <c r="S1258"/>
      <c r="T1258"/>
      <c r="U1258"/>
      <c r="V1258"/>
    </row>
    <row r="1259" spans="2:22" x14ac:dyDescent="0.25">
      <c r="B1259" s="1" t="s">
        <v>2730</v>
      </c>
      <c r="C1259" s="1">
        <v>200</v>
      </c>
      <c r="D1259" s="1" t="s">
        <v>1485</v>
      </c>
      <c r="E1259" s="75">
        <v>239378</v>
      </c>
      <c r="F1259" s="20" t="s">
        <v>2780</v>
      </c>
      <c r="G1259" s="77">
        <f t="shared" si="57"/>
        <v>0.2</v>
      </c>
      <c r="H1259" s="53">
        <v>2</v>
      </c>
      <c r="I1259">
        <f t="shared" si="58"/>
        <v>0</v>
      </c>
      <c r="J1259" s="1">
        <v>1</v>
      </c>
      <c r="K1259" s="43">
        <f t="shared" si="59"/>
        <v>1</v>
      </c>
      <c r="L1259" s="78"/>
      <c r="N1259"/>
      <c r="O1259"/>
      <c r="P1259"/>
      <c r="Q1259"/>
      <c r="R1259"/>
      <c r="S1259"/>
      <c r="T1259"/>
      <c r="U1259"/>
      <c r="V1259"/>
    </row>
    <row r="1260" spans="2:22" x14ac:dyDescent="0.25">
      <c r="B1260" s="1" t="s">
        <v>2730</v>
      </c>
      <c r="C1260" s="1">
        <v>200</v>
      </c>
      <c r="D1260" s="1" t="s">
        <v>1486</v>
      </c>
      <c r="E1260" s="75">
        <v>239540</v>
      </c>
      <c r="F1260" s="20" t="s">
        <v>2780</v>
      </c>
      <c r="G1260" s="77">
        <f t="shared" si="57"/>
        <v>0.2</v>
      </c>
      <c r="H1260" s="53">
        <v>1</v>
      </c>
      <c r="I1260">
        <f t="shared" si="58"/>
        <v>0</v>
      </c>
      <c r="J1260" s="1">
        <v>1</v>
      </c>
      <c r="K1260" s="43">
        <f t="shared" si="59"/>
        <v>1</v>
      </c>
      <c r="L1260" s="78"/>
      <c r="N1260"/>
      <c r="O1260"/>
      <c r="P1260"/>
      <c r="Q1260"/>
      <c r="R1260"/>
      <c r="S1260"/>
      <c r="T1260"/>
      <c r="U1260"/>
      <c r="V1260"/>
    </row>
    <row r="1261" spans="2:22" x14ac:dyDescent="0.25">
      <c r="B1261" s="1" t="s">
        <v>2730</v>
      </c>
      <c r="C1261" s="1">
        <v>200</v>
      </c>
      <c r="D1261" s="1" t="s">
        <v>1487</v>
      </c>
      <c r="E1261" s="75">
        <v>239684</v>
      </c>
      <c r="F1261" s="20" t="s">
        <v>2780</v>
      </c>
      <c r="G1261" s="77">
        <f t="shared" si="57"/>
        <v>0.2</v>
      </c>
      <c r="H1261" s="53">
        <v>2</v>
      </c>
      <c r="I1261">
        <f t="shared" si="58"/>
        <v>0</v>
      </c>
      <c r="J1261" s="1">
        <v>1</v>
      </c>
      <c r="K1261" s="43">
        <f t="shared" si="59"/>
        <v>1</v>
      </c>
      <c r="L1261" s="78"/>
      <c r="N1261"/>
      <c r="O1261"/>
      <c r="P1261"/>
      <c r="Q1261"/>
      <c r="R1261"/>
      <c r="S1261"/>
      <c r="T1261"/>
      <c r="U1261"/>
      <c r="V1261"/>
    </row>
    <row r="1262" spans="2:22" x14ac:dyDescent="0.25">
      <c r="B1262" s="1" t="s">
        <v>2730</v>
      </c>
      <c r="C1262" s="1">
        <v>210</v>
      </c>
      <c r="D1262" s="1" t="s">
        <v>1488</v>
      </c>
      <c r="E1262" s="75">
        <v>230036</v>
      </c>
      <c r="F1262" s="20" t="s">
        <v>2780</v>
      </c>
      <c r="G1262" s="77">
        <f t="shared" si="57"/>
        <v>0.2</v>
      </c>
      <c r="H1262" s="53">
        <v>7</v>
      </c>
      <c r="I1262">
        <f t="shared" si="58"/>
        <v>1</v>
      </c>
      <c r="J1262" s="1">
        <v>1</v>
      </c>
      <c r="K1262" s="43">
        <f t="shared" si="59"/>
        <v>0</v>
      </c>
      <c r="L1262" s="78"/>
      <c r="N1262"/>
      <c r="O1262"/>
      <c r="P1262"/>
      <c r="Q1262"/>
      <c r="R1262"/>
      <c r="S1262"/>
      <c r="T1262"/>
      <c r="U1262"/>
      <c r="V1262"/>
    </row>
    <row r="1263" spans="2:22" x14ac:dyDescent="0.25">
      <c r="B1263" s="1" t="s">
        <v>2730</v>
      </c>
      <c r="C1263" s="1">
        <v>210</v>
      </c>
      <c r="D1263" s="1" t="s">
        <v>1489</v>
      </c>
      <c r="E1263" s="75">
        <v>230054</v>
      </c>
      <c r="F1263" s="20" t="s">
        <v>2780</v>
      </c>
      <c r="G1263" s="77">
        <f t="shared" si="57"/>
        <v>0.2</v>
      </c>
      <c r="H1263" s="53">
        <v>3</v>
      </c>
      <c r="I1263">
        <f t="shared" si="58"/>
        <v>1</v>
      </c>
      <c r="J1263" s="1">
        <v>1</v>
      </c>
      <c r="K1263" s="43">
        <f t="shared" si="59"/>
        <v>0</v>
      </c>
      <c r="L1263" s="78"/>
      <c r="N1263"/>
      <c r="O1263"/>
      <c r="P1263"/>
      <c r="Q1263"/>
      <c r="R1263"/>
      <c r="S1263"/>
      <c r="T1263"/>
      <c r="U1263"/>
      <c r="V1263"/>
    </row>
    <row r="1264" spans="2:22" x14ac:dyDescent="0.25">
      <c r="B1264" s="1" t="s">
        <v>2730</v>
      </c>
      <c r="C1264" s="1">
        <v>210</v>
      </c>
      <c r="D1264" s="1" t="s">
        <v>1490</v>
      </c>
      <c r="E1264" s="75">
        <v>230072</v>
      </c>
      <c r="F1264" s="20" t="s">
        <v>2780</v>
      </c>
      <c r="G1264" s="77">
        <f t="shared" si="57"/>
        <v>0.2</v>
      </c>
      <c r="H1264" s="53">
        <v>4</v>
      </c>
      <c r="I1264">
        <f t="shared" si="58"/>
        <v>1</v>
      </c>
      <c r="J1264" s="1">
        <v>1</v>
      </c>
      <c r="K1264" s="43">
        <f t="shared" si="59"/>
        <v>0</v>
      </c>
      <c r="L1264" s="78"/>
      <c r="N1264"/>
      <c r="O1264"/>
      <c r="P1264"/>
      <c r="Q1264"/>
      <c r="R1264"/>
      <c r="S1264"/>
      <c r="T1264"/>
      <c r="U1264"/>
      <c r="V1264"/>
    </row>
    <row r="1265" spans="2:22" x14ac:dyDescent="0.25">
      <c r="B1265" s="1" t="s">
        <v>2730</v>
      </c>
      <c r="C1265" s="1">
        <v>210</v>
      </c>
      <c r="D1265" s="1" t="s">
        <v>1491</v>
      </c>
      <c r="E1265" s="75">
        <v>230090</v>
      </c>
      <c r="F1265" s="20" t="s">
        <v>2780</v>
      </c>
      <c r="G1265" s="77">
        <f t="shared" si="57"/>
        <v>0.2</v>
      </c>
      <c r="H1265" s="53">
        <v>1</v>
      </c>
      <c r="I1265">
        <f t="shared" si="58"/>
        <v>0</v>
      </c>
      <c r="J1265" s="1">
        <v>1</v>
      </c>
      <c r="K1265" s="43">
        <f t="shared" si="59"/>
        <v>1</v>
      </c>
      <c r="L1265" s="78"/>
      <c r="N1265"/>
      <c r="O1265"/>
      <c r="P1265"/>
      <c r="Q1265"/>
      <c r="R1265"/>
      <c r="S1265"/>
      <c r="T1265"/>
      <c r="U1265"/>
      <c r="V1265"/>
    </row>
    <row r="1266" spans="2:22" x14ac:dyDescent="0.25">
      <c r="B1266" s="1" t="s">
        <v>2730</v>
      </c>
      <c r="C1266" s="1">
        <v>210</v>
      </c>
      <c r="D1266" s="1" t="s">
        <v>547</v>
      </c>
      <c r="E1266" s="75">
        <v>230126</v>
      </c>
      <c r="F1266" s="20" t="s">
        <v>2780</v>
      </c>
      <c r="G1266" s="77">
        <f t="shared" si="57"/>
        <v>0.2</v>
      </c>
      <c r="H1266" s="53">
        <v>1</v>
      </c>
      <c r="I1266">
        <f t="shared" si="58"/>
        <v>0</v>
      </c>
      <c r="J1266" s="1">
        <v>1</v>
      </c>
      <c r="K1266" s="43">
        <f t="shared" si="59"/>
        <v>1</v>
      </c>
      <c r="L1266" s="78"/>
      <c r="N1266"/>
      <c r="O1266"/>
      <c r="P1266"/>
      <c r="Q1266"/>
      <c r="R1266"/>
      <c r="S1266"/>
      <c r="T1266"/>
      <c r="U1266"/>
      <c r="V1266"/>
    </row>
    <row r="1267" spans="2:22" x14ac:dyDescent="0.25">
      <c r="B1267" s="1" t="s">
        <v>2730</v>
      </c>
      <c r="C1267" s="1">
        <v>210</v>
      </c>
      <c r="D1267" s="1" t="s">
        <v>1492</v>
      </c>
      <c r="E1267" s="75">
        <v>230216</v>
      </c>
      <c r="F1267" s="20" t="s">
        <v>2787</v>
      </c>
      <c r="G1267" s="77">
        <f t="shared" si="57"/>
        <v>0.1</v>
      </c>
      <c r="H1267" s="53">
        <v>12</v>
      </c>
      <c r="I1267">
        <f t="shared" si="58"/>
        <v>2</v>
      </c>
      <c r="J1267" s="1">
        <v>1</v>
      </c>
      <c r="K1267" s="43">
        <f t="shared" si="59"/>
        <v>-1</v>
      </c>
      <c r="L1267" s="78"/>
      <c r="N1267"/>
      <c r="O1267"/>
      <c r="P1267"/>
      <c r="Q1267"/>
      <c r="R1267"/>
      <c r="S1267"/>
      <c r="T1267"/>
      <c r="U1267"/>
      <c r="V1267"/>
    </row>
    <row r="1268" spans="2:22" x14ac:dyDescent="0.25">
      <c r="B1268" s="1" t="s">
        <v>2730</v>
      </c>
      <c r="C1268" s="1">
        <v>210</v>
      </c>
      <c r="D1268" s="1" t="s">
        <v>1493</v>
      </c>
      <c r="E1268" s="75">
        <v>230288</v>
      </c>
      <c r="F1268" s="20" t="s">
        <v>2780</v>
      </c>
      <c r="G1268" s="77">
        <f t="shared" si="57"/>
        <v>0.2</v>
      </c>
      <c r="H1268" s="53">
        <v>4</v>
      </c>
      <c r="I1268">
        <f t="shared" si="58"/>
        <v>1</v>
      </c>
      <c r="J1268" s="1">
        <v>1</v>
      </c>
      <c r="K1268" s="43">
        <f t="shared" si="59"/>
        <v>0</v>
      </c>
      <c r="L1268" s="78"/>
      <c r="N1268"/>
      <c r="O1268"/>
      <c r="P1268"/>
      <c r="Q1268"/>
      <c r="R1268"/>
      <c r="S1268"/>
      <c r="T1268"/>
      <c r="U1268"/>
      <c r="V1268"/>
    </row>
    <row r="1269" spans="2:22" x14ac:dyDescent="0.25">
      <c r="B1269" s="1" t="s">
        <v>2730</v>
      </c>
      <c r="C1269" s="1">
        <v>210</v>
      </c>
      <c r="D1269" s="1" t="s">
        <v>1494</v>
      </c>
      <c r="E1269" s="75">
        <v>230360</v>
      </c>
      <c r="F1269" s="20" t="s">
        <v>2780</v>
      </c>
      <c r="G1269" s="77">
        <f t="shared" si="57"/>
        <v>0.2</v>
      </c>
      <c r="H1269" s="53">
        <v>1</v>
      </c>
      <c r="I1269">
        <f t="shared" si="58"/>
        <v>0</v>
      </c>
      <c r="J1269" s="1">
        <v>1</v>
      </c>
      <c r="K1269" s="43">
        <f t="shared" si="59"/>
        <v>1</v>
      </c>
      <c r="L1269" s="78"/>
      <c r="N1269"/>
      <c r="O1269"/>
      <c r="P1269"/>
      <c r="Q1269"/>
      <c r="R1269"/>
      <c r="S1269"/>
      <c r="T1269"/>
      <c r="U1269"/>
      <c r="V1269"/>
    </row>
    <row r="1270" spans="2:22" x14ac:dyDescent="0.25">
      <c r="B1270" s="1" t="s">
        <v>2730</v>
      </c>
      <c r="C1270" s="1">
        <v>210</v>
      </c>
      <c r="D1270" s="1" t="s">
        <v>1495</v>
      </c>
      <c r="E1270" s="75">
        <v>230378</v>
      </c>
      <c r="F1270" s="20" t="s">
        <v>2787</v>
      </c>
      <c r="G1270" s="77">
        <f t="shared" si="57"/>
        <v>0.1</v>
      </c>
      <c r="H1270" s="53">
        <v>178</v>
      </c>
      <c r="I1270">
        <f t="shared" si="58"/>
        <v>36</v>
      </c>
      <c r="J1270" s="1">
        <v>1</v>
      </c>
      <c r="K1270" s="43">
        <f t="shared" si="59"/>
        <v>-35</v>
      </c>
      <c r="L1270" s="78"/>
      <c r="N1270"/>
      <c r="O1270"/>
      <c r="P1270"/>
      <c r="Q1270"/>
      <c r="R1270"/>
      <c r="S1270"/>
      <c r="T1270"/>
      <c r="U1270"/>
      <c r="V1270"/>
    </row>
    <row r="1271" spans="2:22" x14ac:dyDescent="0.25">
      <c r="B1271" s="1" t="s">
        <v>2730</v>
      </c>
      <c r="C1271" s="1">
        <v>210</v>
      </c>
      <c r="D1271" s="1" t="s">
        <v>1496</v>
      </c>
      <c r="E1271" s="75">
        <v>230504</v>
      </c>
      <c r="F1271" s="20" t="s">
        <v>2787</v>
      </c>
      <c r="G1271" s="77">
        <f t="shared" si="57"/>
        <v>0.1</v>
      </c>
      <c r="H1271" s="53">
        <v>9</v>
      </c>
      <c r="I1271">
        <f t="shared" si="58"/>
        <v>2</v>
      </c>
      <c r="J1271" s="1">
        <v>1</v>
      </c>
      <c r="K1271" s="43">
        <f t="shared" si="59"/>
        <v>-1</v>
      </c>
      <c r="L1271" s="78"/>
      <c r="N1271"/>
      <c r="O1271"/>
      <c r="P1271"/>
      <c r="Q1271"/>
      <c r="R1271"/>
      <c r="S1271"/>
      <c r="T1271"/>
      <c r="U1271"/>
      <c r="V1271"/>
    </row>
    <row r="1272" spans="2:22" x14ac:dyDescent="0.25">
      <c r="B1272" s="1" t="s">
        <v>2730</v>
      </c>
      <c r="C1272" s="1">
        <v>210</v>
      </c>
      <c r="D1272" s="1" t="s">
        <v>1497</v>
      </c>
      <c r="E1272" s="75">
        <v>230540</v>
      </c>
      <c r="F1272" s="20" t="s">
        <v>2780</v>
      </c>
      <c r="G1272" s="77">
        <f t="shared" si="57"/>
        <v>0.2</v>
      </c>
      <c r="H1272" s="53">
        <v>2</v>
      </c>
      <c r="I1272">
        <f t="shared" si="58"/>
        <v>0</v>
      </c>
      <c r="J1272" s="1">
        <v>1</v>
      </c>
      <c r="K1272" s="43">
        <f t="shared" si="59"/>
        <v>1</v>
      </c>
      <c r="L1272" s="78"/>
      <c r="N1272"/>
      <c r="O1272"/>
      <c r="P1272"/>
      <c r="Q1272"/>
      <c r="R1272"/>
      <c r="S1272"/>
      <c r="T1272"/>
      <c r="U1272"/>
      <c r="V1272"/>
    </row>
    <row r="1273" spans="2:22" x14ac:dyDescent="0.25">
      <c r="B1273" s="1" t="s">
        <v>2730</v>
      </c>
      <c r="C1273" s="1">
        <v>210</v>
      </c>
      <c r="D1273" s="1" t="s">
        <v>1641</v>
      </c>
      <c r="E1273" s="75">
        <v>230648</v>
      </c>
      <c r="F1273" s="20" t="s">
        <v>2780</v>
      </c>
      <c r="G1273" s="77">
        <f t="shared" si="57"/>
        <v>0.2</v>
      </c>
      <c r="H1273" s="53">
        <v>8</v>
      </c>
      <c r="I1273">
        <f t="shared" si="58"/>
        <v>2</v>
      </c>
      <c r="J1273" s="1">
        <v>1</v>
      </c>
      <c r="K1273" s="43">
        <f t="shared" si="59"/>
        <v>-1</v>
      </c>
      <c r="L1273" s="78"/>
      <c r="N1273"/>
      <c r="O1273"/>
      <c r="P1273"/>
      <c r="Q1273"/>
      <c r="R1273"/>
      <c r="S1273"/>
      <c r="T1273"/>
      <c r="U1273"/>
      <c r="V1273"/>
    </row>
    <row r="1274" spans="2:22" x14ac:dyDescent="0.25">
      <c r="B1274" s="1" t="s">
        <v>2730</v>
      </c>
      <c r="C1274" s="1">
        <v>210</v>
      </c>
      <c r="D1274" s="1" t="s">
        <v>1498</v>
      </c>
      <c r="E1274" s="75">
        <v>230792</v>
      </c>
      <c r="F1274" s="20" t="s">
        <v>2780</v>
      </c>
      <c r="G1274" s="77">
        <f t="shared" si="57"/>
        <v>0.2</v>
      </c>
      <c r="H1274" s="53">
        <v>1</v>
      </c>
      <c r="I1274">
        <f t="shared" si="58"/>
        <v>0</v>
      </c>
      <c r="J1274" s="1">
        <v>1</v>
      </c>
      <c r="K1274" s="43">
        <f t="shared" si="59"/>
        <v>1</v>
      </c>
      <c r="L1274" s="78"/>
      <c r="N1274"/>
      <c r="O1274"/>
      <c r="P1274"/>
      <c r="Q1274"/>
      <c r="R1274"/>
      <c r="S1274"/>
      <c r="T1274"/>
      <c r="U1274"/>
      <c r="V1274"/>
    </row>
    <row r="1275" spans="2:22" x14ac:dyDescent="0.25">
      <c r="B1275" s="1" t="s">
        <v>2730</v>
      </c>
      <c r="C1275" s="1">
        <v>210</v>
      </c>
      <c r="D1275" s="1" t="s">
        <v>1499</v>
      </c>
      <c r="E1275" s="75">
        <v>230882</v>
      </c>
      <c r="F1275" s="20" t="s">
        <v>2780</v>
      </c>
      <c r="G1275" s="77">
        <f t="shared" si="57"/>
        <v>0.2</v>
      </c>
      <c r="H1275" s="53">
        <v>1</v>
      </c>
      <c r="I1275">
        <f t="shared" si="58"/>
        <v>0</v>
      </c>
      <c r="J1275" s="1">
        <v>1</v>
      </c>
      <c r="K1275" s="43">
        <f t="shared" si="59"/>
        <v>1</v>
      </c>
      <c r="L1275" s="78"/>
      <c r="N1275"/>
      <c r="O1275"/>
      <c r="P1275"/>
      <c r="Q1275"/>
      <c r="R1275"/>
      <c r="S1275"/>
      <c r="T1275"/>
      <c r="U1275"/>
      <c r="V1275"/>
    </row>
    <row r="1276" spans="2:22" x14ac:dyDescent="0.25">
      <c r="B1276" s="1" t="s">
        <v>2730</v>
      </c>
      <c r="C1276" s="1">
        <v>210</v>
      </c>
      <c r="D1276" s="1" t="s">
        <v>1500</v>
      </c>
      <c r="E1276" s="75">
        <v>230990</v>
      </c>
      <c r="F1276" s="20" t="s">
        <v>2780</v>
      </c>
      <c r="G1276" s="77">
        <f t="shared" si="57"/>
        <v>0.2</v>
      </c>
      <c r="H1276" s="53">
        <v>1</v>
      </c>
      <c r="I1276">
        <f t="shared" si="58"/>
        <v>0</v>
      </c>
      <c r="J1276" s="1">
        <v>1</v>
      </c>
      <c r="K1276" s="43">
        <f t="shared" si="59"/>
        <v>1</v>
      </c>
      <c r="L1276" s="78"/>
      <c r="N1276"/>
      <c r="O1276"/>
      <c r="P1276"/>
      <c r="Q1276"/>
      <c r="R1276"/>
      <c r="S1276"/>
      <c r="T1276"/>
      <c r="U1276"/>
      <c r="V1276"/>
    </row>
    <row r="1277" spans="2:22" x14ac:dyDescent="0.25">
      <c r="B1277" s="1" t="s">
        <v>2730</v>
      </c>
      <c r="C1277" s="1">
        <v>210</v>
      </c>
      <c r="D1277" s="1" t="s">
        <v>1501</v>
      </c>
      <c r="E1277" s="75">
        <v>231152</v>
      </c>
      <c r="F1277" s="20" t="s">
        <v>2780</v>
      </c>
      <c r="G1277" s="77">
        <f t="shared" si="57"/>
        <v>0.2</v>
      </c>
      <c r="H1277" s="53">
        <v>2</v>
      </c>
      <c r="I1277">
        <f t="shared" si="58"/>
        <v>0</v>
      </c>
      <c r="J1277" s="1">
        <v>1</v>
      </c>
      <c r="K1277" s="43">
        <f t="shared" si="59"/>
        <v>1</v>
      </c>
      <c r="L1277" s="78"/>
      <c r="N1277"/>
      <c r="O1277"/>
      <c r="P1277"/>
      <c r="Q1277"/>
      <c r="R1277"/>
      <c r="S1277"/>
      <c r="T1277"/>
      <c r="U1277"/>
      <c r="V1277"/>
    </row>
    <row r="1278" spans="2:22" x14ac:dyDescent="0.25">
      <c r="B1278" s="1" t="s">
        <v>2730</v>
      </c>
      <c r="C1278" s="1">
        <v>210</v>
      </c>
      <c r="D1278" s="1" t="s">
        <v>1502</v>
      </c>
      <c r="E1278" s="75">
        <v>231206</v>
      </c>
      <c r="F1278" s="20" t="s">
        <v>2780</v>
      </c>
      <c r="G1278" s="77">
        <f t="shared" si="57"/>
        <v>0.2</v>
      </c>
      <c r="H1278" s="53">
        <v>1</v>
      </c>
      <c r="I1278">
        <f t="shared" si="58"/>
        <v>0</v>
      </c>
      <c r="J1278" s="1">
        <v>1</v>
      </c>
      <c r="K1278" s="43">
        <f t="shared" si="59"/>
        <v>1</v>
      </c>
      <c r="L1278" s="78"/>
      <c r="N1278"/>
      <c r="O1278"/>
      <c r="P1278"/>
      <c r="Q1278"/>
      <c r="R1278"/>
      <c r="S1278"/>
      <c r="T1278"/>
      <c r="U1278"/>
      <c r="V1278"/>
    </row>
    <row r="1279" spans="2:22" x14ac:dyDescent="0.25">
      <c r="B1279" s="1" t="s">
        <v>2730</v>
      </c>
      <c r="C1279" s="1">
        <v>210</v>
      </c>
      <c r="D1279" s="1" t="s">
        <v>1503</v>
      </c>
      <c r="E1279" s="75">
        <v>231260</v>
      </c>
      <c r="F1279" s="20" t="s">
        <v>2780</v>
      </c>
      <c r="G1279" s="77">
        <f t="shared" si="57"/>
        <v>0.2</v>
      </c>
      <c r="H1279" s="53">
        <v>1</v>
      </c>
      <c r="I1279">
        <f t="shared" si="58"/>
        <v>0</v>
      </c>
      <c r="J1279" s="1">
        <v>1</v>
      </c>
      <c r="K1279" s="43">
        <f t="shared" si="59"/>
        <v>1</v>
      </c>
      <c r="L1279" s="78"/>
      <c r="N1279"/>
      <c r="O1279"/>
      <c r="P1279"/>
      <c r="Q1279"/>
      <c r="R1279"/>
      <c r="S1279"/>
      <c r="T1279"/>
      <c r="U1279"/>
      <c r="V1279"/>
    </row>
    <row r="1280" spans="2:22" x14ac:dyDescent="0.25">
      <c r="B1280" s="1" t="s">
        <v>2730</v>
      </c>
      <c r="C1280" s="1">
        <v>210</v>
      </c>
      <c r="D1280" s="1" t="s">
        <v>1504</v>
      </c>
      <c r="E1280" s="75">
        <v>231404</v>
      </c>
      <c r="F1280" s="20" t="s">
        <v>2780</v>
      </c>
      <c r="G1280" s="77">
        <f t="shared" si="57"/>
        <v>0.2</v>
      </c>
      <c r="H1280" s="53">
        <v>6</v>
      </c>
      <c r="I1280">
        <f t="shared" si="58"/>
        <v>1</v>
      </c>
      <c r="J1280" s="1">
        <v>1</v>
      </c>
      <c r="K1280" s="43">
        <f t="shared" si="59"/>
        <v>0</v>
      </c>
      <c r="L1280" s="78"/>
      <c r="N1280"/>
      <c r="O1280"/>
      <c r="P1280"/>
      <c r="Q1280"/>
      <c r="R1280"/>
      <c r="S1280"/>
      <c r="T1280"/>
      <c r="U1280"/>
      <c r="V1280"/>
    </row>
    <row r="1281" spans="2:22" x14ac:dyDescent="0.25">
      <c r="B1281" s="1" t="s">
        <v>2730</v>
      </c>
      <c r="C1281" s="1">
        <v>210</v>
      </c>
      <c r="D1281" s="1" t="s">
        <v>1505</v>
      </c>
      <c r="E1281" s="75">
        <v>231476</v>
      </c>
      <c r="F1281" s="20" t="s">
        <v>2780</v>
      </c>
      <c r="G1281" s="77">
        <f t="shared" si="57"/>
        <v>0.2</v>
      </c>
      <c r="H1281" s="53">
        <v>1</v>
      </c>
      <c r="I1281">
        <f t="shared" si="58"/>
        <v>0</v>
      </c>
      <c r="J1281" s="1">
        <v>1</v>
      </c>
      <c r="K1281" s="43">
        <f t="shared" si="59"/>
        <v>1</v>
      </c>
      <c r="L1281" s="78"/>
      <c r="N1281"/>
      <c r="O1281"/>
      <c r="P1281"/>
      <c r="Q1281"/>
      <c r="R1281"/>
      <c r="S1281"/>
      <c r="T1281"/>
      <c r="U1281"/>
      <c r="V1281"/>
    </row>
    <row r="1282" spans="2:22" x14ac:dyDescent="0.25">
      <c r="B1282" s="1" t="s">
        <v>2730</v>
      </c>
      <c r="C1282" s="1">
        <v>210</v>
      </c>
      <c r="D1282" s="1" t="s">
        <v>1506</v>
      </c>
      <c r="E1282" s="75">
        <v>231566</v>
      </c>
      <c r="F1282" s="20" t="s">
        <v>2780</v>
      </c>
      <c r="G1282" s="77">
        <f t="shared" si="57"/>
        <v>0.2</v>
      </c>
      <c r="H1282" s="53">
        <v>4</v>
      </c>
      <c r="I1282">
        <f t="shared" si="58"/>
        <v>1</v>
      </c>
      <c r="J1282" s="1">
        <v>1</v>
      </c>
      <c r="K1282" s="43">
        <f t="shared" si="59"/>
        <v>0</v>
      </c>
      <c r="L1282" s="78"/>
      <c r="N1282"/>
      <c r="O1282"/>
      <c r="P1282"/>
      <c r="Q1282"/>
      <c r="R1282"/>
      <c r="S1282"/>
      <c r="T1282"/>
      <c r="U1282"/>
      <c r="V1282"/>
    </row>
    <row r="1283" spans="2:22" x14ac:dyDescent="0.25">
      <c r="B1283" s="1" t="s">
        <v>2730</v>
      </c>
      <c r="C1283" s="1">
        <v>210</v>
      </c>
      <c r="D1283" s="1" t="s">
        <v>1507</v>
      </c>
      <c r="E1283" s="75">
        <v>231728</v>
      </c>
      <c r="F1283" s="20" t="s">
        <v>2780</v>
      </c>
      <c r="G1283" s="77">
        <f t="shared" si="57"/>
        <v>0.2</v>
      </c>
      <c r="H1283" s="53">
        <v>1</v>
      </c>
      <c r="I1283">
        <f t="shared" si="58"/>
        <v>0</v>
      </c>
      <c r="J1283" s="1">
        <v>1</v>
      </c>
      <c r="K1283" s="43">
        <f t="shared" si="59"/>
        <v>1</v>
      </c>
      <c r="L1283" s="78"/>
      <c r="N1283"/>
      <c r="O1283"/>
      <c r="P1283"/>
      <c r="Q1283"/>
      <c r="R1283"/>
      <c r="S1283"/>
      <c r="T1283"/>
      <c r="U1283"/>
      <c r="V1283"/>
    </row>
    <row r="1284" spans="2:22" x14ac:dyDescent="0.25">
      <c r="B1284" s="1" t="s">
        <v>2730</v>
      </c>
      <c r="C1284" s="1">
        <v>210</v>
      </c>
      <c r="D1284" s="1" t="s">
        <v>409</v>
      </c>
      <c r="E1284" s="75">
        <v>231746</v>
      </c>
      <c r="F1284" s="20" t="s">
        <v>2780</v>
      </c>
      <c r="G1284" s="77">
        <f t="shared" si="57"/>
        <v>0.2</v>
      </c>
      <c r="H1284" s="53">
        <v>2</v>
      </c>
      <c r="I1284">
        <f t="shared" si="58"/>
        <v>0</v>
      </c>
      <c r="J1284" s="1">
        <v>1</v>
      </c>
      <c r="K1284" s="43">
        <f t="shared" si="59"/>
        <v>1</v>
      </c>
      <c r="L1284" s="78"/>
      <c r="N1284"/>
      <c r="O1284"/>
      <c r="P1284"/>
      <c r="Q1284"/>
      <c r="R1284"/>
      <c r="S1284"/>
      <c r="T1284"/>
      <c r="U1284"/>
      <c r="V1284"/>
    </row>
    <row r="1285" spans="2:22" x14ac:dyDescent="0.25">
      <c r="B1285" s="1" t="s">
        <v>2730</v>
      </c>
      <c r="C1285" s="1">
        <v>210</v>
      </c>
      <c r="D1285" s="1" t="s">
        <v>1508</v>
      </c>
      <c r="E1285" s="75">
        <v>231764</v>
      </c>
      <c r="F1285" s="20" t="s">
        <v>2780</v>
      </c>
      <c r="G1285" s="77">
        <f t="shared" si="57"/>
        <v>0.2</v>
      </c>
      <c r="H1285" s="53">
        <v>5</v>
      </c>
      <c r="I1285">
        <f t="shared" si="58"/>
        <v>1</v>
      </c>
      <c r="J1285" s="1">
        <v>1</v>
      </c>
      <c r="K1285" s="43">
        <f t="shared" si="59"/>
        <v>0</v>
      </c>
      <c r="L1285" s="78"/>
      <c r="N1285"/>
      <c r="O1285"/>
      <c r="P1285"/>
      <c r="Q1285"/>
      <c r="R1285"/>
      <c r="S1285"/>
      <c r="T1285"/>
      <c r="U1285"/>
      <c r="V1285"/>
    </row>
    <row r="1286" spans="2:22" x14ac:dyDescent="0.25">
      <c r="B1286" s="1" t="s">
        <v>2730</v>
      </c>
      <c r="C1286" s="1">
        <v>210</v>
      </c>
      <c r="D1286" s="1" t="s">
        <v>1509</v>
      </c>
      <c r="E1286" s="75">
        <v>231854</v>
      </c>
      <c r="F1286" s="20" t="s">
        <v>2780</v>
      </c>
      <c r="G1286" s="77">
        <f t="shared" si="57"/>
        <v>0.2</v>
      </c>
      <c r="H1286" s="53">
        <v>1</v>
      </c>
      <c r="I1286">
        <f t="shared" si="58"/>
        <v>0</v>
      </c>
      <c r="J1286" s="1">
        <v>1</v>
      </c>
      <c r="K1286" s="43">
        <f t="shared" si="59"/>
        <v>1</v>
      </c>
      <c r="L1286" s="78"/>
      <c r="N1286"/>
      <c r="O1286"/>
      <c r="P1286"/>
      <c r="Q1286"/>
      <c r="R1286"/>
      <c r="S1286"/>
      <c r="T1286"/>
      <c r="U1286"/>
      <c r="V1286"/>
    </row>
    <row r="1287" spans="2:22" x14ac:dyDescent="0.25">
      <c r="B1287" s="1" t="s">
        <v>2730</v>
      </c>
      <c r="C1287" s="1">
        <v>210</v>
      </c>
      <c r="D1287" s="1" t="s">
        <v>3056</v>
      </c>
      <c r="E1287" s="75">
        <v>231890</v>
      </c>
      <c r="F1287" s="20" t="s">
        <v>2780</v>
      </c>
      <c r="G1287" s="77">
        <f t="shared" ref="G1287:G1350" si="60">IF(F1287="Lvl 21 &amp; below",0.2,0.1)</f>
        <v>0.2</v>
      </c>
      <c r="H1287" s="53">
        <v>1</v>
      </c>
      <c r="I1287">
        <f t="shared" ref="I1287:I1350" si="61">IF(F1287="Lvl 21 &amp; below",ROUND(H1287*0.2,0),ROUND(H1287*0.2,0))</f>
        <v>0</v>
      </c>
      <c r="J1287" s="1">
        <v>1</v>
      </c>
      <c r="K1287" s="43">
        <f t="shared" ref="K1287:K1350" si="62">J1287-I1287</f>
        <v>1</v>
      </c>
      <c r="L1287" s="78"/>
      <c r="N1287"/>
      <c r="O1287"/>
      <c r="P1287"/>
      <c r="Q1287"/>
      <c r="R1287"/>
      <c r="S1287"/>
      <c r="T1287"/>
      <c r="U1287"/>
      <c r="V1287"/>
    </row>
    <row r="1288" spans="2:22" x14ac:dyDescent="0.25">
      <c r="B1288" s="1" t="s">
        <v>2730</v>
      </c>
      <c r="C1288" s="1">
        <v>210</v>
      </c>
      <c r="D1288" s="1" t="s">
        <v>414</v>
      </c>
      <c r="E1288" s="75">
        <v>231944</v>
      </c>
      <c r="F1288" s="20" t="s">
        <v>2780</v>
      </c>
      <c r="G1288" s="77">
        <f t="shared" si="60"/>
        <v>0.2</v>
      </c>
      <c r="H1288" s="53">
        <v>6</v>
      </c>
      <c r="I1288">
        <f t="shared" si="61"/>
        <v>1</v>
      </c>
      <c r="J1288" s="1">
        <v>1</v>
      </c>
      <c r="K1288" s="43">
        <f t="shared" si="62"/>
        <v>0</v>
      </c>
      <c r="L1288" s="78"/>
      <c r="N1288"/>
      <c r="O1288"/>
      <c r="P1288"/>
      <c r="Q1288"/>
      <c r="R1288"/>
      <c r="S1288"/>
      <c r="T1288"/>
      <c r="U1288"/>
      <c r="V1288"/>
    </row>
    <row r="1289" spans="2:22" x14ac:dyDescent="0.25">
      <c r="B1289" s="1" t="s">
        <v>2730</v>
      </c>
      <c r="C1289" s="1">
        <v>210</v>
      </c>
      <c r="D1289" s="1" t="s">
        <v>1510</v>
      </c>
      <c r="E1289" s="75">
        <v>231962</v>
      </c>
      <c r="F1289" s="20" t="s">
        <v>2780</v>
      </c>
      <c r="G1289" s="77">
        <f t="shared" si="60"/>
        <v>0.2</v>
      </c>
      <c r="H1289" s="53">
        <v>2</v>
      </c>
      <c r="I1289">
        <f t="shared" si="61"/>
        <v>0</v>
      </c>
      <c r="J1289" s="1">
        <v>1</v>
      </c>
      <c r="K1289" s="43">
        <f t="shared" si="62"/>
        <v>1</v>
      </c>
      <c r="L1289" s="78"/>
      <c r="N1289"/>
      <c r="O1289"/>
      <c r="P1289"/>
      <c r="Q1289"/>
      <c r="R1289"/>
      <c r="S1289"/>
      <c r="T1289"/>
      <c r="U1289"/>
      <c r="V1289"/>
    </row>
    <row r="1290" spans="2:22" x14ac:dyDescent="0.25">
      <c r="B1290" s="1" t="s">
        <v>2730</v>
      </c>
      <c r="C1290" s="1">
        <v>210</v>
      </c>
      <c r="D1290" s="1" t="s">
        <v>1511</v>
      </c>
      <c r="E1290" s="75">
        <v>232034</v>
      </c>
      <c r="F1290" s="20" t="s">
        <v>2780</v>
      </c>
      <c r="G1290" s="77">
        <f t="shared" si="60"/>
        <v>0.2</v>
      </c>
      <c r="H1290" s="53">
        <v>7</v>
      </c>
      <c r="I1290">
        <f t="shared" si="61"/>
        <v>1</v>
      </c>
      <c r="J1290" s="1">
        <v>1</v>
      </c>
      <c r="K1290" s="43">
        <f t="shared" si="62"/>
        <v>0</v>
      </c>
      <c r="L1290" s="78"/>
      <c r="N1290"/>
      <c r="O1290"/>
      <c r="P1290"/>
      <c r="Q1290"/>
      <c r="R1290"/>
      <c r="S1290"/>
      <c r="T1290"/>
      <c r="U1290"/>
      <c r="V1290"/>
    </row>
    <row r="1291" spans="2:22" x14ac:dyDescent="0.25">
      <c r="B1291" s="1" t="s">
        <v>2730</v>
      </c>
      <c r="C1291" s="1">
        <v>210</v>
      </c>
      <c r="D1291" s="1" t="s">
        <v>1512</v>
      </c>
      <c r="E1291" s="75">
        <v>232090</v>
      </c>
      <c r="F1291" s="20" t="s">
        <v>2787</v>
      </c>
      <c r="G1291" s="77">
        <f t="shared" si="60"/>
        <v>0.1</v>
      </c>
      <c r="H1291" s="53">
        <v>15</v>
      </c>
      <c r="I1291">
        <f t="shared" si="61"/>
        <v>3</v>
      </c>
      <c r="J1291" s="1">
        <v>1</v>
      </c>
      <c r="K1291" s="43">
        <f t="shared" si="62"/>
        <v>-2</v>
      </c>
      <c r="L1291" s="78"/>
      <c r="N1291"/>
      <c r="O1291"/>
      <c r="P1291"/>
      <c r="Q1291"/>
      <c r="R1291"/>
      <c r="S1291"/>
      <c r="T1291"/>
      <c r="U1291"/>
      <c r="V1291"/>
    </row>
    <row r="1292" spans="2:22" x14ac:dyDescent="0.25">
      <c r="B1292" s="1" t="s">
        <v>2730</v>
      </c>
      <c r="C1292" s="1">
        <v>210</v>
      </c>
      <c r="D1292" s="1" t="s">
        <v>1513</v>
      </c>
      <c r="E1292" s="75">
        <v>232286</v>
      </c>
      <c r="F1292" s="20" t="s">
        <v>2780</v>
      </c>
      <c r="G1292" s="77">
        <f t="shared" si="60"/>
        <v>0.2</v>
      </c>
      <c r="H1292" s="53">
        <v>3</v>
      </c>
      <c r="I1292">
        <f t="shared" si="61"/>
        <v>1</v>
      </c>
      <c r="J1292" s="1">
        <v>1</v>
      </c>
      <c r="K1292" s="43">
        <f t="shared" si="62"/>
        <v>0</v>
      </c>
      <c r="L1292" s="78"/>
      <c r="N1292"/>
      <c r="O1292"/>
      <c r="P1292"/>
      <c r="Q1292"/>
      <c r="R1292"/>
      <c r="S1292"/>
      <c r="T1292"/>
      <c r="U1292"/>
      <c r="V1292"/>
    </row>
    <row r="1293" spans="2:22" x14ac:dyDescent="0.25">
      <c r="B1293" s="1" t="s">
        <v>2730</v>
      </c>
      <c r="C1293" s="1">
        <v>210</v>
      </c>
      <c r="D1293" s="1" t="s">
        <v>1514</v>
      </c>
      <c r="E1293" s="75">
        <v>232330</v>
      </c>
      <c r="F1293" s="20" t="s">
        <v>2780</v>
      </c>
      <c r="G1293" s="77">
        <f t="shared" si="60"/>
        <v>0.2</v>
      </c>
      <c r="H1293" s="53">
        <v>4</v>
      </c>
      <c r="I1293">
        <f t="shared" si="61"/>
        <v>1</v>
      </c>
      <c r="J1293" s="1">
        <v>1</v>
      </c>
      <c r="K1293" s="43">
        <f t="shared" si="62"/>
        <v>0</v>
      </c>
      <c r="L1293" s="78"/>
      <c r="N1293"/>
      <c r="O1293"/>
      <c r="P1293"/>
      <c r="Q1293"/>
      <c r="R1293"/>
      <c r="S1293"/>
      <c r="T1293"/>
      <c r="U1293"/>
      <c r="V1293"/>
    </row>
    <row r="1294" spans="2:22" x14ac:dyDescent="0.25">
      <c r="B1294" s="1" t="s">
        <v>2730</v>
      </c>
      <c r="C1294" s="1">
        <v>210</v>
      </c>
      <c r="D1294" s="1" t="s">
        <v>1515</v>
      </c>
      <c r="E1294" s="75">
        <v>232358</v>
      </c>
      <c r="F1294" s="20" t="s">
        <v>2780</v>
      </c>
      <c r="G1294" s="77">
        <f t="shared" si="60"/>
        <v>0.2</v>
      </c>
      <c r="H1294" s="53">
        <v>2</v>
      </c>
      <c r="I1294">
        <f t="shared" si="61"/>
        <v>0</v>
      </c>
      <c r="J1294" s="1">
        <v>1</v>
      </c>
      <c r="K1294" s="43">
        <f t="shared" si="62"/>
        <v>1</v>
      </c>
      <c r="L1294" s="78"/>
      <c r="N1294"/>
      <c r="O1294"/>
      <c r="P1294"/>
      <c r="Q1294"/>
      <c r="R1294"/>
      <c r="S1294"/>
      <c r="T1294"/>
      <c r="U1294"/>
      <c r="V1294"/>
    </row>
    <row r="1295" spans="2:22" x14ac:dyDescent="0.25">
      <c r="B1295" s="1" t="s">
        <v>2730</v>
      </c>
      <c r="C1295" s="1">
        <v>210</v>
      </c>
      <c r="D1295" s="1" t="s">
        <v>1516</v>
      </c>
      <c r="E1295" s="75">
        <v>232394</v>
      </c>
      <c r="F1295" s="20" t="s">
        <v>2787</v>
      </c>
      <c r="G1295" s="77">
        <f t="shared" si="60"/>
        <v>0.1</v>
      </c>
      <c r="H1295" s="53">
        <v>4</v>
      </c>
      <c r="I1295">
        <f t="shared" si="61"/>
        <v>1</v>
      </c>
      <c r="J1295" s="1">
        <v>1</v>
      </c>
      <c r="K1295" s="43">
        <f t="shared" si="62"/>
        <v>0</v>
      </c>
      <c r="L1295" s="78"/>
      <c r="N1295"/>
      <c r="O1295"/>
      <c r="P1295"/>
      <c r="Q1295"/>
      <c r="R1295"/>
      <c r="S1295"/>
      <c r="T1295"/>
      <c r="U1295"/>
      <c r="V1295"/>
    </row>
    <row r="1296" spans="2:22" x14ac:dyDescent="0.25">
      <c r="B1296" s="1" t="s">
        <v>2730</v>
      </c>
      <c r="C1296" s="1">
        <v>210</v>
      </c>
      <c r="D1296" s="1" t="s">
        <v>2264</v>
      </c>
      <c r="E1296" s="75">
        <v>232502</v>
      </c>
      <c r="F1296" s="20" t="s">
        <v>2780</v>
      </c>
      <c r="G1296" s="77">
        <f t="shared" si="60"/>
        <v>0.2</v>
      </c>
      <c r="H1296" s="53">
        <v>1</v>
      </c>
      <c r="I1296">
        <f t="shared" si="61"/>
        <v>0</v>
      </c>
      <c r="J1296" s="1">
        <v>1</v>
      </c>
      <c r="K1296" s="43">
        <f t="shared" si="62"/>
        <v>1</v>
      </c>
      <c r="L1296" s="78"/>
      <c r="N1296"/>
      <c r="O1296"/>
      <c r="P1296"/>
      <c r="Q1296"/>
      <c r="R1296"/>
      <c r="S1296"/>
      <c r="T1296"/>
      <c r="U1296"/>
      <c r="V1296"/>
    </row>
    <row r="1297" spans="2:22" x14ac:dyDescent="0.25">
      <c r="B1297" s="1" t="s">
        <v>2730</v>
      </c>
      <c r="C1297" s="1">
        <v>210</v>
      </c>
      <c r="D1297" s="1" t="s">
        <v>1517</v>
      </c>
      <c r="E1297" s="75">
        <v>232520</v>
      </c>
      <c r="F1297" s="20" t="s">
        <v>2780</v>
      </c>
      <c r="G1297" s="77">
        <f t="shared" si="60"/>
        <v>0.2</v>
      </c>
      <c r="H1297" s="53">
        <v>3</v>
      </c>
      <c r="I1297">
        <f t="shared" si="61"/>
        <v>1</v>
      </c>
      <c r="J1297" s="1">
        <v>1</v>
      </c>
      <c r="K1297" s="43">
        <f t="shared" si="62"/>
        <v>0</v>
      </c>
      <c r="L1297" s="78"/>
      <c r="N1297"/>
      <c r="O1297"/>
      <c r="P1297"/>
      <c r="Q1297"/>
      <c r="R1297"/>
      <c r="S1297"/>
      <c r="T1297"/>
      <c r="U1297"/>
      <c r="V1297"/>
    </row>
    <row r="1298" spans="2:22" x14ac:dyDescent="0.25">
      <c r="B1298" s="1" t="s">
        <v>2730</v>
      </c>
      <c r="C1298" s="1">
        <v>210</v>
      </c>
      <c r="D1298" s="1" t="s">
        <v>1520</v>
      </c>
      <c r="E1298" s="75">
        <v>232610</v>
      </c>
      <c r="F1298" s="20" t="s">
        <v>2780</v>
      </c>
      <c r="G1298" s="77">
        <f t="shared" si="60"/>
        <v>0.2</v>
      </c>
      <c r="H1298" s="53">
        <v>4</v>
      </c>
      <c r="I1298">
        <f t="shared" si="61"/>
        <v>1</v>
      </c>
      <c r="J1298" s="1">
        <v>1</v>
      </c>
      <c r="K1298" s="43">
        <f t="shared" si="62"/>
        <v>0</v>
      </c>
      <c r="L1298" s="78"/>
      <c r="N1298"/>
      <c r="O1298"/>
      <c r="P1298"/>
      <c r="Q1298"/>
      <c r="R1298"/>
      <c r="S1298"/>
      <c r="T1298"/>
      <c r="U1298"/>
      <c r="V1298"/>
    </row>
    <row r="1299" spans="2:22" x14ac:dyDescent="0.25">
      <c r="B1299" s="1" t="s">
        <v>2730</v>
      </c>
      <c r="C1299" s="1">
        <v>210</v>
      </c>
      <c r="D1299" s="1" t="s">
        <v>622</v>
      </c>
      <c r="E1299" s="75">
        <v>232826</v>
      </c>
      <c r="F1299" s="20" t="s">
        <v>2780</v>
      </c>
      <c r="G1299" s="77">
        <f t="shared" si="60"/>
        <v>0.2</v>
      </c>
      <c r="H1299" s="53">
        <v>7</v>
      </c>
      <c r="I1299">
        <f t="shared" si="61"/>
        <v>1</v>
      </c>
      <c r="J1299" s="1">
        <v>1</v>
      </c>
      <c r="K1299" s="43">
        <f t="shared" si="62"/>
        <v>0</v>
      </c>
      <c r="L1299" s="78"/>
      <c r="N1299"/>
      <c r="O1299"/>
      <c r="P1299"/>
      <c r="Q1299"/>
      <c r="R1299"/>
      <c r="S1299"/>
      <c r="T1299"/>
      <c r="U1299"/>
      <c r="V1299"/>
    </row>
    <row r="1300" spans="2:22" x14ac:dyDescent="0.25">
      <c r="B1300" s="1" t="s">
        <v>2730</v>
      </c>
      <c r="C1300" s="1">
        <v>210</v>
      </c>
      <c r="D1300" s="1" t="s">
        <v>3075</v>
      </c>
      <c r="E1300" s="75">
        <v>232880</v>
      </c>
      <c r="F1300" s="20" t="s">
        <v>2780</v>
      </c>
      <c r="G1300" s="77">
        <f t="shared" si="60"/>
        <v>0.2</v>
      </c>
      <c r="H1300" s="53">
        <v>1</v>
      </c>
      <c r="I1300">
        <f t="shared" si="61"/>
        <v>0</v>
      </c>
      <c r="J1300" s="1">
        <v>1</v>
      </c>
      <c r="K1300" s="43">
        <f t="shared" si="62"/>
        <v>1</v>
      </c>
      <c r="L1300" s="78"/>
      <c r="N1300"/>
      <c r="O1300"/>
      <c r="P1300"/>
      <c r="Q1300"/>
      <c r="R1300"/>
      <c r="S1300"/>
      <c r="T1300"/>
      <c r="U1300"/>
      <c r="V1300"/>
    </row>
    <row r="1301" spans="2:22" x14ac:dyDescent="0.25">
      <c r="B1301" s="1" t="s">
        <v>2730</v>
      </c>
      <c r="C1301" s="1">
        <v>210</v>
      </c>
      <c r="D1301" s="1" t="s">
        <v>1521</v>
      </c>
      <c r="E1301" s="75">
        <v>232916</v>
      </c>
      <c r="F1301" s="20" t="s">
        <v>2780</v>
      </c>
      <c r="G1301" s="77">
        <f t="shared" si="60"/>
        <v>0.2</v>
      </c>
      <c r="H1301" s="53">
        <v>6</v>
      </c>
      <c r="I1301">
        <f t="shared" si="61"/>
        <v>1</v>
      </c>
      <c r="J1301" s="1">
        <v>1</v>
      </c>
      <c r="K1301" s="43">
        <f t="shared" si="62"/>
        <v>0</v>
      </c>
      <c r="L1301" s="78"/>
      <c r="N1301"/>
      <c r="O1301"/>
      <c r="P1301"/>
      <c r="Q1301"/>
      <c r="R1301"/>
      <c r="S1301"/>
      <c r="T1301"/>
      <c r="U1301"/>
      <c r="V1301"/>
    </row>
    <row r="1302" spans="2:22" x14ac:dyDescent="0.25">
      <c r="B1302" s="1" t="s">
        <v>2730</v>
      </c>
      <c r="C1302" s="1">
        <v>210</v>
      </c>
      <c r="D1302" s="1" t="s">
        <v>1522</v>
      </c>
      <c r="E1302" s="75">
        <v>232934</v>
      </c>
      <c r="F1302" s="20" t="s">
        <v>2780</v>
      </c>
      <c r="G1302" s="77">
        <f t="shared" si="60"/>
        <v>0.2</v>
      </c>
      <c r="H1302" s="53">
        <v>3</v>
      </c>
      <c r="I1302">
        <f t="shared" si="61"/>
        <v>1</v>
      </c>
      <c r="J1302" s="1">
        <v>1</v>
      </c>
      <c r="K1302" s="43">
        <f t="shared" si="62"/>
        <v>0</v>
      </c>
      <c r="L1302" s="78"/>
      <c r="N1302"/>
      <c r="O1302"/>
      <c r="P1302"/>
      <c r="Q1302"/>
      <c r="R1302"/>
      <c r="S1302"/>
      <c r="T1302"/>
      <c r="U1302"/>
      <c r="V1302"/>
    </row>
    <row r="1303" spans="2:22" x14ac:dyDescent="0.25">
      <c r="B1303" s="1" t="s">
        <v>2730</v>
      </c>
      <c r="C1303" s="1">
        <v>210</v>
      </c>
      <c r="D1303" s="1" t="s">
        <v>1523</v>
      </c>
      <c r="E1303" s="75">
        <v>232988</v>
      </c>
      <c r="F1303" s="20" t="s">
        <v>2780</v>
      </c>
      <c r="G1303" s="77">
        <f t="shared" si="60"/>
        <v>0.2</v>
      </c>
      <c r="H1303" s="53">
        <v>7</v>
      </c>
      <c r="I1303">
        <f t="shared" si="61"/>
        <v>1</v>
      </c>
      <c r="J1303" s="1">
        <v>1</v>
      </c>
      <c r="K1303" s="43">
        <f t="shared" si="62"/>
        <v>0</v>
      </c>
      <c r="L1303" s="78"/>
      <c r="N1303"/>
      <c r="O1303"/>
      <c r="P1303"/>
      <c r="Q1303"/>
      <c r="R1303"/>
      <c r="S1303"/>
      <c r="T1303"/>
      <c r="U1303"/>
      <c r="V1303"/>
    </row>
    <row r="1304" spans="2:22" x14ac:dyDescent="0.25">
      <c r="B1304" s="1" t="s">
        <v>2730</v>
      </c>
      <c r="C1304" s="1">
        <v>210</v>
      </c>
      <c r="D1304" s="1" t="s">
        <v>1524</v>
      </c>
      <c r="E1304" s="75">
        <v>233024</v>
      </c>
      <c r="F1304" s="20" t="s">
        <v>2787</v>
      </c>
      <c r="G1304" s="77">
        <f t="shared" si="60"/>
        <v>0.1</v>
      </c>
      <c r="H1304" s="53">
        <v>14</v>
      </c>
      <c r="I1304">
        <f t="shared" si="61"/>
        <v>3</v>
      </c>
      <c r="J1304" s="1">
        <v>1</v>
      </c>
      <c r="K1304" s="43">
        <f t="shared" si="62"/>
        <v>-2</v>
      </c>
      <c r="L1304" s="78"/>
      <c r="N1304"/>
      <c r="O1304"/>
      <c r="P1304"/>
      <c r="Q1304"/>
      <c r="R1304"/>
      <c r="S1304"/>
      <c r="T1304"/>
      <c r="U1304"/>
      <c r="V1304"/>
    </row>
    <row r="1305" spans="2:22" x14ac:dyDescent="0.25">
      <c r="B1305" s="1" t="s">
        <v>2730</v>
      </c>
      <c r="C1305" s="1">
        <v>210</v>
      </c>
      <c r="D1305" s="1" t="s">
        <v>1525</v>
      </c>
      <c r="E1305" s="75">
        <v>233060</v>
      </c>
      <c r="F1305" s="20" t="s">
        <v>2780</v>
      </c>
      <c r="G1305" s="77">
        <f t="shared" si="60"/>
        <v>0.2</v>
      </c>
      <c r="H1305" s="53">
        <v>3</v>
      </c>
      <c r="I1305">
        <f t="shared" si="61"/>
        <v>1</v>
      </c>
      <c r="J1305" s="1">
        <v>1</v>
      </c>
      <c r="K1305" s="43">
        <f t="shared" si="62"/>
        <v>0</v>
      </c>
      <c r="L1305" s="78"/>
      <c r="N1305"/>
      <c r="O1305"/>
      <c r="P1305"/>
      <c r="Q1305"/>
      <c r="R1305"/>
      <c r="S1305"/>
      <c r="T1305"/>
      <c r="U1305"/>
      <c r="V1305"/>
    </row>
    <row r="1306" spans="2:22" x14ac:dyDescent="0.25">
      <c r="B1306" s="1" t="s">
        <v>2730</v>
      </c>
      <c r="C1306" s="1">
        <v>210</v>
      </c>
      <c r="D1306" s="1" t="s">
        <v>1526</v>
      </c>
      <c r="E1306" s="75">
        <v>233132</v>
      </c>
      <c r="F1306" s="20" t="s">
        <v>2780</v>
      </c>
      <c r="G1306" s="77">
        <f t="shared" si="60"/>
        <v>0.2</v>
      </c>
      <c r="H1306" s="53">
        <v>1</v>
      </c>
      <c r="I1306">
        <f t="shared" si="61"/>
        <v>0</v>
      </c>
      <c r="J1306" s="1">
        <v>1</v>
      </c>
      <c r="K1306" s="43">
        <f t="shared" si="62"/>
        <v>1</v>
      </c>
      <c r="L1306" s="78"/>
      <c r="N1306"/>
      <c r="O1306"/>
      <c r="P1306"/>
      <c r="Q1306"/>
      <c r="R1306"/>
      <c r="S1306"/>
      <c r="T1306"/>
      <c r="U1306"/>
      <c r="V1306"/>
    </row>
    <row r="1307" spans="2:22" x14ac:dyDescent="0.25">
      <c r="B1307" s="1" t="s">
        <v>2730</v>
      </c>
      <c r="C1307" s="1">
        <v>210</v>
      </c>
      <c r="D1307" s="1" t="s">
        <v>1527</v>
      </c>
      <c r="E1307" s="75">
        <v>233150</v>
      </c>
      <c r="F1307" s="20" t="s">
        <v>2780</v>
      </c>
      <c r="G1307" s="77">
        <f t="shared" si="60"/>
        <v>0.2</v>
      </c>
      <c r="H1307" s="53">
        <v>3</v>
      </c>
      <c r="I1307">
        <f t="shared" si="61"/>
        <v>1</v>
      </c>
      <c r="J1307" s="1">
        <v>1</v>
      </c>
      <c r="K1307" s="43">
        <f t="shared" si="62"/>
        <v>0</v>
      </c>
      <c r="L1307" s="78"/>
      <c r="N1307"/>
      <c r="O1307"/>
      <c r="P1307"/>
      <c r="Q1307"/>
      <c r="R1307"/>
      <c r="S1307"/>
      <c r="T1307"/>
      <c r="U1307"/>
      <c r="V1307"/>
    </row>
    <row r="1308" spans="2:22" x14ac:dyDescent="0.25">
      <c r="B1308" s="1" t="s">
        <v>2730</v>
      </c>
      <c r="C1308" s="1">
        <v>210</v>
      </c>
      <c r="D1308" s="1" t="s">
        <v>1528</v>
      </c>
      <c r="E1308" s="75">
        <v>233186</v>
      </c>
      <c r="F1308" s="20" t="s">
        <v>2780</v>
      </c>
      <c r="G1308" s="77">
        <f t="shared" si="60"/>
        <v>0.2</v>
      </c>
      <c r="H1308" s="53">
        <v>1</v>
      </c>
      <c r="I1308">
        <f t="shared" si="61"/>
        <v>0</v>
      </c>
      <c r="J1308" s="1">
        <v>1</v>
      </c>
      <c r="K1308" s="43">
        <f t="shared" si="62"/>
        <v>1</v>
      </c>
      <c r="L1308" s="78"/>
      <c r="N1308"/>
      <c r="O1308"/>
      <c r="P1308"/>
      <c r="Q1308"/>
      <c r="R1308"/>
      <c r="S1308"/>
      <c r="T1308"/>
      <c r="U1308"/>
      <c r="V1308"/>
    </row>
    <row r="1309" spans="2:22" x14ac:dyDescent="0.25">
      <c r="B1309" s="1" t="s">
        <v>2730</v>
      </c>
      <c r="C1309" s="1">
        <v>210</v>
      </c>
      <c r="D1309" s="1" t="s">
        <v>1529</v>
      </c>
      <c r="E1309" s="75">
        <v>233204</v>
      </c>
      <c r="F1309" s="20" t="s">
        <v>2780</v>
      </c>
      <c r="G1309" s="77">
        <f t="shared" si="60"/>
        <v>0.2</v>
      </c>
      <c r="H1309" s="53">
        <v>3</v>
      </c>
      <c r="I1309">
        <f t="shared" si="61"/>
        <v>1</v>
      </c>
      <c r="J1309" s="1">
        <v>1</v>
      </c>
      <c r="K1309" s="43">
        <f t="shared" si="62"/>
        <v>0</v>
      </c>
      <c r="L1309" s="78"/>
      <c r="N1309"/>
      <c r="O1309"/>
      <c r="P1309"/>
      <c r="Q1309"/>
      <c r="R1309"/>
      <c r="S1309"/>
      <c r="T1309"/>
      <c r="U1309"/>
      <c r="V1309"/>
    </row>
    <row r="1310" spans="2:22" x14ac:dyDescent="0.25">
      <c r="B1310" s="1" t="s">
        <v>2730</v>
      </c>
      <c r="C1310" s="1">
        <v>210</v>
      </c>
      <c r="D1310" s="1" t="s">
        <v>1530</v>
      </c>
      <c r="E1310" s="75">
        <v>233258</v>
      </c>
      <c r="F1310" s="20" t="s">
        <v>2780</v>
      </c>
      <c r="G1310" s="77">
        <f t="shared" si="60"/>
        <v>0.2</v>
      </c>
      <c r="H1310" s="53">
        <v>4</v>
      </c>
      <c r="I1310">
        <f t="shared" si="61"/>
        <v>1</v>
      </c>
      <c r="J1310" s="1">
        <v>1</v>
      </c>
      <c r="K1310" s="43">
        <f t="shared" si="62"/>
        <v>0</v>
      </c>
      <c r="L1310" s="78"/>
      <c r="N1310"/>
      <c r="O1310"/>
      <c r="P1310"/>
      <c r="Q1310"/>
      <c r="R1310"/>
      <c r="S1310"/>
      <c r="T1310"/>
      <c r="U1310"/>
      <c r="V1310"/>
    </row>
    <row r="1311" spans="2:22" x14ac:dyDescent="0.25">
      <c r="B1311" s="1" t="s">
        <v>2730</v>
      </c>
      <c r="C1311" s="1">
        <v>210</v>
      </c>
      <c r="D1311" s="1" t="s">
        <v>1531</v>
      </c>
      <c r="E1311" s="75">
        <v>233348</v>
      </c>
      <c r="F1311" s="20" t="s">
        <v>2787</v>
      </c>
      <c r="G1311" s="77">
        <f t="shared" si="60"/>
        <v>0.1</v>
      </c>
      <c r="H1311" s="53">
        <v>18</v>
      </c>
      <c r="I1311">
        <f t="shared" si="61"/>
        <v>4</v>
      </c>
      <c r="J1311" s="1">
        <v>1</v>
      </c>
      <c r="K1311" s="43">
        <f t="shared" si="62"/>
        <v>-3</v>
      </c>
      <c r="L1311" s="78"/>
      <c r="N1311"/>
      <c r="O1311"/>
      <c r="P1311"/>
      <c r="Q1311"/>
      <c r="R1311"/>
      <c r="S1311"/>
      <c r="T1311"/>
      <c r="U1311"/>
      <c r="V1311"/>
    </row>
    <row r="1312" spans="2:22" x14ac:dyDescent="0.25">
      <c r="B1312" s="1" t="s">
        <v>2730</v>
      </c>
      <c r="C1312" s="1">
        <v>210</v>
      </c>
      <c r="D1312" s="1" t="s">
        <v>1532</v>
      </c>
      <c r="E1312" s="75">
        <v>233402</v>
      </c>
      <c r="F1312" s="20" t="s">
        <v>2780</v>
      </c>
      <c r="G1312" s="77">
        <f t="shared" si="60"/>
        <v>0.2</v>
      </c>
      <c r="H1312" s="53">
        <v>1</v>
      </c>
      <c r="I1312">
        <f t="shared" si="61"/>
        <v>0</v>
      </c>
      <c r="J1312" s="1">
        <v>1</v>
      </c>
      <c r="K1312" s="43">
        <f t="shared" si="62"/>
        <v>1</v>
      </c>
      <c r="L1312" s="78"/>
      <c r="N1312"/>
      <c r="O1312"/>
      <c r="P1312"/>
      <c r="Q1312"/>
      <c r="R1312"/>
      <c r="S1312"/>
      <c r="T1312"/>
      <c r="U1312"/>
      <c r="V1312"/>
    </row>
    <row r="1313" spans="2:22" x14ac:dyDescent="0.25">
      <c r="B1313" s="1" t="s">
        <v>2730</v>
      </c>
      <c r="C1313" s="1">
        <v>210</v>
      </c>
      <c r="D1313" s="1" t="s">
        <v>1533</v>
      </c>
      <c r="E1313" s="75">
        <v>233420</v>
      </c>
      <c r="F1313" s="20" t="s">
        <v>2780</v>
      </c>
      <c r="G1313" s="77">
        <f t="shared" si="60"/>
        <v>0.2</v>
      </c>
      <c r="H1313" s="53">
        <v>4</v>
      </c>
      <c r="I1313">
        <f t="shared" si="61"/>
        <v>1</v>
      </c>
      <c r="J1313" s="1">
        <v>1</v>
      </c>
      <c r="K1313" s="43">
        <f t="shared" si="62"/>
        <v>0</v>
      </c>
      <c r="L1313" s="78"/>
      <c r="N1313"/>
      <c r="O1313"/>
      <c r="P1313"/>
      <c r="Q1313"/>
      <c r="R1313"/>
      <c r="S1313"/>
      <c r="T1313"/>
      <c r="U1313"/>
      <c r="V1313"/>
    </row>
    <row r="1314" spans="2:22" x14ac:dyDescent="0.25">
      <c r="B1314" s="1" t="s">
        <v>2730</v>
      </c>
      <c r="C1314" s="1">
        <v>210</v>
      </c>
      <c r="D1314" s="1" t="s">
        <v>1534</v>
      </c>
      <c r="E1314" s="75">
        <v>233438</v>
      </c>
      <c r="F1314" s="20" t="s">
        <v>2780</v>
      </c>
      <c r="G1314" s="77">
        <f t="shared" si="60"/>
        <v>0.2</v>
      </c>
      <c r="H1314" s="53">
        <v>3</v>
      </c>
      <c r="I1314">
        <f t="shared" si="61"/>
        <v>1</v>
      </c>
      <c r="J1314" s="1">
        <v>1</v>
      </c>
      <c r="K1314" s="43">
        <f t="shared" si="62"/>
        <v>0</v>
      </c>
      <c r="L1314" s="78"/>
      <c r="N1314"/>
      <c r="O1314"/>
      <c r="P1314"/>
      <c r="Q1314"/>
      <c r="R1314"/>
      <c r="S1314"/>
      <c r="T1314"/>
      <c r="U1314"/>
      <c r="V1314"/>
    </row>
    <row r="1315" spans="2:22" x14ac:dyDescent="0.25">
      <c r="B1315" s="1" t="s">
        <v>2730</v>
      </c>
      <c r="C1315" s="1">
        <v>210</v>
      </c>
      <c r="D1315" s="1" t="s">
        <v>1535</v>
      </c>
      <c r="E1315" s="75">
        <v>233492</v>
      </c>
      <c r="F1315" s="20" t="s">
        <v>2780</v>
      </c>
      <c r="G1315" s="77">
        <f t="shared" si="60"/>
        <v>0.2</v>
      </c>
      <c r="H1315" s="53">
        <v>2</v>
      </c>
      <c r="I1315">
        <f t="shared" si="61"/>
        <v>0</v>
      </c>
      <c r="J1315" s="1">
        <v>1</v>
      </c>
      <c r="K1315" s="43">
        <f t="shared" si="62"/>
        <v>1</v>
      </c>
      <c r="L1315" s="78"/>
      <c r="N1315"/>
      <c r="O1315"/>
      <c r="P1315"/>
      <c r="Q1315"/>
      <c r="R1315"/>
      <c r="S1315"/>
      <c r="T1315"/>
      <c r="U1315"/>
      <c r="V1315"/>
    </row>
    <row r="1316" spans="2:22" x14ac:dyDescent="0.25">
      <c r="B1316" s="1" t="s">
        <v>2730</v>
      </c>
      <c r="C1316" s="1">
        <v>210</v>
      </c>
      <c r="D1316" s="1" t="s">
        <v>1536</v>
      </c>
      <c r="E1316" s="75">
        <v>233546</v>
      </c>
      <c r="F1316" s="20" t="s">
        <v>2780</v>
      </c>
      <c r="G1316" s="77">
        <f t="shared" si="60"/>
        <v>0.2</v>
      </c>
      <c r="H1316" s="53">
        <v>1</v>
      </c>
      <c r="I1316">
        <f t="shared" si="61"/>
        <v>0</v>
      </c>
      <c r="J1316" s="1">
        <v>1</v>
      </c>
      <c r="K1316" s="43">
        <f t="shared" si="62"/>
        <v>1</v>
      </c>
      <c r="L1316" s="78"/>
      <c r="N1316"/>
      <c r="O1316"/>
      <c r="P1316"/>
      <c r="Q1316"/>
      <c r="R1316"/>
      <c r="S1316"/>
      <c r="T1316"/>
      <c r="U1316"/>
      <c r="V1316"/>
    </row>
    <row r="1317" spans="2:22" x14ac:dyDescent="0.25">
      <c r="B1317" s="1" t="s">
        <v>2730</v>
      </c>
      <c r="C1317" s="1">
        <v>210</v>
      </c>
      <c r="D1317" s="1" t="s">
        <v>1537</v>
      </c>
      <c r="E1317" s="75">
        <v>233582</v>
      </c>
      <c r="F1317" s="20" t="s">
        <v>2780</v>
      </c>
      <c r="G1317" s="77">
        <f t="shared" si="60"/>
        <v>0.2</v>
      </c>
      <c r="H1317" s="53">
        <v>2</v>
      </c>
      <c r="I1317">
        <f t="shared" si="61"/>
        <v>0</v>
      </c>
      <c r="J1317" s="1">
        <v>1</v>
      </c>
      <c r="K1317" s="43">
        <f t="shared" si="62"/>
        <v>1</v>
      </c>
      <c r="L1317" s="78"/>
      <c r="N1317"/>
      <c r="O1317"/>
      <c r="P1317"/>
      <c r="Q1317"/>
      <c r="R1317"/>
      <c r="S1317"/>
      <c r="T1317"/>
      <c r="U1317"/>
      <c r="V1317"/>
    </row>
    <row r="1318" spans="2:22" x14ac:dyDescent="0.25">
      <c r="B1318" s="1" t="s">
        <v>2730</v>
      </c>
      <c r="C1318" s="1">
        <v>210</v>
      </c>
      <c r="D1318" s="1" t="s">
        <v>1538</v>
      </c>
      <c r="E1318" s="75">
        <v>233726</v>
      </c>
      <c r="F1318" s="20" t="s">
        <v>2780</v>
      </c>
      <c r="G1318" s="77">
        <f t="shared" si="60"/>
        <v>0.2</v>
      </c>
      <c r="H1318" s="53">
        <v>2</v>
      </c>
      <c r="I1318">
        <f t="shared" si="61"/>
        <v>0</v>
      </c>
      <c r="J1318" s="1">
        <v>1</v>
      </c>
      <c r="K1318" s="43">
        <f t="shared" si="62"/>
        <v>1</v>
      </c>
      <c r="L1318" s="78"/>
      <c r="N1318"/>
      <c r="O1318"/>
      <c r="P1318"/>
      <c r="Q1318"/>
      <c r="R1318"/>
      <c r="S1318"/>
      <c r="T1318"/>
      <c r="U1318"/>
      <c r="V1318"/>
    </row>
    <row r="1319" spans="2:22" x14ac:dyDescent="0.25">
      <c r="B1319" s="1" t="s">
        <v>2730</v>
      </c>
      <c r="C1319" s="1">
        <v>210</v>
      </c>
      <c r="D1319" s="1" t="s">
        <v>1539</v>
      </c>
      <c r="E1319" s="75">
        <v>233744</v>
      </c>
      <c r="F1319" s="20" t="s">
        <v>2787</v>
      </c>
      <c r="G1319" s="77">
        <f t="shared" si="60"/>
        <v>0.1</v>
      </c>
      <c r="H1319" s="53">
        <v>7</v>
      </c>
      <c r="I1319">
        <f t="shared" si="61"/>
        <v>1</v>
      </c>
      <c r="J1319" s="1">
        <v>1</v>
      </c>
      <c r="K1319" s="43">
        <f t="shared" si="62"/>
        <v>0</v>
      </c>
      <c r="L1319" s="78"/>
      <c r="N1319"/>
      <c r="O1319"/>
      <c r="P1319"/>
      <c r="Q1319"/>
      <c r="R1319"/>
      <c r="S1319"/>
      <c r="T1319"/>
      <c r="U1319"/>
      <c r="V1319"/>
    </row>
    <row r="1320" spans="2:22" x14ac:dyDescent="0.25">
      <c r="B1320" s="1" t="s">
        <v>2730</v>
      </c>
      <c r="C1320" s="1">
        <v>210</v>
      </c>
      <c r="D1320" s="1" t="s">
        <v>1540</v>
      </c>
      <c r="E1320" s="75">
        <v>233798</v>
      </c>
      <c r="F1320" s="20" t="s">
        <v>2780</v>
      </c>
      <c r="G1320" s="77">
        <f t="shared" si="60"/>
        <v>0.2</v>
      </c>
      <c r="H1320" s="53">
        <v>1</v>
      </c>
      <c r="I1320">
        <f t="shared" si="61"/>
        <v>0</v>
      </c>
      <c r="J1320" s="1">
        <v>1</v>
      </c>
      <c r="K1320" s="43">
        <f t="shared" si="62"/>
        <v>1</v>
      </c>
      <c r="L1320" s="78"/>
      <c r="N1320"/>
      <c r="O1320"/>
      <c r="P1320"/>
      <c r="Q1320"/>
      <c r="R1320"/>
      <c r="S1320"/>
      <c r="T1320"/>
      <c r="U1320"/>
      <c r="V1320"/>
    </row>
    <row r="1321" spans="2:22" x14ac:dyDescent="0.25">
      <c r="B1321" s="1" t="s">
        <v>2730</v>
      </c>
      <c r="C1321" s="1">
        <v>210</v>
      </c>
      <c r="D1321" s="1" t="s">
        <v>1541</v>
      </c>
      <c r="E1321" s="75">
        <v>233834</v>
      </c>
      <c r="F1321" s="20" t="s">
        <v>2780</v>
      </c>
      <c r="G1321" s="77">
        <f t="shared" si="60"/>
        <v>0.2</v>
      </c>
      <c r="H1321" s="53">
        <v>1</v>
      </c>
      <c r="I1321">
        <f t="shared" si="61"/>
        <v>0</v>
      </c>
      <c r="J1321" s="1">
        <v>1</v>
      </c>
      <c r="K1321" s="43">
        <f t="shared" si="62"/>
        <v>1</v>
      </c>
      <c r="L1321" s="78"/>
      <c r="N1321"/>
      <c r="O1321"/>
      <c r="P1321"/>
      <c r="Q1321"/>
      <c r="R1321"/>
      <c r="S1321"/>
      <c r="T1321"/>
      <c r="U1321"/>
      <c r="V1321"/>
    </row>
    <row r="1322" spans="2:22" x14ac:dyDescent="0.25">
      <c r="B1322" s="1" t="s">
        <v>2730</v>
      </c>
      <c r="C1322" s="1">
        <v>210</v>
      </c>
      <c r="D1322" s="1" t="s">
        <v>1542</v>
      </c>
      <c r="E1322" s="75">
        <v>233942</v>
      </c>
      <c r="F1322" s="20" t="s">
        <v>2780</v>
      </c>
      <c r="G1322" s="77">
        <f t="shared" si="60"/>
        <v>0.2</v>
      </c>
      <c r="H1322" s="53">
        <v>2</v>
      </c>
      <c r="I1322">
        <f t="shared" si="61"/>
        <v>0</v>
      </c>
      <c r="J1322" s="1">
        <v>1</v>
      </c>
      <c r="K1322" s="43">
        <f t="shared" si="62"/>
        <v>1</v>
      </c>
      <c r="L1322" s="78"/>
      <c r="N1322"/>
      <c r="O1322"/>
      <c r="P1322"/>
      <c r="Q1322"/>
      <c r="R1322"/>
      <c r="S1322"/>
      <c r="T1322"/>
      <c r="U1322"/>
      <c r="V1322"/>
    </row>
    <row r="1323" spans="2:22" x14ac:dyDescent="0.25">
      <c r="B1323" s="1" t="s">
        <v>2730</v>
      </c>
      <c r="C1323" s="1">
        <v>210</v>
      </c>
      <c r="D1323" s="1" t="s">
        <v>1543</v>
      </c>
      <c r="E1323" s="75">
        <v>233960</v>
      </c>
      <c r="F1323" s="20" t="s">
        <v>2780</v>
      </c>
      <c r="G1323" s="77">
        <f t="shared" si="60"/>
        <v>0.2</v>
      </c>
      <c r="H1323" s="53">
        <v>2</v>
      </c>
      <c r="I1323">
        <f t="shared" si="61"/>
        <v>0</v>
      </c>
      <c r="J1323" s="1">
        <v>1</v>
      </c>
      <c r="K1323" s="43">
        <f t="shared" si="62"/>
        <v>1</v>
      </c>
      <c r="L1323" s="78"/>
      <c r="N1323"/>
      <c r="O1323"/>
      <c r="P1323"/>
      <c r="Q1323"/>
      <c r="R1323"/>
      <c r="S1323"/>
      <c r="T1323"/>
      <c r="U1323"/>
      <c r="V1323"/>
    </row>
    <row r="1324" spans="2:22" x14ac:dyDescent="0.25">
      <c r="B1324" s="1" t="s">
        <v>2730</v>
      </c>
      <c r="C1324" s="1">
        <v>210</v>
      </c>
      <c r="D1324" s="1" t="s">
        <v>2306</v>
      </c>
      <c r="E1324" s="75">
        <v>234050</v>
      </c>
      <c r="F1324" s="20" t="s">
        <v>2780</v>
      </c>
      <c r="G1324" s="77">
        <f t="shared" si="60"/>
        <v>0.2</v>
      </c>
      <c r="H1324" s="53">
        <v>2</v>
      </c>
      <c r="I1324">
        <f t="shared" si="61"/>
        <v>0</v>
      </c>
      <c r="J1324" s="1">
        <v>1</v>
      </c>
      <c r="K1324" s="43">
        <f t="shared" si="62"/>
        <v>1</v>
      </c>
      <c r="L1324" s="78"/>
      <c r="N1324"/>
      <c r="O1324"/>
      <c r="P1324"/>
      <c r="Q1324"/>
      <c r="R1324"/>
      <c r="S1324"/>
      <c r="T1324"/>
      <c r="U1324"/>
      <c r="V1324"/>
    </row>
    <row r="1325" spans="2:22" x14ac:dyDescent="0.25">
      <c r="B1325" s="1" t="s">
        <v>2730</v>
      </c>
      <c r="C1325" s="1">
        <v>210</v>
      </c>
      <c r="D1325" s="1" t="s">
        <v>1544</v>
      </c>
      <c r="E1325" s="75">
        <v>234068</v>
      </c>
      <c r="F1325" s="20" t="s">
        <v>2787</v>
      </c>
      <c r="G1325" s="77">
        <f t="shared" si="60"/>
        <v>0.1</v>
      </c>
      <c r="H1325" s="53">
        <v>13</v>
      </c>
      <c r="I1325">
        <f t="shared" si="61"/>
        <v>3</v>
      </c>
      <c r="J1325" s="1">
        <v>1</v>
      </c>
      <c r="K1325" s="43">
        <f t="shared" si="62"/>
        <v>-2</v>
      </c>
      <c r="L1325" s="78"/>
      <c r="N1325"/>
      <c r="O1325"/>
      <c r="P1325"/>
      <c r="Q1325"/>
      <c r="R1325"/>
      <c r="S1325"/>
      <c r="T1325"/>
      <c r="U1325"/>
      <c r="V1325"/>
    </row>
    <row r="1326" spans="2:22" x14ac:dyDescent="0.25">
      <c r="B1326" s="1" t="s">
        <v>2730</v>
      </c>
      <c r="C1326" s="1">
        <v>210</v>
      </c>
      <c r="D1326" s="1" t="s">
        <v>1545</v>
      </c>
      <c r="E1326" s="75">
        <v>234104</v>
      </c>
      <c r="F1326" s="20" t="s">
        <v>2780</v>
      </c>
      <c r="G1326" s="77">
        <f t="shared" si="60"/>
        <v>0.2</v>
      </c>
      <c r="H1326" s="53">
        <v>3</v>
      </c>
      <c r="I1326">
        <f t="shared" si="61"/>
        <v>1</v>
      </c>
      <c r="J1326" s="1">
        <v>1</v>
      </c>
      <c r="K1326" s="43">
        <f t="shared" si="62"/>
        <v>0</v>
      </c>
      <c r="L1326" s="78"/>
      <c r="N1326"/>
      <c r="O1326"/>
      <c r="P1326"/>
      <c r="Q1326"/>
      <c r="R1326"/>
      <c r="S1326"/>
      <c r="T1326"/>
      <c r="U1326"/>
      <c r="V1326"/>
    </row>
    <row r="1327" spans="2:22" x14ac:dyDescent="0.25">
      <c r="B1327" s="1" t="s">
        <v>2730</v>
      </c>
      <c r="C1327" s="1">
        <v>210</v>
      </c>
      <c r="D1327" s="1" t="s">
        <v>1546</v>
      </c>
      <c r="E1327" s="75">
        <v>234122</v>
      </c>
      <c r="F1327" s="20" t="s">
        <v>2780</v>
      </c>
      <c r="G1327" s="77">
        <f t="shared" si="60"/>
        <v>0.2</v>
      </c>
      <c r="H1327" s="53">
        <v>1</v>
      </c>
      <c r="I1327">
        <f t="shared" si="61"/>
        <v>0</v>
      </c>
      <c r="J1327" s="1">
        <v>1</v>
      </c>
      <c r="K1327" s="43">
        <f t="shared" si="62"/>
        <v>1</v>
      </c>
      <c r="L1327" s="78"/>
      <c r="N1327"/>
      <c r="O1327"/>
      <c r="P1327"/>
      <c r="Q1327"/>
      <c r="R1327"/>
      <c r="S1327"/>
      <c r="T1327"/>
      <c r="U1327"/>
      <c r="V1327"/>
    </row>
    <row r="1328" spans="2:22" x14ac:dyDescent="0.25">
      <c r="B1328" s="1" t="s">
        <v>2730</v>
      </c>
      <c r="C1328" s="1">
        <v>210</v>
      </c>
      <c r="D1328" s="1" t="s">
        <v>1057</v>
      </c>
      <c r="E1328" s="75">
        <v>234140</v>
      </c>
      <c r="F1328" s="20" t="s">
        <v>2780</v>
      </c>
      <c r="G1328" s="77">
        <f t="shared" si="60"/>
        <v>0.2</v>
      </c>
      <c r="H1328" s="53">
        <v>7</v>
      </c>
      <c r="I1328">
        <f t="shared" si="61"/>
        <v>1</v>
      </c>
      <c r="J1328" s="1">
        <v>1</v>
      </c>
      <c r="K1328" s="43">
        <f t="shared" si="62"/>
        <v>0</v>
      </c>
      <c r="L1328" s="78"/>
      <c r="N1328"/>
      <c r="O1328"/>
      <c r="P1328"/>
      <c r="Q1328"/>
      <c r="R1328"/>
      <c r="S1328"/>
      <c r="T1328"/>
      <c r="U1328"/>
      <c r="V1328"/>
    </row>
    <row r="1329" spans="2:22" x14ac:dyDescent="0.25">
      <c r="B1329" s="1" t="s">
        <v>2730</v>
      </c>
      <c r="C1329" s="1">
        <v>210</v>
      </c>
      <c r="D1329" s="1" t="s">
        <v>1547</v>
      </c>
      <c r="E1329" s="75">
        <v>234194</v>
      </c>
      <c r="F1329" s="20" t="s">
        <v>2780</v>
      </c>
      <c r="G1329" s="77">
        <f t="shared" si="60"/>
        <v>0.2</v>
      </c>
      <c r="H1329" s="53">
        <v>5</v>
      </c>
      <c r="I1329">
        <f t="shared" si="61"/>
        <v>1</v>
      </c>
      <c r="J1329" s="1">
        <v>1</v>
      </c>
      <c r="K1329" s="43">
        <f t="shared" si="62"/>
        <v>0</v>
      </c>
      <c r="L1329" s="78"/>
      <c r="N1329"/>
      <c r="O1329"/>
      <c r="P1329"/>
      <c r="Q1329"/>
      <c r="R1329"/>
      <c r="S1329"/>
      <c r="T1329"/>
      <c r="U1329"/>
      <c r="V1329"/>
    </row>
    <row r="1330" spans="2:22" x14ac:dyDescent="0.25">
      <c r="B1330" s="1" t="s">
        <v>2730</v>
      </c>
      <c r="C1330" s="1">
        <v>210</v>
      </c>
      <c r="D1330" s="1" t="s">
        <v>1548</v>
      </c>
      <c r="E1330" s="75">
        <v>234212</v>
      </c>
      <c r="F1330" s="20" t="s">
        <v>2780</v>
      </c>
      <c r="G1330" s="77">
        <f t="shared" si="60"/>
        <v>0.2</v>
      </c>
      <c r="H1330" s="53">
        <v>1</v>
      </c>
      <c r="I1330">
        <f t="shared" si="61"/>
        <v>0</v>
      </c>
      <c r="J1330" s="1">
        <v>1</v>
      </c>
      <c r="K1330" s="43">
        <f t="shared" si="62"/>
        <v>1</v>
      </c>
      <c r="L1330" s="78"/>
      <c r="N1330"/>
      <c r="O1330"/>
      <c r="P1330"/>
      <c r="Q1330"/>
      <c r="R1330"/>
      <c r="S1330"/>
      <c r="T1330"/>
      <c r="U1330"/>
      <c r="V1330"/>
    </row>
    <row r="1331" spans="2:22" x14ac:dyDescent="0.25">
      <c r="B1331" s="1" t="s">
        <v>2730</v>
      </c>
      <c r="C1331" s="1">
        <v>210</v>
      </c>
      <c r="D1331" s="1" t="s">
        <v>1549</v>
      </c>
      <c r="E1331" s="75">
        <v>234500</v>
      </c>
      <c r="F1331" s="20" t="s">
        <v>2780</v>
      </c>
      <c r="G1331" s="77">
        <f t="shared" si="60"/>
        <v>0.2</v>
      </c>
      <c r="H1331" s="53">
        <v>2</v>
      </c>
      <c r="I1331">
        <f t="shared" si="61"/>
        <v>0</v>
      </c>
      <c r="J1331" s="1">
        <v>1</v>
      </c>
      <c r="K1331" s="43">
        <f t="shared" si="62"/>
        <v>1</v>
      </c>
      <c r="L1331" s="78"/>
      <c r="N1331"/>
      <c r="O1331"/>
      <c r="P1331"/>
      <c r="Q1331"/>
      <c r="R1331"/>
      <c r="S1331"/>
      <c r="T1331"/>
      <c r="U1331"/>
      <c r="V1331"/>
    </row>
    <row r="1332" spans="2:22" x14ac:dyDescent="0.25">
      <c r="B1332" s="1" t="s">
        <v>2730</v>
      </c>
      <c r="C1332" s="1">
        <v>210</v>
      </c>
      <c r="D1332" s="1" t="s">
        <v>1550</v>
      </c>
      <c r="E1332" s="75">
        <v>234716</v>
      </c>
      <c r="F1332" s="20" t="s">
        <v>2780</v>
      </c>
      <c r="G1332" s="77">
        <f t="shared" si="60"/>
        <v>0.2</v>
      </c>
      <c r="H1332" s="53">
        <v>2</v>
      </c>
      <c r="I1332">
        <f t="shared" si="61"/>
        <v>0</v>
      </c>
      <c r="J1332" s="1">
        <v>1</v>
      </c>
      <c r="K1332" s="43">
        <f t="shared" si="62"/>
        <v>1</v>
      </c>
      <c r="L1332" s="78"/>
      <c r="N1332"/>
      <c r="O1332"/>
      <c r="P1332"/>
      <c r="Q1332"/>
      <c r="R1332"/>
      <c r="S1332"/>
      <c r="T1332"/>
      <c r="U1332"/>
      <c r="V1332"/>
    </row>
    <row r="1333" spans="2:22" x14ac:dyDescent="0.25">
      <c r="B1333" s="1" t="s">
        <v>2730</v>
      </c>
      <c r="C1333" s="1">
        <v>210</v>
      </c>
      <c r="D1333" s="1" t="s">
        <v>2334</v>
      </c>
      <c r="E1333" s="75">
        <v>234734</v>
      </c>
      <c r="F1333" s="20" t="s">
        <v>2780</v>
      </c>
      <c r="G1333" s="77">
        <f t="shared" si="60"/>
        <v>0.2</v>
      </c>
      <c r="H1333" s="53">
        <v>2</v>
      </c>
      <c r="I1333">
        <f t="shared" si="61"/>
        <v>0</v>
      </c>
      <c r="J1333" s="1">
        <v>1</v>
      </c>
      <c r="K1333" s="43">
        <f t="shared" si="62"/>
        <v>1</v>
      </c>
      <c r="L1333" s="78"/>
      <c r="N1333"/>
      <c r="O1333"/>
      <c r="P1333"/>
      <c r="Q1333"/>
      <c r="R1333"/>
      <c r="S1333"/>
      <c r="T1333"/>
      <c r="U1333"/>
      <c r="V1333"/>
    </row>
    <row r="1334" spans="2:22" x14ac:dyDescent="0.25">
      <c r="B1334" s="1" t="s">
        <v>2730</v>
      </c>
      <c r="C1334" s="1">
        <v>210</v>
      </c>
      <c r="D1334" s="1" t="s">
        <v>1551</v>
      </c>
      <c r="E1334" s="75">
        <v>234824</v>
      </c>
      <c r="F1334" s="20" t="s">
        <v>2780</v>
      </c>
      <c r="G1334" s="77">
        <f t="shared" si="60"/>
        <v>0.2</v>
      </c>
      <c r="H1334" s="53">
        <v>4</v>
      </c>
      <c r="I1334">
        <f t="shared" si="61"/>
        <v>1</v>
      </c>
      <c r="J1334" s="1">
        <v>1</v>
      </c>
      <c r="K1334" s="43">
        <f t="shared" si="62"/>
        <v>0</v>
      </c>
      <c r="L1334" s="78"/>
      <c r="N1334"/>
      <c r="O1334"/>
      <c r="P1334"/>
      <c r="Q1334"/>
      <c r="R1334"/>
      <c r="S1334"/>
      <c r="T1334"/>
      <c r="U1334"/>
      <c r="V1334"/>
    </row>
    <row r="1335" spans="2:22" x14ac:dyDescent="0.25">
      <c r="B1335" s="1" t="s">
        <v>2730</v>
      </c>
      <c r="C1335" s="1">
        <v>210</v>
      </c>
      <c r="D1335" s="1" t="s">
        <v>1552</v>
      </c>
      <c r="E1335" s="75">
        <v>234842</v>
      </c>
      <c r="F1335" s="20" t="s">
        <v>2780</v>
      </c>
      <c r="G1335" s="77">
        <f t="shared" si="60"/>
        <v>0.2</v>
      </c>
      <c r="H1335" s="53">
        <v>1</v>
      </c>
      <c r="I1335">
        <f t="shared" si="61"/>
        <v>0</v>
      </c>
      <c r="J1335" s="1">
        <v>1</v>
      </c>
      <c r="K1335" s="43">
        <f t="shared" si="62"/>
        <v>1</v>
      </c>
      <c r="L1335" s="78"/>
      <c r="N1335"/>
      <c r="O1335"/>
      <c r="P1335"/>
      <c r="Q1335"/>
      <c r="R1335"/>
      <c r="S1335"/>
      <c r="T1335"/>
      <c r="U1335"/>
      <c r="V1335"/>
    </row>
    <row r="1336" spans="2:22" x14ac:dyDescent="0.25">
      <c r="B1336" s="1" t="s">
        <v>2730</v>
      </c>
      <c r="C1336" s="1">
        <v>210</v>
      </c>
      <c r="D1336" s="1" t="s">
        <v>1553</v>
      </c>
      <c r="E1336" s="75">
        <v>234914</v>
      </c>
      <c r="F1336" s="20" t="s">
        <v>2780</v>
      </c>
      <c r="G1336" s="77">
        <f t="shared" si="60"/>
        <v>0.2</v>
      </c>
      <c r="H1336" s="53">
        <v>1</v>
      </c>
      <c r="I1336">
        <f t="shared" si="61"/>
        <v>0</v>
      </c>
      <c r="J1336" s="1">
        <v>1</v>
      </c>
      <c r="K1336" s="43">
        <f t="shared" si="62"/>
        <v>1</v>
      </c>
      <c r="L1336" s="78"/>
      <c r="N1336"/>
      <c r="O1336"/>
      <c r="P1336"/>
      <c r="Q1336"/>
      <c r="R1336"/>
      <c r="S1336"/>
      <c r="T1336"/>
      <c r="U1336"/>
      <c r="V1336"/>
    </row>
    <row r="1337" spans="2:22" x14ac:dyDescent="0.25">
      <c r="B1337" s="1" t="s">
        <v>2730</v>
      </c>
      <c r="C1337" s="1">
        <v>210</v>
      </c>
      <c r="D1337" s="1" t="s">
        <v>1554</v>
      </c>
      <c r="E1337" s="75">
        <v>234950</v>
      </c>
      <c r="F1337" s="20" t="s">
        <v>2780</v>
      </c>
      <c r="G1337" s="77">
        <f t="shared" si="60"/>
        <v>0.2</v>
      </c>
      <c r="H1337" s="53">
        <v>2</v>
      </c>
      <c r="I1337">
        <f t="shared" si="61"/>
        <v>0</v>
      </c>
      <c r="J1337" s="1">
        <v>1</v>
      </c>
      <c r="K1337" s="43">
        <f t="shared" si="62"/>
        <v>1</v>
      </c>
      <c r="L1337" s="78"/>
      <c r="N1337"/>
      <c r="O1337"/>
      <c r="P1337"/>
      <c r="Q1337"/>
      <c r="R1337"/>
      <c r="S1337"/>
      <c r="T1337"/>
      <c r="U1337"/>
      <c r="V1337"/>
    </row>
    <row r="1338" spans="2:22" x14ac:dyDescent="0.25">
      <c r="B1338" s="1" t="s">
        <v>2730</v>
      </c>
      <c r="C1338" s="1">
        <v>210</v>
      </c>
      <c r="D1338" s="1" t="s">
        <v>1555</v>
      </c>
      <c r="E1338" s="75">
        <v>235346</v>
      </c>
      <c r="F1338" s="20" t="s">
        <v>2780</v>
      </c>
      <c r="G1338" s="77">
        <f t="shared" si="60"/>
        <v>0.2</v>
      </c>
      <c r="H1338" s="53">
        <v>5</v>
      </c>
      <c r="I1338">
        <f t="shared" si="61"/>
        <v>1</v>
      </c>
      <c r="J1338" s="1">
        <v>1</v>
      </c>
      <c r="K1338" s="43">
        <f t="shared" si="62"/>
        <v>0</v>
      </c>
      <c r="L1338" s="78"/>
      <c r="N1338"/>
      <c r="O1338"/>
      <c r="P1338"/>
      <c r="Q1338"/>
      <c r="R1338"/>
      <c r="S1338"/>
      <c r="T1338"/>
      <c r="U1338"/>
      <c r="V1338"/>
    </row>
    <row r="1339" spans="2:22" x14ac:dyDescent="0.25">
      <c r="B1339" s="1" t="s">
        <v>2730</v>
      </c>
      <c r="C1339" s="1">
        <v>210</v>
      </c>
      <c r="D1339" s="1" t="s">
        <v>1556</v>
      </c>
      <c r="E1339" s="75">
        <v>235382</v>
      </c>
      <c r="F1339" s="20" t="s">
        <v>2780</v>
      </c>
      <c r="G1339" s="77">
        <f t="shared" si="60"/>
        <v>0.2</v>
      </c>
      <c r="H1339" s="53">
        <v>2</v>
      </c>
      <c r="I1339">
        <f t="shared" si="61"/>
        <v>0</v>
      </c>
      <c r="J1339" s="1">
        <v>1</v>
      </c>
      <c r="K1339" s="43">
        <f t="shared" si="62"/>
        <v>1</v>
      </c>
      <c r="L1339" s="78"/>
      <c r="N1339"/>
      <c r="O1339"/>
      <c r="P1339"/>
      <c r="Q1339"/>
      <c r="R1339"/>
      <c r="S1339"/>
      <c r="T1339"/>
      <c r="U1339"/>
      <c r="V1339"/>
    </row>
    <row r="1340" spans="2:22" x14ac:dyDescent="0.25">
      <c r="B1340" s="1" t="s">
        <v>2730</v>
      </c>
      <c r="C1340" s="1">
        <v>210</v>
      </c>
      <c r="D1340" s="1" t="s">
        <v>1557</v>
      </c>
      <c r="E1340" s="75">
        <v>235436</v>
      </c>
      <c r="F1340" s="20" t="s">
        <v>2780</v>
      </c>
      <c r="G1340" s="77">
        <f t="shared" si="60"/>
        <v>0.2</v>
      </c>
      <c r="H1340" s="53">
        <v>1</v>
      </c>
      <c r="I1340">
        <f t="shared" si="61"/>
        <v>0</v>
      </c>
      <c r="J1340" s="1">
        <v>1</v>
      </c>
      <c r="K1340" s="43">
        <f t="shared" si="62"/>
        <v>1</v>
      </c>
      <c r="L1340" s="78"/>
      <c r="N1340"/>
      <c r="O1340"/>
      <c r="P1340"/>
      <c r="Q1340"/>
      <c r="R1340"/>
      <c r="S1340"/>
      <c r="T1340"/>
      <c r="U1340"/>
      <c r="V1340"/>
    </row>
    <row r="1341" spans="2:22" x14ac:dyDescent="0.25">
      <c r="B1341" s="1" t="s">
        <v>2730</v>
      </c>
      <c r="C1341" s="1">
        <v>210</v>
      </c>
      <c r="D1341" s="1" t="s">
        <v>1558</v>
      </c>
      <c r="E1341" s="75">
        <v>235584</v>
      </c>
      <c r="F1341" s="20" t="s">
        <v>2780</v>
      </c>
      <c r="G1341" s="77">
        <f t="shared" si="60"/>
        <v>0.2</v>
      </c>
      <c r="H1341" s="53">
        <v>7</v>
      </c>
      <c r="I1341">
        <f t="shared" si="61"/>
        <v>1</v>
      </c>
      <c r="J1341" s="1">
        <v>1</v>
      </c>
      <c r="K1341" s="43">
        <f t="shared" si="62"/>
        <v>0</v>
      </c>
      <c r="L1341" s="78"/>
      <c r="N1341"/>
      <c r="O1341"/>
      <c r="P1341"/>
      <c r="Q1341"/>
      <c r="R1341"/>
      <c r="S1341"/>
      <c r="T1341"/>
      <c r="U1341"/>
      <c r="V1341"/>
    </row>
    <row r="1342" spans="2:22" x14ac:dyDescent="0.25">
      <c r="B1342" s="1" t="s">
        <v>2730</v>
      </c>
      <c r="C1342" s="1">
        <v>210</v>
      </c>
      <c r="D1342" s="1" t="s">
        <v>1103</v>
      </c>
      <c r="E1342" s="75">
        <v>235760</v>
      </c>
      <c r="F1342" s="20" t="s">
        <v>2780</v>
      </c>
      <c r="G1342" s="77">
        <f t="shared" si="60"/>
        <v>0.2</v>
      </c>
      <c r="H1342" s="53">
        <v>3</v>
      </c>
      <c r="I1342">
        <f t="shared" si="61"/>
        <v>1</v>
      </c>
      <c r="J1342" s="1">
        <v>1</v>
      </c>
      <c r="K1342" s="43">
        <f t="shared" si="62"/>
        <v>0</v>
      </c>
      <c r="L1342" s="78"/>
      <c r="N1342"/>
      <c r="O1342"/>
      <c r="P1342"/>
      <c r="Q1342"/>
      <c r="R1342"/>
      <c r="S1342"/>
      <c r="T1342"/>
      <c r="U1342"/>
      <c r="V1342"/>
    </row>
    <row r="1343" spans="2:22" x14ac:dyDescent="0.25">
      <c r="B1343" s="1" t="s">
        <v>2730</v>
      </c>
      <c r="C1343" s="1">
        <v>210</v>
      </c>
      <c r="D1343" s="1" t="s">
        <v>1559</v>
      </c>
      <c r="E1343" s="75">
        <v>235832</v>
      </c>
      <c r="F1343" s="20" t="s">
        <v>2780</v>
      </c>
      <c r="G1343" s="77">
        <f t="shared" si="60"/>
        <v>0.2</v>
      </c>
      <c r="H1343" s="53">
        <v>1</v>
      </c>
      <c r="I1343">
        <f t="shared" si="61"/>
        <v>0</v>
      </c>
      <c r="J1343" s="1">
        <v>1</v>
      </c>
      <c r="K1343" s="43">
        <f t="shared" si="62"/>
        <v>1</v>
      </c>
      <c r="L1343" s="78"/>
      <c r="N1343"/>
      <c r="O1343"/>
      <c r="P1343"/>
      <c r="Q1343"/>
      <c r="R1343"/>
      <c r="S1343"/>
      <c r="T1343"/>
      <c r="U1343"/>
      <c r="V1343"/>
    </row>
    <row r="1344" spans="2:22" x14ac:dyDescent="0.25">
      <c r="B1344" s="1" t="s">
        <v>2730</v>
      </c>
      <c r="C1344" s="1">
        <v>210</v>
      </c>
      <c r="D1344" s="1" t="s">
        <v>1560</v>
      </c>
      <c r="E1344" s="75">
        <v>235904</v>
      </c>
      <c r="F1344" s="20" t="s">
        <v>2780</v>
      </c>
      <c r="G1344" s="77">
        <f t="shared" si="60"/>
        <v>0.2</v>
      </c>
      <c r="H1344" s="53">
        <v>1</v>
      </c>
      <c r="I1344">
        <f t="shared" si="61"/>
        <v>0</v>
      </c>
      <c r="J1344" s="1">
        <v>1</v>
      </c>
      <c r="K1344" s="43">
        <f t="shared" si="62"/>
        <v>1</v>
      </c>
      <c r="L1344" s="78"/>
      <c r="N1344"/>
      <c r="O1344"/>
      <c r="P1344"/>
      <c r="Q1344"/>
      <c r="R1344"/>
      <c r="S1344"/>
      <c r="T1344"/>
      <c r="U1344"/>
      <c r="V1344"/>
    </row>
    <row r="1345" spans="2:22" x14ac:dyDescent="0.25">
      <c r="B1345" s="1" t="s">
        <v>2730</v>
      </c>
      <c r="C1345" s="1">
        <v>210</v>
      </c>
      <c r="D1345" s="1" t="s">
        <v>1561</v>
      </c>
      <c r="E1345" s="75">
        <v>235976</v>
      </c>
      <c r="F1345" s="20" t="s">
        <v>2780</v>
      </c>
      <c r="G1345" s="77">
        <f t="shared" si="60"/>
        <v>0.2</v>
      </c>
      <c r="H1345" s="53">
        <v>2</v>
      </c>
      <c r="I1345">
        <f t="shared" si="61"/>
        <v>0</v>
      </c>
      <c r="J1345" s="1">
        <v>1</v>
      </c>
      <c r="K1345" s="43">
        <f t="shared" si="62"/>
        <v>1</v>
      </c>
      <c r="L1345" s="78"/>
      <c r="N1345"/>
      <c r="O1345"/>
      <c r="P1345"/>
      <c r="Q1345"/>
      <c r="R1345"/>
      <c r="S1345"/>
      <c r="T1345"/>
      <c r="U1345"/>
      <c r="V1345"/>
    </row>
    <row r="1346" spans="2:22" x14ac:dyDescent="0.25">
      <c r="B1346" s="1" t="s">
        <v>2730</v>
      </c>
      <c r="C1346" s="1">
        <v>210</v>
      </c>
      <c r="D1346" s="1" t="s">
        <v>1562</v>
      </c>
      <c r="E1346" s="75">
        <v>235652</v>
      </c>
      <c r="F1346" s="20" t="s">
        <v>2780</v>
      </c>
      <c r="G1346" s="77">
        <f t="shared" si="60"/>
        <v>0.2</v>
      </c>
      <c r="H1346" s="53">
        <v>1</v>
      </c>
      <c r="I1346">
        <f t="shared" si="61"/>
        <v>0</v>
      </c>
      <c r="J1346" s="1">
        <v>1</v>
      </c>
      <c r="K1346" s="43">
        <f t="shared" si="62"/>
        <v>1</v>
      </c>
      <c r="L1346" s="78"/>
      <c r="N1346"/>
      <c r="O1346"/>
      <c r="P1346"/>
      <c r="Q1346"/>
      <c r="R1346"/>
      <c r="S1346"/>
      <c r="T1346"/>
      <c r="U1346"/>
      <c r="V1346"/>
    </row>
    <row r="1347" spans="2:22" x14ac:dyDescent="0.25">
      <c r="B1347" s="1" t="s">
        <v>2730</v>
      </c>
      <c r="C1347" s="1">
        <v>210</v>
      </c>
      <c r="D1347" s="1" t="s">
        <v>57</v>
      </c>
      <c r="E1347" s="75">
        <v>236066</v>
      </c>
      <c r="F1347" s="20" t="s">
        <v>2780</v>
      </c>
      <c r="G1347" s="77">
        <f t="shared" si="60"/>
        <v>0.2</v>
      </c>
      <c r="H1347" s="53">
        <v>5</v>
      </c>
      <c r="I1347">
        <f t="shared" si="61"/>
        <v>1</v>
      </c>
      <c r="J1347" s="1">
        <v>1</v>
      </c>
      <c r="K1347" s="43">
        <f t="shared" si="62"/>
        <v>0</v>
      </c>
      <c r="L1347" s="78"/>
      <c r="N1347"/>
      <c r="O1347"/>
      <c r="P1347"/>
      <c r="Q1347"/>
      <c r="R1347"/>
      <c r="S1347"/>
      <c r="T1347"/>
      <c r="U1347"/>
      <c r="V1347"/>
    </row>
    <row r="1348" spans="2:22" x14ac:dyDescent="0.25">
      <c r="B1348" s="1" t="s">
        <v>2730</v>
      </c>
      <c r="C1348" s="1">
        <v>210</v>
      </c>
      <c r="D1348" s="1" t="s">
        <v>1128</v>
      </c>
      <c r="E1348" s="75">
        <v>236138</v>
      </c>
      <c r="F1348" s="20" t="s">
        <v>2780</v>
      </c>
      <c r="G1348" s="77">
        <f t="shared" si="60"/>
        <v>0.2</v>
      </c>
      <c r="H1348" s="53">
        <v>5</v>
      </c>
      <c r="I1348">
        <f t="shared" si="61"/>
        <v>1</v>
      </c>
      <c r="J1348" s="1">
        <v>1</v>
      </c>
      <c r="K1348" s="43">
        <f t="shared" si="62"/>
        <v>0</v>
      </c>
      <c r="L1348" s="78"/>
      <c r="N1348"/>
      <c r="O1348"/>
      <c r="P1348"/>
      <c r="Q1348"/>
      <c r="R1348"/>
      <c r="S1348"/>
      <c r="T1348"/>
      <c r="U1348"/>
      <c r="V1348"/>
    </row>
    <row r="1349" spans="2:22" x14ac:dyDescent="0.25">
      <c r="B1349" s="1" t="s">
        <v>2730</v>
      </c>
      <c r="C1349" s="1">
        <v>210</v>
      </c>
      <c r="D1349" s="1" t="s">
        <v>1563</v>
      </c>
      <c r="E1349" s="75">
        <v>236156</v>
      </c>
      <c r="F1349" s="20" t="s">
        <v>2780</v>
      </c>
      <c r="G1349" s="77">
        <f t="shared" si="60"/>
        <v>0.2</v>
      </c>
      <c r="H1349" s="53">
        <v>1</v>
      </c>
      <c r="I1349">
        <f t="shared" si="61"/>
        <v>0</v>
      </c>
      <c r="J1349" s="1">
        <v>1</v>
      </c>
      <c r="K1349" s="43">
        <f t="shared" si="62"/>
        <v>1</v>
      </c>
      <c r="L1349" s="78"/>
      <c r="N1349"/>
      <c r="O1349"/>
      <c r="P1349"/>
      <c r="Q1349"/>
      <c r="R1349"/>
      <c r="S1349"/>
      <c r="T1349"/>
      <c r="U1349"/>
      <c r="V1349"/>
    </row>
    <row r="1350" spans="2:22" x14ac:dyDescent="0.25">
      <c r="B1350" s="1" t="s">
        <v>2730</v>
      </c>
      <c r="C1350" s="1">
        <v>210</v>
      </c>
      <c r="D1350" s="1" t="s">
        <v>1564</v>
      </c>
      <c r="E1350" s="75">
        <v>236210</v>
      </c>
      <c r="F1350" s="20" t="s">
        <v>2780</v>
      </c>
      <c r="G1350" s="77">
        <f t="shared" si="60"/>
        <v>0.2</v>
      </c>
      <c r="H1350" s="53">
        <v>3</v>
      </c>
      <c r="I1350">
        <f t="shared" si="61"/>
        <v>1</v>
      </c>
      <c r="J1350" s="1">
        <v>1</v>
      </c>
      <c r="K1350" s="43">
        <f t="shared" si="62"/>
        <v>0</v>
      </c>
      <c r="L1350" s="78"/>
      <c r="N1350"/>
      <c r="O1350"/>
      <c r="P1350"/>
      <c r="Q1350"/>
      <c r="R1350"/>
      <c r="S1350"/>
      <c r="T1350"/>
      <c r="U1350"/>
      <c r="V1350"/>
    </row>
    <row r="1351" spans="2:22" x14ac:dyDescent="0.25">
      <c r="B1351" s="1" t="s">
        <v>2730</v>
      </c>
      <c r="C1351" s="1">
        <v>210</v>
      </c>
      <c r="D1351" s="1" t="s">
        <v>1565</v>
      </c>
      <c r="E1351" s="75">
        <v>236228</v>
      </c>
      <c r="F1351" s="20" t="s">
        <v>2780</v>
      </c>
      <c r="G1351" s="77">
        <f t="shared" ref="G1351:G1414" si="63">IF(F1351="Lvl 21 &amp; below",0.2,0.1)</f>
        <v>0.2</v>
      </c>
      <c r="H1351" s="53">
        <v>2</v>
      </c>
      <c r="I1351">
        <f t="shared" ref="I1351:I1414" si="64">IF(F1351="Lvl 21 &amp; below",ROUND(H1351*0.2,0),ROUND(H1351*0.2,0))</f>
        <v>0</v>
      </c>
      <c r="J1351" s="1">
        <v>1</v>
      </c>
      <c r="K1351" s="43">
        <f t="shared" ref="K1351:K1414" si="65">J1351-I1351</f>
        <v>1</v>
      </c>
      <c r="L1351" s="78"/>
      <c r="N1351"/>
      <c r="O1351"/>
      <c r="P1351"/>
      <c r="Q1351"/>
      <c r="R1351"/>
      <c r="S1351"/>
      <c r="T1351"/>
      <c r="U1351"/>
      <c r="V1351"/>
    </row>
    <row r="1352" spans="2:22" x14ac:dyDescent="0.25">
      <c r="B1352" s="1" t="s">
        <v>2730</v>
      </c>
      <c r="C1352" s="1">
        <v>210</v>
      </c>
      <c r="D1352" s="1" t="s">
        <v>1566</v>
      </c>
      <c r="E1352" s="75">
        <v>236282</v>
      </c>
      <c r="F1352" s="20" t="s">
        <v>2780</v>
      </c>
      <c r="G1352" s="77">
        <f t="shared" si="63"/>
        <v>0.2</v>
      </c>
      <c r="H1352" s="53">
        <v>7</v>
      </c>
      <c r="I1352">
        <f t="shared" si="64"/>
        <v>1</v>
      </c>
      <c r="J1352" s="1">
        <v>1</v>
      </c>
      <c r="K1352" s="43">
        <f t="shared" si="65"/>
        <v>0</v>
      </c>
      <c r="L1352" s="78"/>
      <c r="N1352"/>
      <c r="O1352"/>
      <c r="P1352"/>
      <c r="Q1352"/>
      <c r="R1352"/>
      <c r="S1352"/>
      <c r="T1352"/>
      <c r="U1352"/>
      <c r="V1352"/>
    </row>
    <row r="1353" spans="2:22" x14ac:dyDescent="0.25">
      <c r="B1353" s="1" t="s">
        <v>2730</v>
      </c>
      <c r="C1353" s="1">
        <v>210</v>
      </c>
      <c r="D1353" s="1" t="s">
        <v>1567</v>
      </c>
      <c r="E1353" s="75">
        <v>236426</v>
      </c>
      <c r="F1353" s="20" t="s">
        <v>2780</v>
      </c>
      <c r="G1353" s="77">
        <f t="shared" si="63"/>
        <v>0.2</v>
      </c>
      <c r="H1353" s="53">
        <v>2</v>
      </c>
      <c r="I1353">
        <f t="shared" si="64"/>
        <v>0</v>
      </c>
      <c r="J1353" s="1">
        <v>1</v>
      </c>
      <c r="K1353" s="43">
        <f t="shared" si="65"/>
        <v>1</v>
      </c>
      <c r="L1353" s="78"/>
      <c r="N1353"/>
      <c r="O1353"/>
      <c r="P1353"/>
      <c r="Q1353"/>
      <c r="R1353"/>
      <c r="S1353"/>
      <c r="T1353"/>
      <c r="U1353"/>
      <c r="V1353"/>
    </row>
    <row r="1354" spans="2:22" x14ac:dyDescent="0.25">
      <c r="B1354" s="1" t="s">
        <v>2730</v>
      </c>
      <c r="C1354" s="1">
        <v>210</v>
      </c>
      <c r="D1354" s="1" t="s">
        <v>1568</v>
      </c>
      <c r="E1354" s="75">
        <v>236570</v>
      </c>
      <c r="F1354" s="20" t="s">
        <v>2780</v>
      </c>
      <c r="G1354" s="77">
        <f t="shared" si="63"/>
        <v>0.2</v>
      </c>
      <c r="H1354" s="53">
        <v>4</v>
      </c>
      <c r="I1354">
        <f t="shared" si="64"/>
        <v>1</v>
      </c>
      <c r="J1354" s="1">
        <v>1</v>
      </c>
      <c r="K1354" s="43">
        <f t="shared" si="65"/>
        <v>0</v>
      </c>
      <c r="L1354" s="78"/>
      <c r="N1354"/>
      <c r="O1354"/>
      <c r="P1354"/>
      <c r="Q1354"/>
      <c r="R1354"/>
      <c r="S1354"/>
      <c r="T1354"/>
      <c r="U1354"/>
      <c r="V1354"/>
    </row>
    <row r="1355" spans="2:22" x14ac:dyDescent="0.25">
      <c r="B1355" s="1" t="s">
        <v>2730</v>
      </c>
      <c r="C1355" s="1">
        <v>210</v>
      </c>
      <c r="D1355" s="1" t="s">
        <v>1569</v>
      </c>
      <c r="E1355" s="75">
        <v>236624</v>
      </c>
      <c r="F1355" s="20" t="s">
        <v>2780</v>
      </c>
      <c r="G1355" s="77">
        <f t="shared" si="63"/>
        <v>0.2</v>
      </c>
      <c r="H1355" s="53">
        <v>2</v>
      </c>
      <c r="I1355">
        <f t="shared" si="64"/>
        <v>0</v>
      </c>
      <c r="J1355" s="1">
        <v>1</v>
      </c>
      <c r="K1355" s="43">
        <f t="shared" si="65"/>
        <v>1</v>
      </c>
      <c r="L1355" s="78"/>
      <c r="N1355"/>
      <c r="O1355"/>
      <c r="P1355"/>
      <c r="Q1355"/>
      <c r="R1355"/>
      <c r="S1355"/>
      <c r="T1355"/>
      <c r="U1355"/>
      <c r="V1355"/>
    </row>
    <row r="1356" spans="2:22" x14ac:dyDescent="0.25">
      <c r="B1356" s="1" t="s">
        <v>2730</v>
      </c>
      <c r="C1356" s="1">
        <v>210</v>
      </c>
      <c r="D1356" s="1" t="s">
        <v>2389</v>
      </c>
      <c r="E1356" s="75">
        <v>236678</v>
      </c>
      <c r="F1356" s="20" t="s">
        <v>2780</v>
      </c>
      <c r="G1356" s="77">
        <f t="shared" si="63"/>
        <v>0.2</v>
      </c>
      <c r="H1356" s="53">
        <v>5</v>
      </c>
      <c r="I1356">
        <f t="shared" si="64"/>
        <v>1</v>
      </c>
      <c r="J1356" s="1">
        <v>1</v>
      </c>
      <c r="K1356" s="43">
        <f t="shared" si="65"/>
        <v>0</v>
      </c>
      <c r="L1356" s="78"/>
      <c r="N1356"/>
      <c r="O1356"/>
      <c r="P1356"/>
      <c r="Q1356"/>
      <c r="R1356"/>
      <c r="S1356"/>
      <c r="T1356"/>
      <c r="U1356"/>
      <c r="V1356"/>
    </row>
    <row r="1357" spans="2:22" x14ac:dyDescent="0.25">
      <c r="B1357" s="1" t="s">
        <v>2730</v>
      </c>
      <c r="C1357" s="1">
        <v>210</v>
      </c>
      <c r="D1357" s="1" t="s">
        <v>1570</v>
      </c>
      <c r="E1357" s="75">
        <v>236714</v>
      </c>
      <c r="F1357" s="20" t="s">
        <v>2780</v>
      </c>
      <c r="G1357" s="77">
        <f t="shared" si="63"/>
        <v>0.2</v>
      </c>
      <c r="H1357" s="53">
        <v>4</v>
      </c>
      <c r="I1357">
        <f t="shared" si="64"/>
        <v>1</v>
      </c>
      <c r="J1357" s="1">
        <v>1</v>
      </c>
      <c r="K1357" s="43">
        <f t="shared" si="65"/>
        <v>0</v>
      </c>
      <c r="L1357" s="78"/>
      <c r="N1357"/>
      <c r="O1357"/>
      <c r="P1357"/>
      <c r="Q1357"/>
      <c r="R1357"/>
      <c r="S1357"/>
      <c r="T1357"/>
      <c r="U1357"/>
      <c r="V1357"/>
    </row>
    <row r="1358" spans="2:22" x14ac:dyDescent="0.25">
      <c r="B1358" s="1" t="s">
        <v>2730</v>
      </c>
      <c r="C1358" s="1">
        <v>210</v>
      </c>
      <c r="D1358" s="1" t="s">
        <v>85</v>
      </c>
      <c r="E1358" s="75">
        <v>236750</v>
      </c>
      <c r="F1358" s="20" t="s">
        <v>2787</v>
      </c>
      <c r="G1358" s="77">
        <f t="shared" si="63"/>
        <v>0.1</v>
      </c>
      <c r="H1358" s="53">
        <v>8</v>
      </c>
      <c r="I1358">
        <f t="shared" si="64"/>
        <v>2</v>
      </c>
      <c r="J1358" s="1">
        <v>1</v>
      </c>
      <c r="K1358" s="43">
        <f t="shared" si="65"/>
        <v>-1</v>
      </c>
      <c r="L1358" s="78"/>
      <c r="N1358"/>
      <c r="O1358"/>
      <c r="P1358"/>
      <c r="Q1358"/>
      <c r="R1358"/>
      <c r="S1358"/>
      <c r="T1358"/>
      <c r="U1358"/>
      <c r="V1358"/>
    </row>
    <row r="1359" spans="2:22" x14ac:dyDescent="0.25">
      <c r="B1359" s="1" t="s">
        <v>2730</v>
      </c>
      <c r="C1359" s="1">
        <v>210</v>
      </c>
      <c r="D1359" s="1" t="s">
        <v>1571</v>
      </c>
      <c r="E1359" s="75">
        <v>236768</v>
      </c>
      <c r="F1359" s="20" t="s">
        <v>2780</v>
      </c>
      <c r="G1359" s="77">
        <f t="shared" si="63"/>
        <v>0.2</v>
      </c>
      <c r="H1359" s="53">
        <v>3</v>
      </c>
      <c r="I1359">
        <f t="shared" si="64"/>
        <v>1</v>
      </c>
      <c r="J1359" s="1">
        <v>1</v>
      </c>
      <c r="K1359" s="43">
        <f t="shared" si="65"/>
        <v>0</v>
      </c>
      <c r="L1359" s="78"/>
      <c r="N1359"/>
      <c r="O1359"/>
      <c r="P1359"/>
      <c r="Q1359"/>
      <c r="R1359"/>
      <c r="S1359"/>
      <c r="T1359"/>
      <c r="U1359"/>
      <c r="V1359"/>
    </row>
    <row r="1360" spans="2:22" x14ac:dyDescent="0.25">
      <c r="B1360" s="1" t="s">
        <v>2730</v>
      </c>
      <c r="C1360" s="1">
        <v>210</v>
      </c>
      <c r="D1360" s="1" t="s">
        <v>1572</v>
      </c>
      <c r="E1360" s="75">
        <v>236912</v>
      </c>
      <c r="F1360" s="20" t="s">
        <v>2787</v>
      </c>
      <c r="G1360" s="77">
        <f t="shared" si="63"/>
        <v>0.1</v>
      </c>
      <c r="H1360" s="53">
        <v>8</v>
      </c>
      <c r="I1360">
        <f t="shared" si="64"/>
        <v>2</v>
      </c>
      <c r="J1360" s="1">
        <v>1</v>
      </c>
      <c r="K1360" s="43">
        <f t="shared" si="65"/>
        <v>-1</v>
      </c>
      <c r="L1360" s="78"/>
      <c r="N1360"/>
      <c r="O1360"/>
      <c r="P1360"/>
      <c r="Q1360"/>
      <c r="R1360"/>
      <c r="S1360"/>
      <c r="T1360"/>
      <c r="U1360"/>
      <c r="V1360"/>
    </row>
    <row r="1361" spans="2:22" x14ac:dyDescent="0.25">
      <c r="B1361" s="1" t="s">
        <v>2730</v>
      </c>
      <c r="C1361" s="1">
        <v>210</v>
      </c>
      <c r="D1361" s="1" t="s">
        <v>2968</v>
      </c>
      <c r="E1361" s="75">
        <v>236930</v>
      </c>
      <c r="F1361" s="20" t="s">
        <v>2780</v>
      </c>
      <c r="G1361" s="77">
        <f t="shared" si="63"/>
        <v>0.2</v>
      </c>
      <c r="H1361" s="53">
        <v>1</v>
      </c>
      <c r="I1361">
        <f t="shared" si="64"/>
        <v>0</v>
      </c>
      <c r="J1361" s="1">
        <v>1</v>
      </c>
      <c r="K1361" s="43">
        <f t="shared" si="65"/>
        <v>1</v>
      </c>
      <c r="L1361" s="78"/>
      <c r="N1361"/>
      <c r="O1361"/>
      <c r="P1361"/>
      <c r="Q1361"/>
      <c r="R1361"/>
      <c r="S1361"/>
      <c r="T1361"/>
      <c r="U1361"/>
      <c r="V1361"/>
    </row>
    <row r="1362" spans="2:22" x14ac:dyDescent="0.25">
      <c r="B1362" s="1" t="s">
        <v>2730</v>
      </c>
      <c r="C1362" s="1">
        <v>210</v>
      </c>
      <c r="D1362" s="1" t="s">
        <v>1573</v>
      </c>
      <c r="E1362" s="75">
        <v>237002</v>
      </c>
      <c r="F1362" s="20" t="s">
        <v>2780</v>
      </c>
      <c r="G1362" s="77">
        <f t="shared" si="63"/>
        <v>0.2</v>
      </c>
      <c r="H1362" s="53">
        <v>2</v>
      </c>
      <c r="I1362">
        <f t="shared" si="64"/>
        <v>0</v>
      </c>
      <c r="J1362" s="1">
        <v>1</v>
      </c>
      <c r="K1362" s="43">
        <f t="shared" si="65"/>
        <v>1</v>
      </c>
      <c r="L1362" s="78"/>
      <c r="N1362"/>
      <c r="O1362"/>
      <c r="P1362"/>
      <c r="Q1362"/>
      <c r="R1362"/>
      <c r="S1362"/>
      <c r="T1362"/>
      <c r="U1362"/>
      <c r="V1362"/>
    </row>
    <row r="1363" spans="2:22" x14ac:dyDescent="0.25">
      <c r="B1363" s="1" t="s">
        <v>2730</v>
      </c>
      <c r="C1363" s="1">
        <v>210</v>
      </c>
      <c r="D1363" s="1" t="s">
        <v>1574</v>
      </c>
      <c r="E1363" s="75">
        <v>237056</v>
      </c>
      <c r="F1363" s="20" t="s">
        <v>2780</v>
      </c>
      <c r="G1363" s="77">
        <f t="shared" si="63"/>
        <v>0.2</v>
      </c>
      <c r="H1363" s="53">
        <v>6</v>
      </c>
      <c r="I1363">
        <f t="shared" si="64"/>
        <v>1</v>
      </c>
      <c r="J1363" s="1">
        <v>1</v>
      </c>
      <c r="K1363" s="43">
        <f t="shared" si="65"/>
        <v>0</v>
      </c>
      <c r="L1363" s="78"/>
      <c r="N1363"/>
      <c r="O1363"/>
      <c r="P1363"/>
      <c r="Q1363"/>
      <c r="R1363"/>
      <c r="S1363"/>
      <c r="T1363"/>
      <c r="U1363"/>
      <c r="V1363"/>
    </row>
    <row r="1364" spans="2:22" x14ac:dyDescent="0.25">
      <c r="B1364" s="1" t="s">
        <v>2730</v>
      </c>
      <c r="C1364" s="1">
        <v>210</v>
      </c>
      <c r="D1364" s="1" t="s">
        <v>1575</v>
      </c>
      <c r="E1364" s="75">
        <v>237100</v>
      </c>
      <c r="F1364" s="20" t="s">
        <v>2780</v>
      </c>
      <c r="G1364" s="77">
        <f t="shared" si="63"/>
        <v>0.2</v>
      </c>
      <c r="H1364" s="53">
        <v>2</v>
      </c>
      <c r="I1364">
        <f t="shared" si="64"/>
        <v>0</v>
      </c>
      <c r="J1364" s="1">
        <v>1</v>
      </c>
      <c r="K1364" s="43">
        <f t="shared" si="65"/>
        <v>1</v>
      </c>
      <c r="L1364" s="78"/>
      <c r="N1364"/>
      <c r="O1364"/>
      <c r="P1364"/>
      <c r="Q1364"/>
      <c r="R1364"/>
      <c r="S1364"/>
      <c r="T1364"/>
      <c r="U1364"/>
      <c r="V1364"/>
    </row>
    <row r="1365" spans="2:22" x14ac:dyDescent="0.25">
      <c r="B1365" s="1" t="s">
        <v>2730</v>
      </c>
      <c r="C1365" s="1">
        <v>210</v>
      </c>
      <c r="D1365" s="1" t="s">
        <v>1576</v>
      </c>
      <c r="E1365" s="75">
        <v>237146</v>
      </c>
      <c r="F1365" s="20" t="s">
        <v>2780</v>
      </c>
      <c r="G1365" s="77">
        <f t="shared" si="63"/>
        <v>0.2</v>
      </c>
      <c r="H1365" s="53">
        <v>1</v>
      </c>
      <c r="I1365">
        <f t="shared" si="64"/>
        <v>0</v>
      </c>
      <c r="J1365" s="1">
        <v>1</v>
      </c>
      <c r="K1365" s="43">
        <f t="shared" si="65"/>
        <v>1</v>
      </c>
      <c r="L1365" s="78"/>
      <c r="N1365"/>
      <c r="O1365"/>
      <c r="P1365"/>
      <c r="Q1365"/>
      <c r="R1365"/>
      <c r="S1365"/>
      <c r="T1365"/>
      <c r="U1365"/>
      <c r="V1365"/>
    </row>
    <row r="1366" spans="2:22" x14ac:dyDescent="0.25">
      <c r="B1366" s="1" t="s">
        <v>2730</v>
      </c>
      <c r="C1366" s="1">
        <v>210</v>
      </c>
      <c r="D1366" s="1" t="s">
        <v>1577</v>
      </c>
      <c r="E1366" s="75">
        <v>237164</v>
      </c>
      <c r="F1366" s="20" t="s">
        <v>2780</v>
      </c>
      <c r="G1366" s="77">
        <f t="shared" si="63"/>
        <v>0.2</v>
      </c>
      <c r="H1366" s="53">
        <v>4</v>
      </c>
      <c r="I1366">
        <f t="shared" si="64"/>
        <v>1</v>
      </c>
      <c r="J1366" s="1">
        <v>1</v>
      </c>
      <c r="K1366" s="43">
        <f t="shared" si="65"/>
        <v>0</v>
      </c>
      <c r="L1366" s="78"/>
      <c r="N1366"/>
      <c r="O1366"/>
      <c r="P1366"/>
      <c r="Q1366"/>
      <c r="R1366"/>
      <c r="S1366"/>
      <c r="T1366"/>
      <c r="U1366"/>
      <c r="V1366"/>
    </row>
    <row r="1367" spans="2:22" x14ac:dyDescent="0.25">
      <c r="B1367" s="1" t="s">
        <v>2730</v>
      </c>
      <c r="C1367" s="1">
        <v>210</v>
      </c>
      <c r="D1367" s="1" t="s">
        <v>1578</v>
      </c>
      <c r="E1367" s="75">
        <v>237272</v>
      </c>
      <c r="F1367" s="20" t="s">
        <v>2780</v>
      </c>
      <c r="G1367" s="77">
        <f t="shared" si="63"/>
        <v>0.2</v>
      </c>
      <c r="H1367" s="53">
        <v>2</v>
      </c>
      <c r="I1367">
        <f t="shared" si="64"/>
        <v>0</v>
      </c>
      <c r="J1367" s="1">
        <v>1</v>
      </c>
      <c r="K1367" s="43">
        <f t="shared" si="65"/>
        <v>1</v>
      </c>
      <c r="L1367" s="78"/>
      <c r="N1367"/>
      <c r="O1367"/>
      <c r="P1367"/>
      <c r="Q1367"/>
      <c r="R1367"/>
      <c r="S1367"/>
      <c r="T1367"/>
      <c r="U1367"/>
      <c r="V1367"/>
    </row>
    <row r="1368" spans="2:22" x14ac:dyDescent="0.25">
      <c r="B1368" s="1" t="s">
        <v>2730</v>
      </c>
      <c r="C1368" s="1">
        <v>210</v>
      </c>
      <c r="D1368" s="1" t="s">
        <v>1579</v>
      </c>
      <c r="E1368" s="75">
        <v>237362</v>
      </c>
      <c r="F1368" s="20" t="s">
        <v>2780</v>
      </c>
      <c r="G1368" s="77">
        <f t="shared" si="63"/>
        <v>0.2</v>
      </c>
      <c r="H1368" s="53">
        <v>2</v>
      </c>
      <c r="I1368">
        <f t="shared" si="64"/>
        <v>0</v>
      </c>
      <c r="J1368" s="1">
        <v>1</v>
      </c>
      <c r="K1368" s="43">
        <f t="shared" si="65"/>
        <v>1</v>
      </c>
      <c r="L1368" s="78"/>
      <c r="N1368"/>
      <c r="O1368"/>
      <c r="P1368"/>
      <c r="Q1368"/>
      <c r="R1368"/>
      <c r="S1368"/>
      <c r="T1368"/>
      <c r="U1368"/>
      <c r="V1368"/>
    </row>
    <row r="1369" spans="2:22" x14ac:dyDescent="0.25">
      <c r="B1369" s="1" t="s">
        <v>2730</v>
      </c>
      <c r="C1369" s="1">
        <v>210</v>
      </c>
      <c r="D1369" s="1" t="s">
        <v>1580</v>
      </c>
      <c r="E1369" s="75">
        <v>237434</v>
      </c>
      <c r="F1369" s="20" t="s">
        <v>2780</v>
      </c>
      <c r="G1369" s="77">
        <f t="shared" si="63"/>
        <v>0.2</v>
      </c>
      <c r="H1369" s="53">
        <v>2</v>
      </c>
      <c r="I1369">
        <f t="shared" si="64"/>
        <v>0</v>
      </c>
      <c r="J1369" s="1">
        <v>1</v>
      </c>
      <c r="K1369" s="43">
        <f t="shared" si="65"/>
        <v>1</v>
      </c>
      <c r="L1369" s="78"/>
      <c r="N1369"/>
      <c r="O1369"/>
      <c r="P1369"/>
      <c r="Q1369"/>
      <c r="R1369"/>
      <c r="S1369"/>
      <c r="T1369"/>
      <c r="U1369"/>
      <c r="V1369"/>
    </row>
    <row r="1370" spans="2:22" x14ac:dyDescent="0.25">
      <c r="B1370" s="1" t="s">
        <v>2730</v>
      </c>
      <c r="C1370" s="1">
        <v>210</v>
      </c>
      <c r="D1370" s="1" t="s">
        <v>1581</v>
      </c>
      <c r="E1370" s="75">
        <v>237488</v>
      </c>
      <c r="F1370" s="20" t="s">
        <v>2780</v>
      </c>
      <c r="G1370" s="77">
        <f t="shared" si="63"/>
        <v>0.2</v>
      </c>
      <c r="H1370" s="53">
        <v>1</v>
      </c>
      <c r="I1370">
        <f t="shared" si="64"/>
        <v>0</v>
      </c>
      <c r="J1370" s="1">
        <v>1</v>
      </c>
      <c r="K1370" s="43">
        <f t="shared" si="65"/>
        <v>1</v>
      </c>
      <c r="L1370" s="78"/>
      <c r="N1370"/>
      <c r="O1370"/>
      <c r="P1370"/>
      <c r="Q1370"/>
      <c r="R1370"/>
      <c r="S1370"/>
      <c r="T1370"/>
      <c r="U1370"/>
      <c r="V1370"/>
    </row>
    <row r="1371" spans="2:22" x14ac:dyDescent="0.25">
      <c r="B1371" s="1" t="s">
        <v>2730</v>
      </c>
      <c r="C1371" s="1">
        <v>210</v>
      </c>
      <c r="D1371" s="1" t="s">
        <v>1582</v>
      </c>
      <c r="E1371" s="75">
        <v>237524</v>
      </c>
      <c r="F1371" s="20" t="s">
        <v>2780</v>
      </c>
      <c r="G1371" s="77">
        <f t="shared" si="63"/>
        <v>0.2</v>
      </c>
      <c r="H1371" s="53">
        <v>1</v>
      </c>
      <c r="I1371">
        <f t="shared" si="64"/>
        <v>0</v>
      </c>
      <c r="J1371" s="1">
        <v>1</v>
      </c>
      <c r="K1371" s="43">
        <f t="shared" si="65"/>
        <v>1</v>
      </c>
      <c r="L1371" s="78"/>
      <c r="N1371"/>
      <c r="O1371"/>
      <c r="P1371"/>
      <c r="Q1371"/>
      <c r="R1371"/>
      <c r="S1371"/>
      <c r="T1371"/>
      <c r="U1371"/>
      <c r="V1371"/>
    </row>
    <row r="1372" spans="2:22" x14ac:dyDescent="0.25">
      <c r="B1372" s="1" t="s">
        <v>2730</v>
      </c>
      <c r="C1372" s="1">
        <v>210</v>
      </c>
      <c r="D1372" s="1" t="s">
        <v>1583</v>
      </c>
      <c r="E1372" s="75">
        <v>237578</v>
      </c>
      <c r="F1372" s="20" t="s">
        <v>2780</v>
      </c>
      <c r="G1372" s="77">
        <f t="shared" si="63"/>
        <v>0.2</v>
      </c>
      <c r="H1372" s="53">
        <v>2</v>
      </c>
      <c r="I1372">
        <f t="shared" si="64"/>
        <v>0</v>
      </c>
      <c r="J1372" s="1">
        <v>1</v>
      </c>
      <c r="K1372" s="43">
        <f t="shared" si="65"/>
        <v>1</v>
      </c>
      <c r="L1372" s="78"/>
      <c r="N1372"/>
      <c r="O1372"/>
      <c r="P1372"/>
      <c r="Q1372"/>
      <c r="R1372"/>
      <c r="S1372"/>
      <c r="T1372"/>
      <c r="U1372"/>
      <c r="V1372"/>
    </row>
    <row r="1373" spans="2:22" x14ac:dyDescent="0.25">
      <c r="B1373" s="1" t="s">
        <v>2730</v>
      </c>
      <c r="C1373" s="1">
        <v>210</v>
      </c>
      <c r="D1373" s="1" t="s">
        <v>1584</v>
      </c>
      <c r="E1373" s="75">
        <v>237596</v>
      </c>
      <c r="F1373" s="20" t="s">
        <v>2780</v>
      </c>
      <c r="G1373" s="77">
        <f t="shared" si="63"/>
        <v>0.2</v>
      </c>
      <c r="H1373" s="53">
        <v>7</v>
      </c>
      <c r="I1373">
        <f t="shared" si="64"/>
        <v>1</v>
      </c>
      <c r="J1373" s="1">
        <v>1</v>
      </c>
      <c r="K1373" s="43">
        <f t="shared" si="65"/>
        <v>0</v>
      </c>
      <c r="L1373" s="78"/>
      <c r="N1373"/>
      <c r="O1373"/>
      <c r="P1373"/>
      <c r="Q1373"/>
      <c r="R1373"/>
      <c r="S1373"/>
      <c r="T1373"/>
      <c r="U1373"/>
      <c r="V1373"/>
    </row>
    <row r="1374" spans="2:22" x14ac:dyDescent="0.25">
      <c r="B1374" s="1" t="s">
        <v>2730</v>
      </c>
      <c r="C1374" s="1">
        <v>210</v>
      </c>
      <c r="D1374" s="1" t="s">
        <v>1585</v>
      </c>
      <c r="E1374" s="75">
        <v>237650</v>
      </c>
      <c r="F1374" s="20" t="s">
        <v>2780</v>
      </c>
      <c r="G1374" s="77">
        <f t="shared" si="63"/>
        <v>0.2</v>
      </c>
      <c r="H1374" s="53">
        <v>8</v>
      </c>
      <c r="I1374">
        <f t="shared" si="64"/>
        <v>2</v>
      </c>
      <c r="J1374" s="1">
        <v>1</v>
      </c>
      <c r="K1374" s="43">
        <f t="shared" si="65"/>
        <v>-1</v>
      </c>
      <c r="L1374" s="78"/>
      <c r="N1374"/>
      <c r="O1374"/>
      <c r="P1374"/>
      <c r="Q1374"/>
      <c r="R1374"/>
      <c r="S1374"/>
      <c r="T1374"/>
      <c r="U1374"/>
      <c r="V1374"/>
    </row>
    <row r="1375" spans="2:22" x14ac:dyDescent="0.25">
      <c r="B1375" s="1" t="s">
        <v>2730</v>
      </c>
      <c r="C1375" s="1">
        <v>210</v>
      </c>
      <c r="D1375" s="1" t="s">
        <v>1586</v>
      </c>
      <c r="E1375" s="75">
        <v>237740</v>
      </c>
      <c r="F1375" s="20" t="s">
        <v>2780</v>
      </c>
      <c r="G1375" s="77">
        <f t="shared" si="63"/>
        <v>0.2</v>
      </c>
      <c r="H1375" s="53">
        <v>2</v>
      </c>
      <c r="I1375">
        <f t="shared" si="64"/>
        <v>0</v>
      </c>
      <c r="J1375" s="1">
        <v>1</v>
      </c>
      <c r="K1375" s="43">
        <f t="shared" si="65"/>
        <v>1</v>
      </c>
      <c r="L1375" s="78"/>
      <c r="N1375"/>
      <c r="O1375"/>
      <c r="P1375"/>
      <c r="Q1375"/>
      <c r="R1375"/>
      <c r="S1375"/>
      <c r="T1375"/>
      <c r="U1375"/>
      <c r="V1375"/>
    </row>
    <row r="1376" spans="2:22" x14ac:dyDescent="0.25">
      <c r="B1376" s="1" t="s">
        <v>2730</v>
      </c>
      <c r="C1376" s="1">
        <v>210</v>
      </c>
      <c r="D1376" s="1" t="s">
        <v>1587</v>
      </c>
      <c r="E1376" s="75">
        <v>237758</v>
      </c>
      <c r="F1376" s="20" t="s">
        <v>2780</v>
      </c>
      <c r="G1376" s="77">
        <f t="shared" si="63"/>
        <v>0.2</v>
      </c>
      <c r="H1376" s="53">
        <v>2</v>
      </c>
      <c r="I1376">
        <f t="shared" si="64"/>
        <v>0</v>
      </c>
      <c r="J1376" s="1">
        <v>1</v>
      </c>
      <c r="K1376" s="43">
        <f t="shared" si="65"/>
        <v>1</v>
      </c>
      <c r="L1376" s="78"/>
      <c r="N1376"/>
      <c r="O1376"/>
      <c r="P1376"/>
      <c r="Q1376"/>
      <c r="R1376"/>
      <c r="S1376"/>
      <c r="T1376"/>
      <c r="U1376"/>
      <c r="V1376"/>
    </row>
    <row r="1377" spans="2:22" x14ac:dyDescent="0.25">
      <c r="B1377" s="1" t="s">
        <v>2730</v>
      </c>
      <c r="C1377" s="1">
        <v>210</v>
      </c>
      <c r="D1377" s="1" t="s">
        <v>1588</v>
      </c>
      <c r="E1377" s="75">
        <v>237794</v>
      </c>
      <c r="F1377" s="20" t="s">
        <v>2780</v>
      </c>
      <c r="G1377" s="77">
        <f t="shared" si="63"/>
        <v>0.2</v>
      </c>
      <c r="H1377" s="53">
        <v>3</v>
      </c>
      <c r="I1377">
        <f t="shared" si="64"/>
        <v>1</v>
      </c>
      <c r="J1377" s="1">
        <v>1</v>
      </c>
      <c r="K1377" s="43">
        <f t="shared" si="65"/>
        <v>0</v>
      </c>
      <c r="L1377" s="78"/>
      <c r="N1377"/>
      <c r="O1377"/>
      <c r="P1377"/>
      <c r="Q1377"/>
      <c r="R1377"/>
      <c r="S1377"/>
      <c r="T1377"/>
      <c r="U1377"/>
      <c r="V1377"/>
    </row>
    <row r="1378" spans="2:22" x14ac:dyDescent="0.25">
      <c r="B1378" s="1" t="s">
        <v>2730</v>
      </c>
      <c r="C1378" s="1">
        <v>210</v>
      </c>
      <c r="D1378" s="1" t="s">
        <v>1589</v>
      </c>
      <c r="E1378" s="75">
        <v>237830</v>
      </c>
      <c r="F1378" s="20" t="s">
        <v>2780</v>
      </c>
      <c r="G1378" s="77">
        <f t="shared" si="63"/>
        <v>0.2</v>
      </c>
      <c r="H1378" s="53">
        <v>2</v>
      </c>
      <c r="I1378">
        <f t="shared" si="64"/>
        <v>0</v>
      </c>
      <c r="J1378" s="1">
        <v>1</v>
      </c>
      <c r="K1378" s="43">
        <f t="shared" si="65"/>
        <v>1</v>
      </c>
      <c r="L1378" s="78"/>
      <c r="N1378"/>
      <c r="O1378"/>
      <c r="P1378"/>
      <c r="Q1378"/>
      <c r="R1378"/>
      <c r="S1378"/>
      <c r="T1378"/>
      <c r="U1378"/>
      <c r="V1378"/>
    </row>
    <row r="1379" spans="2:22" x14ac:dyDescent="0.25">
      <c r="B1379" s="1" t="s">
        <v>2730</v>
      </c>
      <c r="C1379" s="1">
        <v>210</v>
      </c>
      <c r="D1379" s="1" t="s">
        <v>1590</v>
      </c>
      <c r="E1379" s="75">
        <v>238082</v>
      </c>
      <c r="F1379" s="20" t="s">
        <v>2780</v>
      </c>
      <c r="G1379" s="77">
        <f t="shared" si="63"/>
        <v>0.2</v>
      </c>
      <c r="H1379" s="53">
        <v>3</v>
      </c>
      <c r="I1379">
        <f t="shared" si="64"/>
        <v>1</v>
      </c>
      <c r="J1379" s="1">
        <v>1</v>
      </c>
      <c r="K1379" s="43">
        <f t="shared" si="65"/>
        <v>0</v>
      </c>
      <c r="L1379" s="78"/>
      <c r="N1379"/>
      <c r="O1379"/>
      <c r="P1379"/>
      <c r="Q1379"/>
      <c r="R1379"/>
      <c r="S1379"/>
      <c r="T1379"/>
      <c r="U1379"/>
      <c r="V1379"/>
    </row>
    <row r="1380" spans="2:22" x14ac:dyDescent="0.25">
      <c r="B1380" s="1" t="s">
        <v>2730</v>
      </c>
      <c r="C1380" s="1">
        <v>210</v>
      </c>
      <c r="D1380" s="1" t="s">
        <v>1591</v>
      </c>
      <c r="E1380" s="75">
        <v>238118</v>
      </c>
      <c r="F1380" s="20" t="s">
        <v>2787</v>
      </c>
      <c r="G1380" s="77">
        <f t="shared" si="63"/>
        <v>0.1</v>
      </c>
      <c r="H1380" s="53">
        <v>17</v>
      </c>
      <c r="I1380">
        <f t="shared" si="64"/>
        <v>3</v>
      </c>
      <c r="J1380" s="1">
        <v>1</v>
      </c>
      <c r="K1380" s="43">
        <f t="shared" si="65"/>
        <v>-2</v>
      </c>
      <c r="L1380" s="78"/>
      <c r="N1380"/>
      <c r="O1380"/>
      <c r="P1380"/>
      <c r="Q1380"/>
      <c r="R1380"/>
      <c r="S1380"/>
      <c r="T1380"/>
      <c r="U1380"/>
      <c r="V1380"/>
    </row>
    <row r="1381" spans="2:22" x14ac:dyDescent="0.25">
      <c r="B1381" s="1" t="s">
        <v>2730</v>
      </c>
      <c r="C1381" s="1">
        <v>210</v>
      </c>
      <c r="D1381" s="1" t="s">
        <v>1592</v>
      </c>
      <c r="E1381" s="75">
        <v>238298</v>
      </c>
      <c r="F1381" s="20" t="s">
        <v>2780</v>
      </c>
      <c r="G1381" s="77">
        <f t="shared" si="63"/>
        <v>0.2</v>
      </c>
      <c r="H1381" s="53">
        <v>5</v>
      </c>
      <c r="I1381">
        <f t="shared" si="64"/>
        <v>1</v>
      </c>
      <c r="J1381" s="1">
        <v>1</v>
      </c>
      <c r="K1381" s="43">
        <f t="shared" si="65"/>
        <v>0</v>
      </c>
      <c r="L1381" s="78"/>
      <c r="N1381"/>
      <c r="O1381"/>
      <c r="P1381"/>
      <c r="Q1381"/>
      <c r="R1381"/>
      <c r="S1381"/>
      <c r="T1381"/>
      <c r="U1381"/>
      <c r="V1381"/>
    </row>
    <row r="1382" spans="2:22" x14ac:dyDescent="0.25">
      <c r="B1382" s="1" t="s">
        <v>2730</v>
      </c>
      <c r="C1382" s="1">
        <v>210</v>
      </c>
      <c r="D1382" s="1" t="s">
        <v>1593</v>
      </c>
      <c r="E1382" s="75">
        <v>238316</v>
      </c>
      <c r="F1382" s="20" t="s">
        <v>2780</v>
      </c>
      <c r="G1382" s="77">
        <f t="shared" si="63"/>
        <v>0.2</v>
      </c>
      <c r="H1382" s="53">
        <v>3</v>
      </c>
      <c r="I1382">
        <f t="shared" si="64"/>
        <v>1</v>
      </c>
      <c r="J1382" s="1">
        <v>1</v>
      </c>
      <c r="K1382" s="43">
        <f t="shared" si="65"/>
        <v>0</v>
      </c>
      <c r="L1382" s="78"/>
      <c r="N1382"/>
      <c r="O1382"/>
      <c r="P1382"/>
      <c r="Q1382"/>
      <c r="R1382"/>
      <c r="S1382"/>
      <c r="T1382"/>
      <c r="U1382"/>
      <c r="V1382"/>
    </row>
    <row r="1383" spans="2:22" x14ac:dyDescent="0.25">
      <c r="B1383" s="1" t="s">
        <v>2730</v>
      </c>
      <c r="C1383" s="1">
        <v>210</v>
      </c>
      <c r="D1383" s="1" t="s">
        <v>1594</v>
      </c>
      <c r="E1383" s="75">
        <v>238370</v>
      </c>
      <c r="F1383" s="20" t="s">
        <v>2780</v>
      </c>
      <c r="G1383" s="77">
        <f t="shared" si="63"/>
        <v>0.2</v>
      </c>
      <c r="H1383" s="53">
        <v>2</v>
      </c>
      <c r="I1383">
        <f t="shared" si="64"/>
        <v>0</v>
      </c>
      <c r="J1383" s="1">
        <v>1</v>
      </c>
      <c r="K1383" s="43">
        <f t="shared" si="65"/>
        <v>1</v>
      </c>
      <c r="L1383" s="78"/>
      <c r="N1383"/>
      <c r="O1383"/>
      <c r="P1383"/>
      <c r="Q1383"/>
      <c r="R1383"/>
      <c r="S1383"/>
      <c r="T1383"/>
      <c r="U1383"/>
      <c r="V1383"/>
    </row>
    <row r="1384" spans="2:22" x14ac:dyDescent="0.25">
      <c r="B1384" s="1" t="s">
        <v>2730</v>
      </c>
      <c r="C1384" s="1">
        <v>210</v>
      </c>
      <c r="D1384" s="1" t="s">
        <v>1595</v>
      </c>
      <c r="E1384" s="75">
        <v>238496</v>
      </c>
      <c r="F1384" s="20" t="s">
        <v>2780</v>
      </c>
      <c r="G1384" s="77">
        <f t="shared" si="63"/>
        <v>0.2</v>
      </c>
      <c r="H1384" s="53">
        <v>1</v>
      </c>
      <c r="I1384">
        <f t="shared" si="64"/>
        <v>0</v>
      </c>
      <c r="J1384" s="1">
        <v>1</v>
      </c>
      <c r="K1384" s="43">
        <f t="shared" si="65"/>
        <v>1</v>
      </c>
      <c r="L1384" s="78"/>
      <c r="N1384"/>
      <c r="O1384"/>
      <c r="P1384"/>
      <c r="Q1384"/>
      <c r="R1384"/>
      <c r="S1384"/>
      <c r="T1384"/>
      <c r="U1384"/>
      <c r="V1384"/>
    </row>
    <row r="1385" spans="2:22" x14ac:dyDescent="0.25">
      <c r="B1385" s="1" t="s">
        <v>2730</v>
      </c>
      <c r="C1385" s="1">
        <v>210</v>
      </c>
      <c r="D1385" s="1" t="s">
        <v>1596</v>
      </c>
      <c r="E1385" s="75">
        <v>238514</v>
      </c>
      <c r="F1385" s="20" t="s">
        <v>2780</v>
      </c>
      <c r="G1385" s="77">
        <f t="shared" si="63"/>
        <v>0.2</v>
      </c>
      <c r="H1385" s="53">
        <v>2</v>
      </c>
      <c r="I1385">
        <f t="shared" si="64"/>
        <v>0</v>
      </c>
      <c r="J1385" s="1">
        <v>1</v>
      </c>
      <c r="K1385" s="43">
        <f t="shared" si="65"/>
        <v>1</v>
      </c>
      <c r="L1385" s="78"/>
      <c r="N1385"/>
      <c r="O1385"/>
      <c r="P1385"/>
      <c r="Q1385"/>
      <c r="R1385"/>
      <c r="S1385"/>
      <c r="T1385"/>
      <c r="U1385"/>
      <c r="V1385"/>
    </row>
    <row r="1386" spans="2:22" x14ac:dyDescent="0.25">
      <c r="B1386" s="1" t="s">
        <v>2730</v>
      </c>
      <c r="C1386" s="1">
        <v>210</v>
      </c>
      <c r="D1386" s="1" t="s">
        <v>1597</v>
      </c>
      <c r="E1386" s="75">
        <v>238532</v>
      </c>
      <c r="F1386" s="20" t="s">
        <v>2780</v>
      </c>
      <c r="G1386" s="77">
        <f t="shared" si="63"/>
        <v>0.2</v>
      </c>
      <c r="H1386" s="53">
        <v>2</v>
      </c>
      <c r="I1386">
        <f t="shared" si="64"/>
        <v>0</v>
      </c>
      <c r="J1386" s="1">
        <v>1</v>
      </c>
      <c r="K1386" s="43">
        <f t="shared" si="65"/>
        <v>1</v>
      </c>
      <c r="L1386" s="78"/>
      <c r="N1386"/>
      <c r="O1386"/>
      <c r="P1386"/>
      <c r="Q1386"/>
      <c r="R1386"/>
      <c r="S1386"/>
      <c r="T1386"/>
      <c r="U1386"/>
      <c r="V1386"/>
    </row>
    <row r="1387" spans="2:22" x14ac:dyDescent="0.25">
      <c r="B1387" s="1" t="s">
        <v>2730</v>
      </c>
      <c r="C1387" s="1">
        <v>210</v>
      </c>
      <c r="D1387" s="1" t="s">
        <v>1598</v>
      </c>
      <c r="E1387" s="75">
        <v>238568</v>
      </c>
      <c r="F1387" s="20" t="s">
        <v>2780</v>
      </c>
      <c r="G1387" s="77">
        <f t="shared" si="63"/>
        <v>0.2</v>
      </c>
      <c r="H1387" s="53">
        <v>3</v>
      </c>
      <c r="I1387">
        <f t="shared" si="64"/>
        <v>1</v>
      </c>
      <c r="J1387" s="1">
        <v>1</v>
      </c>
      <c r="K1387" s="43">
        <f t="shared" si="65"/>
        <v>0</v>
      </c>
      <c r="L1387" s="78"/>
      <c r="N1387"/>
      <c r="O1387"/>
      <c r="P1387"/>
      <c r="Q1387"/>
      <c r="R1387"/>
      <c r="S1387"/>
      <c r="T1387"/>
      <c r="U1387"/>
      <c r="V1387"/>
    </row>
    <row r="1388" spans="2:22" x14ac:dyDescent="0.25">
      <c r="B1388" s="1" t="s">
        <v>2730</v>
      </c>
      <c r="C1388" s="1">
        <v>210</v>
      </c>
      <c r="D1388" s="1" t="s">
        <v>1599</v>
      </c>
      <c r="E1388" s="75">
        <v>238658</v>
      </c>
      <c r="F1388" s="20" t="s">
        <v>2780</v>
      </c>
      <c r="G1388" s="77">
        <f t="shared" si="63"/>
        <v>0.2</v>
      </c>
      <c r="H1388" s="53">
        <v>2</v>
      </c>
      <c r="I1388">
        <f t="shared" si="64"/>
        <v>0</v>
      </c>
      <c r="J1388" s="1">
        <v>1</v>
      </c>
      <c r="K1388" s="43">
        <f t="shared" si="65"/>
        <v>1</v>
      </c>
      <c r="L1388" s="78"/>
      <c r="N1388"/>
      <c r="O1388"/>
      <c r="P1388"/>
      <c r="Q1388"/>
      <c r="R1388"/>
      <c r="S1388"/>
      <c r="T1388"/>
      <c r="U1388"/>
      <c r="V1388"/>
    </row>
    <row r="1389" spans="2:22" x14ac:dyDescent="0.25">
      <c r="B1389" s="1" t="s">
        <v>2730</v>
      </c>
      <c r="C1389" s="1">
        <v>210</v>
      </c>
      <c r="D1389" s="1" t="s">
        <v>1600</v>
      </c>
      <c r="E1389" s="75">
        <v>238676</v>
      </c>
      <c r="F1389" s="20" t="s">
        <v>2780</v>
      </c>
      <c r="G1389" s="77">
        <f t="shared" si="63"/>
        <v>0.2</v>
      </c>
      <c r="H1389" s="53">
        <v>5</v>
      </c>
      <c r="I1389">
        <f t="shared" si="64"/>
        <v>1</v>
      </c>
      <c r="J1389" s="1">
        <v>1</v>
      </c>
      <c r="K1389" s="43">
        <f t="shared" si="65"/>
        <v>0</v>
      </c>
      <c r="L1389" s="78"/>
      <c r="N1389"/>
      <c r="O1389"/>
      <c r="P1389"/>
      <c r="Q1389"/>
      <c r="R1389"/>
      <c r="S1389"/>
      <c r="T1389"/>
      <c r="U1389"/>
      <c r="V1389"/>
    </row>
    <row r="1390" spans="2:22" x14ac:dyDescent="0.25">
      <c r="B1390" s="1" t="s">
        <v>2730</v>
      </c>
      <c r="C1390" s="1">
        <v>210</v>
      </c>
      <c r="D1390" s="1" t="s">
        <v>1601</v>
      </c>
      <c r="E1390" s="75">
        <v>238748</v>
      </c>
      <c r="F1390" s="20" t="s">
        <v>2780</v>
      </c>
      <c r="G1390" s="77">
        <f t="shared" si="63"/>
        <v>0.2</v>
      </c>
      <c r="H1390" s="53">
        <v>2</v>
      </c>
      <c r="I1390">
        <f t="shared" si="64"/>
        <v>0</v>
      </c>
      <c r="J1390" s="1">
        <v>1</v>
      </c>
      <c r="K1390" s="43">
        <f t="shared" si="65"/>
        <v>1</v>
      </c>
      <c r="L1390" s="78"/>
      <c r="N1390"/>
      <c r="O1390"/>
      <c r="P1390"/>
      <c r="Q1390"/>
      <c r="R1390"/>
      <c r="S1390"/>
      <c r="T1390"/>
      <c r="U1390"/>
      <c r="V1390"/>
    </row>
    <row r="1391" spans="2:22" x14ac:dyDescent="0.25">
      <c r="B1391" s="1" t="s">
        <v>2730</v>
      </c>
      <c r="C1391" s="1">
        <v>210</v>
      </c>
      <c r="D1391" s="1" t="s">
        <v>1602</v>
      </c>
      <c r="E1391" s="75">
        <v>238802</v>
      </c>
      <c r="F1391" s="20" t="s">
        <v>2780</v>
      </c>
      <c r="G1391" s="77">
        <f t="shared" si="63"/>
        <v>0.2</v>
      </c>
      <c r="H1391" s="53">
        <v>1</v>
      </c>
      <c r="I1391">
        <f t="shared" si="64"/>
        <v>0</v>
      </c>
      <c r="J1391" s="1">
        <v>1</v>
      </c>
      <c r="K1391" s="43">
        <f t="shared" si="65"/>
        <v>1</v>
      </c>
      <c r="L1391" s="78"/>
      <c r="N1391"/>
      <c r="O1391"/>
      <c r="P1391"/>
      <c r="Q1391"/>
      <c r="R1391"/>
      <c r="S1391"/>
      <c r="T1391"/>
      <c r="U1391"/>
      <c r="V1391"/>
    </row>
    <row r="1392" spans="2:22" x14ac:dyDescent="0.25">
      <c r="B1392" s="1" t="s">
        <v>2730</v>
      </c>
      <c r="C1392" s="1">
        <v>210</v>
      </c>
      <c r="D1392" s="1" t="s">
        <v>1603</v>
      </c>
      <c r="E1392" s="75">
        <v>238820</v>
      </c>
      <c r="F1392" s="20" t="s">
        <v>2780</v>
      </c>
      <c r="G1392" s="77">
        <f t="shared" si="63"/>
        <v>0.2</v>
      </c>
      <c r="H1392" s="53">
        <v>7</v>
      </c>
      <c r="I1392">
        <f t="shared" si="64"/>
        <v>1</v>
      </c>
      <c r="J1392" s="1">
        <v>1</v>
      </c>
      <c r="K1392" s="43">
        <f t="shared" si="65"/>
        <v>0</v>
      </c>
      <c r="L1392" s="78"/>
      <c r="N1392"/>
      <c r="O1392"/>
      <c r="P1392"/>
      <c r="Q1392"/>
      <c r="R1392"/>
      <c r="S1392"/>
      <c r="T1392"/>
      <c r="U1392"/>
      <c r="V1392"/>
    </row>
    <row r="1393" spans="2:22" x14ac:dyDescent="0.25">
      <c r="B1393" s="1" t="s">
        <v>2730</v>
      </c>
      <c r="C1393" s="1">
        <v>210</v>
      </c>
      <c r="D1393" s="1" t="s">
        <v>1604</v>
      </c>
      <c r="E1393" s="75">
        <v>238856</v>
      </c>
      <c r="F1393" s="20" t="s">
        <v>2780</v>
      </c>
      <c r="G1393" s="77">
        <f t="shared" si="63"/>
        <v>0.2</v>
      </c>
      <c r="H1393" s="53">
        <v>2</v>
      </c>
      <c r="I1393">
        <f t="shared" si="64"/>
        <v>0</v>
      </c>
      <c r="J1393" s="1">
        <v>1</v>
      </c>
      <c r="K1393" s="43">
        <f t="shared" si="65"/>
        <v>1</v>
      </c>
      <c r="L1393" s="78"/>
      <c r="N1393"/>
      <c r="O1393"/>
      <c r="P1393"/>
      <c r="Q1393"/>
      <c r="R1393"/>
      <c r="S1393"/>
      <c r="T1393"/>
      <c r="U1393"/>
      <c r="V1393"/>
    </row>
    <row r="1394" spans="2:22" x14ac:dyDescent="0.25">
      <c r="B1394" s="1" t="s">
        <v>2730</v>
      </c>
      <c r="C1394" s="1">
        <v>210</v>
      </c>
      <c r="D1394" s="1" t="s">
        <v>1605</v>
      </c>
      <c r="E1394" s="75">
        <v>238928</v>
      </c>
      <c r="F1394" s="20" t="s">
        <v>2780</v>
      </c>
      <c r="G1394" s="77">
        <f t="shared" si="63"/>
        <v>0.2</v>
      </c>
      <c r="H1394" s="53">
        <v>3</v>
      </c>
      <c r="I1394">
        <f t="shared" si="64"/>
        <v>1</v>
      </c>
      <c r="J1394" s="1">
        <v>1</v>
      </c>
      <c r="K1394" s="43">
        <f t="shared" si="65"/>
        <v>0</v>
      </c>
      <c r="L1394" s="78"/>
      <c r="N1394"/>
      <c r="O1394"/>
      <c r="P1394"/>
      <c r="Q1394"/>
      <c r="R1394"/>
      <c r="S1394"/>
      <c r="T1394"/>
      <c r="U1394"/>
      <c r="V1394"/>
    </row>
    <row r="1395" spans="2:22" x14ac:dyDescent="0.25">
      <c r="B1395" s="1" t="s">
        <v>2730</v>
      </c>
      <c r="C1395" s="1">
        <v>210</v>
      </c>
      <c r="D1395" s="1" t="s">
        <v>1606</v>
      </c>
      <c r="E1395" s="75">
        <v>239342</v>
      </c>
      <c r="F1395" s="20" t="s">
        <v>2780</v>
      </c>
      <c r="G1395" s="77">
        <f t="shared" si="63"/>
        <v>0.2</v>
      </c>
      <c r="H1395" s="53">
        <v>2</v>
      </c>
      <c r="I1395">
        <f t="shared" si="64"/>
        <v>0</v>
      </c>
      <c r="J1395" s="1">
        <v>1</v>
      </c>
      <c r="K1395" s="43">
        <f t="shared" si="65"/>
        <v>1</v>
      </c>
      <c r="L1395" s="78"/>
      <c r="N1395"/>
      <c r="O1395"/>
      <c r="P1395"/>
      <c r="Q1395"/>
      <c r="R1395"/>
      <c r="S1395"/>
      <c r="T1395"/>
      <c r="U1395"/>
      <c r="V1395"/>
    </row>
    <row r="1396" spans="2:22" x14ac:dyDescent="0.25">
      <c r="B1396" s="1" t="s">
        <v>2730</v>
      </c>
      <c r="C1396" s="1">
        <v>210</v>
      </c>
      <c r="D1396" s="1" t="s">
        <v>1607</v>
      </c>
      <c r="E1396" s="75">
        <v>239486</v>
      </c>
      <c r="F1396" s="20" t="s">
        <v>2780</v>
      </c>
      <c r="G1396" s="77">
        <f t="shared" si="63"/>
        <v>0.2</v>
      </c>
      <c r="H1396" s="53">
        <v>1</v>
      </c>
      <c r="I1396">
        <f t="shared" si="64"/>
        <v>0</v>
      </c>
      <c r="J1396" s="1">
        <v>1</v>
      </c>
      <c r="K1396" s="43">
        <f t="shared" si="65"/>
        <v>1</v>
      </c>
      <c r="L1396" s="78"/>
      <c r="N1396"/>
      <c r="O1396"/>
      <c r="P1396"/>
      <c r="Q1396"/>
      <c r="R1396"/>
      <c r="S1396"/>
      <c r="T1396"/>
      <c r="U1396"/>
      <c r="V1396"/>
    </row>
    <row r="1397" spans="2:22" x14ac:dyDescent="0.25">
      <c r="B1397" s="1" t="s">
        <v>2730</v>
      </c>
      <c r="C1397" s="1">
        <v>210</v>
      </c>
      <c r="D1397" s="1" t="s">
        <v>1608</v>
      </c>
      <c r="E1397" s="75">
        <v>239468</v>
      </c>
      <c r="F1397" s="20" t="s">
        <v>2780</v>
      </c>
      <c r="G1397" s="77">
        <f t="shared" si="63"/>
        <v>0.2</v>
      </c>
      <c r="H1397" s="53">
        <v>2</v>
      </c>
      <c r="I1397">
        <f t="shared" si="64"/>
        <v>0</v>
      </c>
      <c r="J1397" s="1">
        <v>1</v>
      </c>
      <c r="K1397" s="43">
        <f t="shared" si="65"/>
        <v>1</v>
      </c>
      <c r="L1397" s="78"/>
      <c r="N1397"/>
      <c r="O1397"/>
      <c r="P1397"/>
      <c r="Q1397"/>
      <c r="R1397"/>
      <c r="S1397"/>
      <c r="T1397"/>
      <c r="U1397"/>
      <c r="V1397"/>
    </row>
    <row r="1398" spans="2:22" x14ac:dyDescent="0.25">
      <c r="B1398" s="1" t="s">
        <v>2730</v>
      </c>
      <c r="C1398" s="1">
        <v>210</v>
      </c>
      <c r="D1398" s="1" t="s">
        <v>1609</v>
      </c>
      <c r="E1398" s="75">
        <v>239504</v>
      </c>
      <c r="F1398" s="20" t="s">
        <v>2787</v>
      </c>
      <c r="G1398" s="77">
        <f t="shared" si="63"/>
        <v>0.1</v>
      </c>
      <c r="H1398" s="53">
        <v>11</v>
      </c>
      <c r="I1398">
        <f t="shared" si="64"/>
        <v>2</v>
      </c>
      <c r="J1398" s="1">
        <v>1</v>
      </c>
      <c r="K1398" s="43">
        <f t="shared" si="65"/>
        <v>-1</v>
      </c>
      <c r="L1398" s="78"/>
      <c r="N1398"/>
      <c r="O1398"/>
      <c r="P1398"/>
      <c r="Q1398"/>
      <c r="R1398"/>
      <c r="S1398"/>
      <c r="T1398"/>
      <c r="U1398"/>
      <c r="V1398"/>
    </row>
    <row r="1399" spans="2:22" x14ac:dyDescent="0.25">
      <c r="B1399" s="1" t="s">
        <v>2730</v>
      </c>
      <c r="C1399" s="1">
        <v>210</v>
      </c>
      <c r="D1399" s="1" t="s">
        <v>1610</v>
      </c>
      <c r="E1399" s="75">
        <v>239522</v>
      </c>
      <c r="F1399" s="20" t="s">
        <v>2780</v>
      </c>
      <c r="G1399" s="77">
        <f t="shared" si="63"/>
        <v>0.2</v>
      </c>
      <c r="H1399" s="53">
        <v>1</v>
      </c>
      <c r="I1399">
        <f t="shared" si="64"/>
        <v>0</v>
      </c>
      <c r="J1399" s="1">
        <v>1</v>
      </c>
      <c r="K1399" s="43">
        <f t="shared" si="65"/>
        <v>1</v>
      </c>
      <c r="L1399" s="78"/>
      <c r="N1399"/>
      <c r="O1399"/>
      <c r="P1399"/>
      <c r="Q1399"/>
      <c r="R1399"/>
      <c r="S1399"/>
      <c r="T1399"/>
      <c r="U1399"/>
      <c r="V1399"/>
    </row>
    <row r="1400" spans="2:22" x14ac:dyDescent="0.25">
      <c r="B1400" s="1" t="s">
        <v>2730</v>
      </c>
      <c r="C1400" s="1">
        <v>210</v>
      </c>
      <c r="D1400" s="1" t="s">
        <v>1611</v>
      </c>
      <c r="E1400" s="75">
        <v>239630</v>
      </c>
      <c r="F1400" s="20" t="s">
        <v>2780</v>
      </c>
      <c r="G1400" s="77">
        <f t="shared" si="63"/>
        <v>0.2</v>
      </c>
      <c r="H1400" s="53">
        <v>1</v>
      </c>
      <c r="I1400">
        <f t="shared" si="64"/>
        <v>0</v>
      </c>
      <c r="J1400" s="1">
        <v>1</v>
      </c>
      <c r="K1400" s="43">
        <f t="shared" si="65"/>
        <v>1</v>
      </c>
      <c r="L1400" s="78"/>
      <c r="N1400"/>
      <c r="O1400"/>
      <c r="P1400"/>
      <c r="Q1400"/>
      <c r="R1400"/>
      <c r="S1400"/>
      <c r="T1400"/>
      <c r="U1400"/>
      <c r="V1400"/>
    </row>
    <row r="1401" spans="2:22" x14ac:dyDescent="0.25">
      <c r="B1401" s="1" t="s">
        <v>2730</v>
      </c>
      <c r="C1401" s="1">
        <v>210</v>
      </c>
      <c r="D1401" s="1" t="s">
        <v>1612</v>
      </c>
      <c r="E1401" s="75">
        <v>239666</v>
      </c>
      <c r="F1401" s="20" t="s">
        <v>2780</v>
      </c>
      <c r="G1401" s="77">
        <f t="shared" si="63"/>
        <v>0.2</v>
      </c>
      <c r="H1401" s="53">
        <v>1</v>
      </c>
      <c r="I1401">
        <f t="shared" si="64"/>
        <v>0</v>
      </c>
      <c r="J1401" s="1">
        <v>1</v>
      </c>
      <c r="K1401" s="43">
        <f t="shared" si="65"/>
        <v>1</v>
      </c>
      <c r="L1401" s="78"/>
      <c r="N1401"/>
      <c r="O1401"/>
      <c r="P1401"/>
      <c r="Q1401"/>
      <c r="R1401"/>
      <c r="S1401"/>
      <c r="T1401"/>
      <c r="U1401"/>
      <c r="V1401"/>
    </row>
    <row r="1402" spans="2:22" x14ac:dyDescent="0.25">
      <c r="B1402" s="1" t="s">
        <v>2730</v>
      </c>
      <c r="C1402" s="1">
        <v>210</v>
      </c>
      <c r="D1402" s="1" t="s">
        <v>1613</v>
      </c>
      <c r="E1402" s="75">
        <v>239612</v>
      </c>
      <c r="F1402" s="20" t="s">
        <v>2780</v>
      </c>
      <c r="G1402" s="77">
        <f t="shared" si="63"/>
        <v>0.2</v>
      </c>
      <c r="H1402" s="53">
        <v>1</v>
      </c>
      <c r="I1402">
        <f t="shared" si="64"/>
        <v>0</v>
      </c>
      <c r="J1402" s="1">
        <v>1</v>
      </c>
      <c r="K1402" s="43">
        <f t="shared" si="65"/>
        <v>1</v>
      </c>
      <c r="L1402" s="78"/>
      <c r="N1402"/>
      <c r="O1402"/>
      <c r="P1402"/>
      <c r="Q1402"/>
      <c r="R1402"/>
      <c r="S1402"/>
      <c r="T1402"/>
      <c r="U1402"/>
      <c r="V1402"/>
    </row>
    <row r="1403" spans="2:22" x14ac:dyDescent="0.25">
      <c r="B1403" s="1" t="s">
        <v>2730</v>
      </c>
      <c r="C1403" s="1">
        <v>210</v>
      </c>
      <c r="D1403" s="1" t="s">
        <v>1614</v>
      </c>
      <c r="E1403" s="75">
        <v>239720</v>
      </c>
      <c r="F1403" s="20" t="s">
        <v>2780</v>
      </c>
      <c r="G1403" s="77">
        <f t="shared" si="63"/>
        <v>0.2</v>
      </c>
      <c r="H1403" s="53">
        <v>1</v>
      </c>
      <c r="I1403">
        <f t="shared" si="64"/>
        <v>0</v>
      </c>
      <c r="J1403" s="1">
        <v>1</v>
      </c>
      <c r="K1403" s="43">
        <f t="shared" si="65"/>
        <v>1</v>
      </c>
      <c r="L1403" s="78"/>
      <c r="N1403"/>
      <c r="O1403"/>
      <c r="P1403"/>
      <c r="Q1403"/>
      <c r="R1403"/>
      <c r="S1403"/>
      <c r="T1403"/>
      <c r="U1403"/>
      <c r="V1403"/>
    </row>
    <row r="1404" spans="2:22" x14ac:dyDescent="0.25">
      <c r="B1404" s="1" t="s">
        <v>2730</v>
      </c>
      <c r="C1404" s="1">
        <v>210</v>
      </c>
      <c r="D1404" s="1" t="s">
        <v>2868</v>
      </c>
      <c r="E1404" s="75">
        <v>239756</v>
      </c>
      <c r="F1404" s="20" t="s">
        <v>2780</v>
      </c>
      <c r="G1404" s="77">
        <f t="shared" si="63"/>
        <v>0.2</v>
      </c>
      <c r="H1404" s="53">
        <v>3</v>
      </c>
      <c r="I1404">
        <f t="shared" si="64"/>
        <v>1</v>
      </c>
      <c r="J1404" s="1">
        <v>1</v>
      </c>
      <c r="K1404" s="43">
        <f t="shared" si="65"/>
        <v>0</v>
      </c>
      <c r="L1404" s="78"/>
      <c r="N1404"/>
      <c r="O1404"/>
      <c r="P1404"/>
      <c r="Q1404"/>
      <c r="R1404"/>
      <c r="S1404"/>
      <c r="T1404"/>
      <c r="U1404"/>
      <c r="V1404"/>
    </row>
    <row r="1405" spans="2:22" x14ac:dyDescent="0.25">
      <c r="B1405" s="1" t="s">
        <v>2730</v>
      </c>
      <c r="C1405" s="1">
        <v>210</v>
      </c>
      <c r="D1405" s="1" t="s">
        <v>157</v>
      </c>
      <c r="E1405" s="75">
        <v>239828</v>
      </c>
      <c r="F1405" s="20" t="s">
        <v>2780</v>
      </c>
      <c r="G1405" s="77">
        <f t="shared" si="63"/>
        <v>0.2</v>
      </c>
      <c r="H1405" s="53">
        <v>2</v>
      </c>
      <c r="I1405">
        <f t="shared" si="64"/>
        <v>0</v>
      </c>
      <c r="J1405" s="1">
        <v>1</v>
      </c>
      <c r="K1405" s="43">
        <f t="shared" si="65"/>
        <v>1</v>
      </c>
      <c r="L1405" s="78"/>
      <c r="N1405"/>
      <c r="O1405"/>
      <c r="P1405"/>
      <c r="Q1405"/>
      <c r="R1405"/>
      <c r="S1405"/>
      <c r="T1405"/>
      <c r="U1405"/>
      <c r="V1405"/>
    </row>
    <row r="1406" spans="2:22" x14ac:dyDescent="0.25">
      <c r="B1406" s="1" t="s">
        <v>2730</v>
      </c>
      <c r="C1406" s="1">
        <v>210</v>
      </c>
      <c r="D1406" s="1" t="s">
        <v>1615</v>
      </c>
      <c r="E1406" s="75">
        <v>239846</v>
      </c>
      <c r="F1406" s="20" t="s">
        <v>2780</v>
      </c>
      <c r="G1406" s="77">
        <f t="shared" si="63"/>
        <v>0.2</v>
      </c>
      <c r="H1406" s="53">
        <v>1</v>
      </c>
      <c r="I1406">
        <f t="shared" si="64"/>
        <v>0</v>
      </c>
      <c r="J1406" s="1">
        <v>1</v>
      </c>
      <c r="K1406" s="43">
        <f t="shared" si="65"/>
        <v>1</v>
      </c>
      <c r="L1406" s="78"/>
      <c r="N1406"/>
      <c r="O1406"/>
      <c r="P1406"/>
      <c r="Q1406"/>
      <c r="R1406"/>
      <c r="S1406"/>
      <c r="T1406"/>
      <c r="U1406"/>
      <c r="V1406"/>
    </row>
    <row r="1407" spans="2:22" x14ac:dyDescent="0.25">
      <c r="B1407" s="1" t="s">
        <v>2730</v>
      </c>
      <c r="C1407" s="1">
        <v>210</v>
      </c>
      <c r="D1407" s="1" t="s">
        <v>1616</v>
      </c>
      <c r="E1407" s="75">
        <v>239864</v>
      </c>
      <c r="F1407" s="20" t="s">
        <v>2780</v>
      </c>
      <c r="G1407" s="77">
        <f t="shared" si="63"/>
        <v>0.2</v>
      </c>
      <c r="H1407" s="53">
        <v>2</v>
      </c>
      <c r="I1407">
        <f t="shared" si="64"/>
        <v>0</v>
      </c>
      <c r="J1407" s="1">
        <v>1</v>
      </c>
      <c r="K1407" s="43">
        <f t="shared" si="65"/>
        <v>1</v>
      </c>
      <c r="L1407" s="78"/>
      <c r="N1407"/>
      <c r="O1407"/>
      <c r="P1407"/>
      <c r="Q1407"/>
      <c r="R1407"/>
      <c r="S1407"/>
      <c r="T1407"/>
      <c r="U1407"/>
      <c r="V1407"/>
    </row>
    <row r="1408" spans="2:22" x14ac:dyDescent="0.25">
      <c r="B1408" s="1" t="s">
        <v>2730</v>
      </c>
      <c r="C1408" s="1">
        <v>210</v>
      </c>
      <c r="D1408" s="1" t="s">
        <v>1617</v>
      </c>
      <c r="E1408" s="75">
        <v>239900</v>
      </c>
      <c r="F1408" s="20" t="s">
        <v>2780</v>
      </c>
      <c r="G1408" s="77">
        <f t="shared" si="63"/>
        <v>0.2</v>
      </c>
      <c r="H1408" s="53">
        <v>1</v>
      </c>
      <c r="I1408">
        <f t="shared" si="64"/>
        <v>0</v>
      </c>
      <c r="J1408" s="1">
        <v>1</v>
      </c>
      <c r="K1408" s="43">
        <f t="shared" si="65"/>
        <v>1</v>
      </c>
      <c r="L1408" s="78"/>
      <c r="N1408"/>
      <c r="O1408"/>
      <c r="P1408"/>
      <c r="Q1408"/>
      <c r="R1408"/>
      <c r="S1408"/>
      <c r="T1408"/>
      <c r="U1408"/>
      <c r="V1408"/>
    </row>
    <row r="1409" spans="2:22" x14ac:dyDescent="0.25">
      <c r="B1409" s="1" t="s">
        <v>2730</v>
      </c>
      <c r="C1409" s="1">
        <v>220</v>
      </c>
      <c r="D1409" s="1" t="s">
        <v>1618</v>
      </c>
      <c r="E1409" s="75">
        <v>510108</v>
      </c>
      <c r="F1409" s="20" t="s">
        <v>2780</v>
      </c>
      <c r="G1409" s="77">
        <f t="shared" si="63"/>
        <v>0.2</v>
      </c>
      <c r="H1409" s="53">
        <v>2</v>
      </c>
      <c r="I1409">
        <f t="shared" si="64"/>
        <v>0</v>
      </c>
      <c r="J1409" s="1">
        <v>1</v>
      </c>
      <c r="K1409" s="43">
        <f t="shared" si="65"/>
        <v>1</v>
      </c>
      <c r="L1409" s="78"/>
      <c r="N1409"/>
      <c r="O1409"/>
      <c r="P1409"/>
      <c r="Q1409"/>
      <c r="R1409"/>
      <c r="S1409"/>
      <c r="T1409"/>
      <c r="U1409"/>
      <c r="V1409"/>
    </row>
    <row r="1410" spans="2:22" x14ac:dyDescent="0.25">
      <c r="B1410" s="1" t="s">
        <v>2730</v>
      </c>
      <c r="C1410" s="1">
        <v>220</v>
      </c>
      <c r="D1410" s="1" t="s">
        <v>1619</v>
      </c>
      <c r="E1410" s="75">
        <v>510114</v>
      </c>
      <c r="F1410" s="20" t="s">
        <v>2787</v>
      </c>
      <c r="G1410" s="77">
        <f t="shared" si="63"/>
        <v>0.1</v>
      </c>
      <c r="H1410" s="53">
        <v>87</v>
      </c>
      <c r="I1410">
        <f t="shared" si="64"/>
        <v>17</v>
      </c>
      <c r="J1410" s="1">
        <v>1</v>
      </c>
      <c r="K1410" s="43">
        <f t="shared" si="65"/>
        <v>-16</v>
      </c>
      <c r="L1410" s="78"/>
      <c r="N1410"/>
      <c r="O1410"/>
      <c r="P1410"/>
      <c r="Q1410"/>
      <c r="R1410"/>
      <c r="S1410"/>
      <c r="T1410"/>
      <c r="U1410"/>
      <c r="V1410"/>
    </row>
    <row r="1411" spans="2:22" x14ac:dyDescent="0.25">
      <c r="B1411" s="1" t="s">
        <v>2730</v>
      </c>
      <c r="C1411" s="1">
        <v>220</v>
      </c>
      <c r="D1411" s="1" t="s">
        <v>1620</v>
      </c>
      <c r="E1411" s="75">
        <v>510210</v>
      </c>
      <c r="F1411" s="20" t="s">
        <v>2780</v>
      </c>
      <c r="G1411" s="77">
        <f t="shared" si="63"/>
        <v>0.2</v>
      </c>
      <c r="H1411" s="53">
        <v>1</v>
      </c>
      <c r="I1411">
        <f t="shared" si="64"/>
        <v>0</v>
      </c>
      <c r="J1411" s="1">
        <v>1</v>
      </c>
      <c r="K1411" s="43">
        <f t="shared" si="65"/>
        <v>1</v>
      </c>
      <c r="L1411" s="78"/>
      <c r="N1411"/>
      <c r="O1411"/>
      <c r="P1411"/>
      <c r="Q1411"/>
      <c r="R1411"/>
      <c r="S1411"/>
      <c r="T1411"/>
      <c r="U1411"/>
      <c r="V1411"/>
    </row>
    <row r="1412" spans="2:22" x14ac:dyDescent="0.25">
      <c r="B1412" s="1" t="s">
        <v>2730</v>
      </c>
      <c r="C1412" s="1">
        <v>220</v>
      </c>
      <c r="D1412" s="1" t="s">
        <v>1621</v>
      </c>
      <c r="E1412" s="75">
        <v>510246</v>
      </c>
      <c r="F1412" s="20" t="s">
        <v>2787</v>
      </c>
      <c r="G1412" s="77">
        <f t="shared" si="63"/>
        <v>0.1</v>
      </c>
      <c r="H1412" s="53">
        <v>14</v>
      </c>
      <c r="I1412">
        <f t="shared" si="64"/>
        <v>3</v>
      </c>
      <c r="J1412" s="1">
        <v>1</v>
      </c>
      <c r="K1412" s="43">
        <f t="shared" si="65"/>
        <v>-2</v>
      </c>
      <c r="L1412" s="78"/>
      <c r="N1412"/>
      <c r="O1412"/>
      <c r="P1412"/>
      <c r="Q1412"/>
      <c r="R1412"/>
      <c r="S1412"/>
      <c r="T1412"/>
      <c r="U1412"/>
      <c r="V1412"/>
    </row>
    <row r="1413" spans="2:22" x14ac:dyDescent="0.25">
      <c r="B1413" s="1" t="s">
        <v>2730</v>
      </c>
      <c r="C1413" s="1">
        <v>220</v>
      </c>
      <c r="D1413" s="1" t="s">
        <v>1622</v>
      </c>
      <c r="E1413" s="75">
        <v>510306</v>
      </c>
      <c r="F1413" s="20" t="s">
        <v>2787</v>
      </c>
      <c r="G1413" s="77">
        <f t="shared" si="63"/>
        <v>0.1</v>
      </c>
      <c r="H1413" s="53">
        <v>65</v>
      </c>
      <c r="I1413">
        <f t="shared" si="64"/>
        <v>13</v>
      </c>
      <c r="J1413" s="1">
        <v>1</v>
      </c>
      <c r="K1413" s="43">
        <f t="shared" si="65"/>
        <v>-12</v>
      </c>
      <c r="L1413" s="78"/>
      <c r="N1413"/>
      <c r="O1413"/>
      <c r="P1413"/>
      <c r="Q1413"/>
      <c r="R1413"/>
      <c r="S1413"/>
      <c r="T1413"/>
      <c r="U1413"/>
      <c r="V1413"/>
    </row>
    <row r="1414" spans="2:22" x14ac:dyDescent="0.25">
      <c r="B1414" s="1" t="s">
        <v>2730</v>
      </c>
      <c r="C1414" s="1">
        <v>220</v>
      </c>
      <c r="D1414" s="1" t="s">
        <v>1623</v>
      </c>
      <c r="E1414" s="75">
        <v>510348</v>
      </c>
      <c r="F1414" s="20" t="s">
        <v>2787</v>
      </c>
      <c r="G1414" s="77">
        <f t="shared" si="63"/>
        <v>0.1</v>
      </c>
      <c r="H1414" s="53">
        <v>13</v>
      </c>
      <c r="I1414">
        <f t="shared" si="64"/>
        <v>3</v>
      </c>
      <c r="J1414" s="1">
        <v>1</v>
      </c>
      <c r="K1414" s="43">
        <f t="shared" si="65"/>
        <v>-2</v>
      </c>
      <c r="L1414" s="78"/>
      <c r="N1414"/>
      <c r="O1414"/>
      <c r="P1414"/>
      <c r="Q1414"/>
      <c r="R1414"/>
      <c r="S1414"/>
      <c r="T1414"/>
      <c r="U1414"/>
      <c r="V1414"/>
    </row>
    <row r="1415" spans="2:22" x14ac:dyDescent="0.25">
      <c r="B1415" s="1" t="s">
        <v>2730</v>
      </c>
      <c r="C1415" s="1">
        <v>220</v>
      </c>
      <c r="D1415" s="1" t="s">
        <v>1624</v>
      </c>
      <c r="E1415" s="75">
        <v>510618</v>
      </c>
      <c r="F1415" s="20" t="s">
        <v>2780</v>
      </c>
      <c r="G1415" s="77">
        <f t="shared" ref="G1415:G1478" si="66">IF(F1415="Lvl 21 &amp; below",0.2,0.1)</f>
        <v>0.2</v>
      </c>
      <c r="H1415" s="53">
        <v>3</v>
      </c>
      <c r="I1415">
        <f t="shared" ref="I1415:I1478" si="67">IF(F1415="Lvl 21 &amp; below",ROUND(H1415*0.2,0),ROUND(H1415*0.2,0))</f>
        <v>1</v>
      </c>
      <c r="J1415" s="1">
        <v>1</v>
      </c>
      <c r="K1415" s="43">
        <f t="shared" ref="K1415:K1478" si="68">J1415-I1415</f>
        <v>0</v>
      </c>
      <c r="L1415" s="78"/>
      <c r="N1415"/>
      <c r="O1415"/>
      <c r="P1415"/>
      <c r="Q1415"/>
      <c r="R1415"/>
      <c r="S1415"/>
      <c r="T1415"/>
      <c r="U1415"/>
      <c r="V1415"/>
    </row>
    <row r="1416" spans="2:22" x14ac:dyDescent="0.25">
      <c r="B1416" s="1" t="s">
        <v>2730</v>
      </c>
      <c r="C1416" s="1">
        <v>220</v>
      </c>
      <c r="D1416" s="1" t="s">
        <v>1625</v>
      </c>
      <c r="E1416" s="75">
        <v>510738</v>
      </c>
      <c r="F1416" s="20" t="s">
        <v>2780</v>
      </c>
      <c r="G1416" s="77">
        <f t="shared" si="66"/>
        <v>0.2</v>
      </c>
      <c r="H1416" s="53">
        <v>1</v>
      </c>
      <c r="I1416">
        <f t="shared" si="67"/>
        <v>0</v>
      </c>
      <c r="J1416" s="1">
        <v>1</v>
      </c>
      <c r="K1416" s="43">
        <f t="shared" si="68"/>
        <v>1</v>
      </c>
      <c r="L1416" s="78"/>
      <c r="N1416"/>
      <c r="O1416"/>
      <c r="P1416"/>
      <c r="Q1416"/>
      <c r="R1416"/>
      <c r="S1416"/>
      <c r="T1416"/>
      <c r="U1416"/>
      <c r="V1416"/>
    </row>
    <row r="1417" spans="2:22" x14ac:dyDescent="0.25">
      <c r="B1417" s="1" t="s">
        <v>2730</v>
      </c>
      <c r="C1417" s="1">
        <v>220</v>
      </c>
      <c r="D1417" s="1" t="s">
        <v>1626</v>
      </c>
      <c r="E1417" s="75">
        <v>510756</v>
      </c>
      <c r="F1417" s="20" t="s">
        <v>2780</v>
      </c>
      <c r="G1417" s="77">
        <f t="shared" si="66"/>
        <v>0.2</v>
      </c>
      <c r="H1417" s="53">
        <v>4</v>
      </c>
      <c r="I1417">
        <f t="shared" si="67"/>
        <v>1</v>
      </c>
      <c r="J1417" s="1">
        <v>1</v>
      </c>
      <c r="K1417" s="43">
        <f t="shared" si="68"/>
        <v>0</v>
      </c>
      <c r="L1417" s="78"/>
      <c r="N1417"/>
      <c r="O1417"/>
      <c r="P1417"/>
      <c r="Q1417"/>
      <c r="R1417"/>
      <c r="S1417"/>
      <c r="T1417"/>
      <c r="U1417"/>
      <c r="V1417"/>
    </row>
    <row r="1418" spans="2:22" x14ac:dyDescent="0.25">
      <c r="B1418" s="1" t="s">
        <v>2730</v>
      </c>
      <c r="C1418" s="1">
        <v>220</v>
      </c>
      <c r="D1418" s="1" t="s">
        <v>1627</v>
      </c>
      <c r="E1418" s="75">
        <v>510924</v>
      </c>
      <c r="F1418" s="20" t="s">
        <v>2780</v>
      </c>
      <c r="G1418" s="77">
        <f t="shared" si="66"/>
        <v>0.2</v>
      </c>
      <c r="H1418" s="53">
        <v>1</v>
      </c>
      <c r="I1418">
        <f t="shared" si="67"/>
        <v>0</v>
      </c>
      <c r="J1418" s="1">
        <v>1</v>
      </c>
      <c r="K1418" s="43">
        <f t="shared" si="68"/>
        <v>1</v>
      </c>
      <c r="L1418" s="78"/>
      <c r="N1418"/>
      <c r="O1418"/>
      <c r="P1418"/>
      <c r="Q1418"/>
      <c r="R1418"/>
      <c r="S1418"/>
      <c r="T1418"/>
      <c r="U1418"/>
      <c r="V1418"/>
    </row>
    <row r="1419" spans="2:22" x14ac:dyDescent="0.25">
      <c r="B1419" s="1" t="s">
        <v>2730</v>
      </c>
      <c r="C1419" s="1">
        <v>220</v>
      </c>
      <c r="D1419" s="1" t="s">
        <v>3034</v>
      </c>
      <c r="E1419" s="75">
        <v>510996</v>
      </c>
      <c r="F1419" s="20" t="s">
        <v>2780</v>
      </c>
      <c r="G1419" s="77">
        <f t="shared" si="66"/>
        <v>0.2</v>
      </c>
      <c r="H1419" s="53">
        <v>1</v>
      </c>
      <c r="I1419">
        <f t="shared" si="67"/>
        <v>0</v>
      </c>
      <c r="J1419" s="1">
        <v>1</v>
      </c>
      <c r="K1419" s="43">
        <f t="shared" si="68"/>
        <v>1</v>
      </c>
      <c r="L1419" s="78"/>
      <c r="N1419"/>
      <c r="O1419"/>
      <c r="P1419"/>
      <c r="Q1419"/>
      <c r="R1419"/>
      <c r="S1419"/>
      <c r="T1419"/>
      <c r="U1419"/>
      <c r="V1419"/>
    </row>
    <row r="1420" spans="2:22" x14ac:dyDescent="0.25">
      <c r="B1420" s="1" t="s">
        <v>2730</v>
      </c>
      <c r="C1420" s="1">
        <v>220</v>
      </c>
      <c r="D1420" s="1" t="s">
        <v>1628</v>
      </c>
      <c r="E1420" s="75">
        <v>511068</v>
      </c>
      <c r="F1420" s="20" t="s">
        <v>2780</v>
      </c>
      <c r="G1420" s="77">
        <f t="shared" si="66"/>
        <v>0.2</v>
      </c>
      <c r="H1420" s="53">
        <v>1</v>
      </c>
      <c r="I1420">
        <f t="shared" si="67"/>
        <v>0</v>
      </c>
      <c r="J1420" s="1">
        <v>1</v>
      </c>
      <c r="K1420" s="43">
        <f t="shared" si="68"/>
        <v>1</v>
      </c>
      <c r="L1420" s="78"/>
      <c r="N1420"/>
      <c r="O1420"/>
      <c r="P1420"/>
      <c r="Q1420"/>
      <c r="R1420"/>
      <c r="S1420"/>
      <c r="T1420"/>
      <c r="U1420"/>
      <c r="V1420"/>
    </row>
    <row r="1421" spans="2:22" x14ac:dyDescent="0.25">
      <c r="B1421" s="1" t="s">
        <v>2730</v>
      </c>
      <c r="C1421" s="1">
        <v>220</v>
      </c>
      <c r="D1421" s="1" t="s">
        <v>1629</v>
      </c>
      <c r="E1421" s="75">
        <v>511122</v>
      </c>
      <c r="F1421" s="20" t="s">
        <v>2780</v>
      </c>
      <c r="G1421" s="77">
        <f t="shared" si="66"/>
        <v>0.2</v>
      </c>
      <c r="H1421" s="53">
        <v>4</v>
      </c>
      <c r="I1421">
        <f t="shared" si="67"/>
        <v>1</v>
      </c>
      <c r="J1421" s="1">
        <v>1</v>
      </c>
      <c r="K1421" s="43">
        <f t="shared" si="68"/>
        <v>0</v>
      </c>
      <c r="L1421" s="78"/>
      <c r="N1421"/>
      <c r="O1421"/>
      <c r="P1421"/>
      <c r="Q1421"/>
      <c r="R1421"/>
      <c r="S1421"/>
      <c r="T1421"/>
      <c r="U1421"/>
      <c r="V1421"/>
    </row>
    <row r="1422" spans="2:22" x14ac:dyDescent="0.25">
      <c r="B1422" s="1" t="s">
        <v>2730</v>
      </c>
      <c r="C1422" s="1">
        <v>220</v>
      </c>
      <c r="D1422" s="1" t="s">
        <v>1630</v>
      </c>
      <c r="E1422" s="75">
        <v>511134</v>
      </c>
      <c r="F1422" s="20" t="s">
        <v>2780</v>
      </c>
      <c r="G1422" s="77">
        <f t="shared" si="66"/>
        <v>0.2</v>
      </c>
      <c r="H1422" s="53">
        <v>1</v>
      </c>
      <c r="I1422">
        <f t="shared" si="67"/>
        <v>0</v>
      </c>
      <c r="J1422" s="1">
        <v>1</v>
      </c>
      <c r="K1422" s="43">
        <f t="shared" si="68"/>
        <v>1</v>
      </c>
      <c r="L1422" s="78"/>
      <c r="N1422"/>
      <c r="O1422"/>
      <c r="P1422"/>
      <c r="Q1422"/>
      <c r="R1422"/>
      <c r="S1422"/>
      <c r="T1422"/>
      <c r="U1422"/>
      <c r="V1422"/>
    </row>
    <row r="1423" spans="2:22" x14ac:dyDescent="0.25">
      <c r="B1423" s="1" t="s">
        <v>2730</v>
      </c>
      <c r="C1423" s="1">
        <v>220</v>
      </c>
      <c r="D1423" s="1" t="s">
        <v>1631</v>
      </c>
      <c r="E1423" s="75">
        <v>511602</v>
      </c>
      <c r="F1423" s="20" t="s">
        <v>2780</v>
      </c>
      <c r="G1423" s="77">
        <f t="shared" si="66"/>
        <v>0.2</v>
      </c>
      <c r="H1423" s="53">
        <v>1</v>
      </c>
      <c r="I1423">
        <f t="shared" si="67"/>
        <v>0</v>
      </c>
      <c r="J1423" s="1">
        <v>1</v>
      </c>
      <c r="K1423" s="43">
        <f t="shared" si="68"/>
        <v>1</v>
      </c>
      <c r="L1423" s="78"/>
      <c r="N1423"/>
      <c r="O1423"/>
      <c r="P1423"/>
      <c r="Q1423"/>
      <c r="R1423"/>
      <c r="S1423"/>
      <c r="T1423"/>
      <c r="U1423"/>
      <c r="V1423"/>
    </row>
    <row r="1424" spans="2:22" x14ac:dyDescent="0.25">
      <c r="B1424" s="1" t="s">
        <v>2730</v>
      </c>
      <c r="C1424" s="1">
        <v>220</v>
      </c>
      <c r="D1424" s="1" t="s">
        <v>1632</v>
      </c>
      <c r="E1424" s="75">
        <v>511608</v>
      </c>
      <c r="F1424" s="20" t="s">
        <v>2780</v>
      </c>
      <c r="G1424" s="77">
        <f t="shared" si="66"/>
        <v>0.2</v>
      </c>
      <c r="H1424" s="53">
        <v>1</v>
      </c>
      <c r="I1424">
        <f t="shared" si="67"/>
        <v>0</v>
      </c>
      <c r="J1424" s="1">
        <v>1</v>
      </c>
      <c r="K1424" s="43">
        <f t="shared" si="68"/>
        <v>1</v>
      </c>
      <c r="L1424" s="78"/>
      <c r="N1424"/>
      <c r="O1424"/>
      <c r="P1424"/>
      <c r="Q1424"/>
      <c r="R1424"/>
      <c r="S1424"/>
      <c r="T1424"/>
      <c r="U1424"/>
      <c r="V1424"/>
    </row>
    <row r="1425" spans="2:22" x14ac:dyDescent="0.25">
      <c r="B1425" s="1" t="s">
        <v>2730</v>
      </c>
      <c r="C1425" s="1">
        <v>220</v>
      </c>
      <c r="D1425" s="1" t="s">
        <v>1506</v>
      </c>
      <c r="E1425" s="75">
        <v>511656</v>
      </c>
      <c r="F1425" s="20" t="s">
        <v>2780</v>
      </c>
      <c r="G1425" s="77">
        <f t="shared" si="66"/>
        <v>0.2</v>
      </c>
      <c r="H1425" s="53">
        <v>14</v>
      </c>
      <c r="I1425">
        <f t="shared" si="67"/>
        <v>3</v>
      </c>
      <c r="J1425" s="1">
        <v>1</v>
      </c>
      <c r="K1425" s="43">
        <f t="shared" si="68"/>
        <v>-2</v>
      </c>
      <c r="L1425" s="78"/>
      <c r="N1425"/>
      <c r="O1425"/>
      <c r="P1425"/>
      <c r="Q1425"/>
      <c r="R1425"/>
      <c r="S1425"/>
      <c r="T1425"/>
      <c r="U1425"/>
      <c r="V1425"/>
    </row>
    <row r="1426" spans="2:22" x14ac:dyDescent="0.25">
      <c r="B1426" s="1" t="s">
        <v>2730</v>
      </c>
      <c r="C1426" s="1">
        <v>220</v>
      </c>
      <c r="D1426" s="1" t="s">
        <v>1633</v>
      </c>
      <c r="E1426" s="75">
        <v>511932</v>
      </c>
      <c r="F1426" s="20" t="s">
        <v>2780</v>
      </c>
      <c r="G1426" s="77">
        <f t="shared" si="66"/>
        <v>0.2</v>
      </c>
      <c r="H1426" s="53">
        <v>5</v>
      </c>
      <c r="I1426">
        <f t="shared" si="67"/>
        <v>1</v>
      </c>
      <c r="J1426" s="1">
        <v>1</v>
      </c>
      <c r="K1426" s="43">
        <f t="shared" si="68"/>
        <v>0</v>
      </c>
      <c r="L1426" s="78"/>
      <c r="N1426"/>
      <c r="O1426"/>
      <c r="P1426"/>
      <c r="Q1426"/>
      <c r="R1426"/>
      <c r="S1426"/>
      <c r="T1426"/>
      <c r="U1426"/>
      <c r="V1426"/>
    </row>
    <row r="1427" spans="2:22" x14ac:dyDescent="0.25">
      <c r="B1427" s="1" t="s">
        <v>2730</v>
      </c>
      <c r="C1427" s="1">
        <v>220</v>
      </c>
      <c r="D1427" s="1" t="s">
        <v>1634</v>
      </c>
      <c r="E1427" s="75">
        <v>512298</v>
      </c>
      <c r="F1427" s="20" t="s">
        <v>2780</v>
      </c>
      <c r="G1427" s="77">
        <f t="shared" si="66"/>
        <v>0.2</v>
      </c>
      <c r="H1427" s="53">
        <v>1</v>
      </c>
      <c r="I1427">
        <f t="shared" si="67"/>
        <v>0</v>
      </c>
      <c r="J1427" s="1">
        <v>1</v>
      </c>
      <c r="K1427" s="43">
        <f t="shared" si="68"/>
        <v>1</v>
      </c>
      <c r="L1427" s="78"/>
      <c r="N1427"/>
      <c r="O1427"/>
      <c r="P1427"/>
      <c r="Q1427"/>
      <c r="R1427"/>
      <c r="S1427"/>
      <c r="T1427"/>
      <c r="U1427"/>
      <c r="V1427"/>
    </row>
    <row r="1428" spans="2:22" x14ac:dyDescent="0.25">
      <c r="B1428" s="1" t="s">
        <v>2730</v>
      </c>
      <c r="C1428" s="1">
        <v>220</v>
      </c>
      <c r="D1428" s="1" t="s">
        <v>1635</v>
      </c>
      <c r="E1428" s="75">
        <v>512340</v>
      </c>
      <c r="F1428" s="20" t="s">
        <v>2780</v>
      </c>
      <c r="G1428" s="77">
        <f t="shared" si="66"/>
        <v>0.2</v>
      </c>
      <c r="H1428" s="53">
        <v>12</v>
      </c>
      <c r="I1428">
        <f t="shared" si="67"/>
        <v>2</v>
      </c>
      <c r="J1428" s="1">
        <v>1</v>
      </c>
      <c r="K1428" s="43">
        <f t="shared" si="68"/>
        <v>-1</v>
      </c>
      <c r="L1428" s="78"/>
      <c r="N1428"/>
      <c r="O1428"/>
      <c r="P1428"/>
      <c r="Q1428"/>
      <c r="R1428"/>
      <c r="S1428"/>
      <c r="T1428"/>
      <c r="U1428"/>
      <c r="V1428"/>
    </row>
    <row r="1429" spans="2:22" x14ac:dyDescent="0.25">
      <c r="B1429" s="1" t="s">
        <v>2730</v>
      </c>
      <c r="C1429" s="1">
        <v>220</v>
      </c>
      <c r="D1429" s="1" t="s">
        <v>1636</v>
      </c>
      <c r="E1429" s="75">
        <v>512484</v>
      </c>
      <c r="F1429" s="20" t="s">
        <v>2780</v>
      </c>
      <c r="G1429" s="77">
        <f t="shared" si="66"/>
        <v>0.2</v>
      </c>
      <c r="H1429" s="53">
        <v>1</v>
      </c>
      <c r="I1429">
        <f t="shared" si="67"/>
        <v>0</v>
      </c>
      <c r="J1429" s="1">
        <v>1</v>
      </c>
      <c r="K1429" s="43">
        <f t="shared" si="68"/>
        <v>1</v>
      </c>
      <c r="L1429" s="78"/>
      <c r="N1429"/>
      <c r="O1429"/>
      <c r="P1429"/>
      <c r="Q1429"/>
      <c r="R1429"/>
      <c r="S1429"/>
      <c r="T1429"/>
      <c r="U1429"/>
      <c r="V1429"/>
    </row>
    <row r="1430" spans="2:22" x14ac:dyDescent="0.25">
      <c r="B1430" s="1" t="s">
        <v>2730</v>
      </c>
      <c r="C1430" s="1">
        <v>220</v>
      </c>
      <c r="D1430" s="1" t="s">
        <v>1637</v>
      </c>
      <c r="E1430" s="75">
        <v>512706</v>
      </c>
      <c r="F1430" s="20" t="s">
        <v>2780</v>
      </c>
      <c r="G1430" s="77">
        <f t="shared" si="66"/>
        <v>0.2</v>
      </c>
      <c r="H1430" s="53">
        <v>5</v>
      </c>
      <c r="I1430">
        <f t="shared" si="67"/>
        <v>1</v>
      </c>
      <c r="J1430" s="1">
        <v>1</v>
      </c>
      <c r="K1430" s="43">
        <f t="shared" si="68"/>
        <v>0</v>
      </c>
      <c r="L1430" s="78"/>
      <c r="N1430"/>
      <c r="O1430"/>
      <c r="P1430"/>
      <c r="Q1430"/>
      <c r="R1430"/>
      <c r="S1430"/>
      <c r="T1430"/>
      <c r="U1430"/>
      <c r="V1430"/>
    </row>
    <row r="1431" spans="2:22" x14ac:dyDescent="0.25">
      <c r="B1431" s="1" t="s">
        <v>2730</v>
      </c>
      <c r="C1431" s="1">
        <v>220</v>
      </c>
      <c r="D1431" s="1" t="s">
        <v>1638</v>
      </c>
      <c r="E1431" s="75">
        <v>513096</v>
      </c>
      <c r="F1431" s="20" t="s">
        <v>2787</v>
      </c>
      <c r="G1431" s="77">
        <f t="shared" si="66"/>
        <v>0.1</v>
      </c>
      <c r="H1431" s="53">
        <v>50</v>
      </c>
      <c r="I1431">
        <f t="shared" si="67"/>
        <v>10</v>
      </c>
      <c r="J1431" s="1">
        <v>1</v>
      </c>
      <c r="K1431" s="43">
        <f t="shared" si="68"/>
        <v>-9</v>
      </c>
      <c r="L1431" s="78"/>
      <c r="N1431"/>
      <c r="O1431"/>
      <c r="P1431"/>
      <c r="Q1431"/>
      <c r="R1431"/>
      <c r="S1431"/>
      <c r="T1431"/>
      <c r="U1431"/>
      <c r="V1431"/>
    </row>
    <row r="1432" spans="2:22" x14ac:dyDescent="0.25">
      <c r="B1432" s="1" t="s">
        <v>2730</v>
      </c>
      <c r="C1432" s="1">
        <v>220</v>
      </c>
      <c r="D1432" s="1" t="s">
        <v>1639</v>
      </c>
      <c r="E1432" s="75">
        <v>513126</v>
      </c>
      <c r="F1432" s="20" t="s">
        <v>2787</v>
      </c>
      <c r="G1432" s="77">
        <f t="shared" si="66"/>
        <v>0.1</v>
      </c>
      <c r="H1432" s="53">
        <v>32</v>
      </c>
      <c r="I1432">
        <f t="shared" si="67"/>
        <v>6</v>
      </c>
      <c r="J1432" s="1">
        <v>1</v>
      </c>
      <c r="K1432" s="43">
        <f t="shared" si="68"/>
        <v>-5</v>
      </c>
      <c r="L1432" s="78"/>
      <c r="N1432"/>
      <c r="O1432"/>
      <c r="P1432"/>
      <c r="Q1432"/>
      <c r="R1432"/>
      <c r="S1432"/>
      <c r="T1432"/>
      <c r="U1432"/>
      <c r="V1432"/>
    </row>
    <row r="1433" spans="2:22" x14ac:dyDescent="0.25">
      <c r="B1433" s="1" t="s">
        <v>2730</v>
      </c>
      <c r="C1433" s="1">
        <v>220</v>
      </c>
      <c r="D1433" s="1" t="s">
        <v>1640</v>
      </c>
      <c r="E1433" s="75">
        <v>513264</v>
      </c>
      <c r="F1433" s="20" t="s">
        <v>2780</v>
      </c>
      <c r="G1433" s="77">
        <f t="shared" si="66"/>
        <v>0.2</v>
      </c>
      <c r="H1433" s="53">
        <v>1</v>
      </c>
      <c r="I1433">
        <f t="shared" si="67"/>
        <v>0</v>
      </c>
      <c r="J1433" s="1">
        <v>1</v>
      </c>
      <c r="K1433" s="43">
        <f t="shared" si="68"/>
        <v>1</v>
      </c>
      <c r="L1433" s="78"/>
      <c r="N1433"/>
      <c r="O1433"/>
      <c r="P1433"/>
      <c r="Q1433"/>
      <c r="R1433"/>
      <c r="S1433"/>
      <c r="T1433"/>
      <c r="U1433"/>
      <c r="V1433"/>
    </row>
    <row r="1434" spans="2:22" x14ac:dyDescent="0.25">
      <c r="B1434" s="1" t="s">
        <v>2730</v>
      </c>
      <c r="C1434" s="1">
        <v>220</v>
      </c>
      <c r="D1434" s="1" t="s">
        <v>274</v>
      </c>
      <c r="E1434" s="75">
        <v>513330</v>
      </c>
      <c r="F1434" s="20" t="s">
        <v>2780</v>
      </c>
      <c r="G1434" s="77">
        <f t="shared" si="66"/>
        <v>0.2</v>
      </c>
      <c r="H1434" s="53">
        <v>6</v>
      </c>
      <c r="I1434">
        <f t="shared" si="67"/>
        <v>1</v>
      </c>
      <c r="J1434" s="1">
        <v>1</v>
      </c>
      <c r="K1434" s="43">
        <f t="shared" si="68"/>
        <v>0</v>
      </c>
      <c r="L1434" s="78"/>
      <c r="N1434"/>
      <c r="O1434"/>
      <c r="P1434"/>
      <c r="Q1434"/>
      <c r="R1434"/>
      <c r="S1434"/>
      <c r="T1434"/>
      <c r="U1434"/>
      <c r="V1434"/>
    </row>
    <row r="1435" spans="2:22" x14ac:dyDescent="0.25">
      <c r="B1435" s="1" t="s">
        <v>2730</v>
      </c>
      <c r="C1435" s="1">
        <v>220</v>
      </c>
      <c r="D1435" s="1" t="s">
        <v>275</v>
      </c>
      <c r="E1435" s="75">
        <v>513450</v>
      </c>
      <c r="F1435" s="20" t="s">
        <v>2780</v>
      </c>
      <c r="G1435" s="77">
        <f t="shared" si="66"/>
        <v>0.2</v>
      </c>
      <c r="H1435" s="53">
        <v>9</v>
      </c>
      <c r="I1435">
        <f t="shared" si="67"/>
        <v>2</v>
      </c>
      <c r="J1435" s="1">
        <v>1</v>
      </c>
      <c r="K1435" s="43">
        <f t="shared" si="68"/>
        <v>-1</v>
      </c>
      <c r="L1435" s="78"/>
      <c r="N1435"/>
      <c r="O1435"/>
      <c r="P1435"/>
      <c r="Q1435"/>
      <c r="R1435"/>
      <c r="S1435"/>
      <c r="T1435"/>
      <c r="U1435"/>
      <c r="V1435"/>
    </row>
    <row r="1436" spans="2:22" x14ac:dyDescent="0.25">
      <c r="B1436" s="1" t="s">
        <v>2730</v>
      </c>
      <c r="C1436" s="1">
        <v>220</v>
      </c>
      <c r="D1436" s="1" t="s">
        <v>276</v>
      </c>
      <c r="E1436" s="75">
        <v>513468</v>
      </c>
      <c r="F1436" s="20" t="s">
        <v>2780</v>
      </c>
      <c r="G1436" s="77">
        <f t="shared" si="66"/>
        <v>0.2</v>
      </c>
      <c r="H1436" s="53">
        <v>6</v>
      </c>
      <c r="I1436">
        <f t="shared" si="67"/>
        <v>1</v>
      </c>
      <c r="J1436" s="1">
        <v>1</v>
      </c>
      <c r="K1436" s="43">
        <f t="shared" si="68"/>
        <v>0</v>
      </c>
      <c r="L1436" s="78"/>
      <c r="N1436"/>
      <c r="O1436"/>
      <c r="P1436"/>
      <c r="Q1436"/>
      <c r="R1436"/>
      <c r="S1436"/>
      <c r="T1436"/>
      <c r="U1436"/>
      <c r="V1436"/>
    </row>
    <row r="1437" spans="2:22" x14ac:dyDescent="0.25">
      <c r="B1437" s="1" t="s">
        <v>2730</v>
      </c>
      <c r="C1437" s="1">
        <v>220</v>
      </c>
      <c r="D1437" s="1" t="s">
        <v>277</v>
      </c>
      <c r="E1437" s="75">
        <v>513746</v>
      </c>
      <c r="F1437" s="20" t="s">
        <v>2780</v>
      </c>
      <c r="G1437" s="77">
        <f t="shared" si="66"/>
        <v>0.2</v>
      </c>
      <c r="H1437" s="53">
        <v>5</v>
      </c>
      <c r="I1437">
        <f t="shared" si="67"/>
        <v>1</v>
      </c>
      <c r="J1437" s="1">
        <v>1</v>
      </c>
      <c r="K1437" s="43">
        <f t="shared" si="68"/>
        <v>0</v>
      </c>
      <c r="L1437" s="78"/>
      <c r="N1437"/>
      <c r="O1437"/>
      <c r="P1437"/>
      <c r="Q1437"/>
      <c r="R1437"/>
      <c r="S1437"/>
      <c r="T1437"/>
      <c r="U1437"/>
      <c r="V1437"/>
    </row>
    <row r="1438" spans="2:22" x14ac:dyDescent="0.25">
      <c r="B1438" s="1" t="s">
        <v>2730</v>
      </c>
      <c r="C1438" s="1">
        <v>220</v>
      </c>
      <c r="D1438" s="1" t="s">
        <v>278</v>
      </c>
      <c r="E1438" s="75">
        <v>513966</v>
      </c>
      <c r="F1438" s="20" t="s">
        <v>2780</v>
      </c>
      <c r="G1438" s="77">
        <f t="shared" si="66"/>
        <v>0.2</v>
      </c>
      <c r="H1438" s="53">
        <v>1</v>
      </c>
      <c r="I1438">
        <f t="shared" si="67"/>
        <v>0</v>
      </c>
      <c r="J1438" s="1">
        <v>1</v>
      </c>
      <c r="K1438" s="43">
        <f t="shared" si="68"/>
        <v>1</v>
      </c>
      <c r="L1438" s="78"/>
      <c r="N1438"/>
      <c r="O1438"/>
      <c r="P1438"/>
      <c r="Q1438"/>
      <c r="R1438"/>
      <c r="S1438"/>
      <c r="T1438"/>
      <c r="U1438"/>
      <c r="V1438"/>
    </row>
    <row r="1439" spans="2:22" x14ac:dyDescent="0.25">
      <c r="B1439" s="1" t="s">
        <v>2730</v>
      </c>
      <c r="C1439" s="1">
        <v>220</v>
      </c>
      <c r="D1439" s="1" t="s">
        <v>279</v>
      </c>
      <c r="E1439" s="75">
        <v>514116</v>
      </c>
      <c r="F1439" s="20" t="s">
        <v>2780</v>
      </c>
      <c r="G1439" s="77">
        <f t="shared" si="66"/>
        <v>0.2</v>
      </c>
      <c r="H1439" s="53">
        <v>4</v>
      </c>
      <c r="I1439">
        <f t="shared" si="67"/>
        <v>1</v>
      </c>
      <c r="J1439" s="1">
        <v>1</v>
      </c>
      <c r="K1439" s="43">
        <f t="shared" si="68"/>
        <v>0</v>
      </c>
      <c r="L1439" s="78"/>
      <c r="N1439"/>
      <c r="O1439"/>
      <c r="P1439"/>
      <c r="Q1439"/>
      <c r="R1439"/>
      <c r="S1439"/>
      <c r="T1439"/>
      <c r="U1439"/>
      <c r="V1439"/>
    </row>
    <row r="1440" spans="2:22" x14ac:dyDescent="0.25">
      <c r="B1440" s="1" t="s">
        <v>2730</v>
      </c>
      <c r="C1440" s="1">
        <v>220</v>
      </c>
      <c r="D1440" s="1" t="s">
        <v>1064</v>
      </c>
      <c r="E1440" s="75">
        <v>514212</v>
      </c>
      <c r="F1440" s="20" t="s">
        <v>2787</v>
      </c>
      <c r="G1440" s="77">
        <f t="shared" si="66"/>
        <v>0.1</v>
      </c>
      <c r="H1440" s="53">
        <v>40</v>
      </c>
      <c r="I1440">
        <f t="shared" si="67"/>
        <v>8</v>
      </c>
      <c r="J1440" s="1">
        <v>1</v>
      </c>
      <c r="K1440" s="43">
        <f t="shared" si="68"/>
        <v>-7</v>
      </c>
      <c r="L1440" s="78"/>
      <c r="N1440"/>
      <c r="O1440"/>
      <c r="P1440"/>
      <c r="Q1440"/>
      <c r="R1440"/>
      <c r="S1440"/>
      <c r="T1440"/>
      <c r="U1440"/>
      <c r="V1440"/>
    </row>
    <row r="1441" spans="2:22" x14ac:dyDescent="0.25">
      <c r="B1441" s="1" t="s">
        <v>2730</v>
      </c>
      <c r="C1441" s="1">
        <v>220</v>
      </c>
      <c r="D1441" s="1" t="s">
        <v>280</v>
      </c>
      <c r="E1441" s="75">
        <v>514686</v>
      </c>
      <c r="F1441" s="20" t="s">
        <v>2780</v>
      </c>
      <c r="G1441" s="77">
        <f t="shared" si="66"/>
        <v>0.2</v>
      </c>
      <c r="H1441" s="53">
        <v>1</v>
      </c>
      <c r="I1441">
        <f t="shared" si="67"/>
        <v>0</v>
      </c>
      <c r="J1441" s="1">
        <v>1</v>
      </c>
      <c r="K1441" s="43">
        <f t="shared" si="68"/>
        <v>1</v>
      </c>
      <c r="L1441" s="78"/>
      <c r="N1441"/>
      <c r="O1441"/>
      <c r="P1441"/>
      <c r="Q1441"/>
      <c r="R1441"/>
      <c r="S1441"/>
      <c r="T1441"/>
      <c r="U1441"/>
      <c r="V1441"/>
    </row>
    <row r="1442" spans="2:22" x14ac:dyDescent="0.25">
      <c r="B1442" s="1" t="s">
        <v>2730</v>
      </c>
      <c r="C1442" s="1">
        <v>220</v>
      </c>
      <c r="D1442" s="1" t="s">
        <v>281</v>
      </c>
      <c r="E1442" s="75">
        <v>515100</v>
      </c>
      <c r="F1442" s="20" t="s">
        <v>2787</v>
      </c>
      <c r="G1442" s="77">
        <f t="shared" si="66"/>
        <v>0.1</v>
      </c>
      <c r="H1442" s="53">
        <v>19</v>
      </c>
      <c r="I1442">
        <f t="shared" si="67"/>
        <v>4</v>
      </c>
      <c r="J1442" s="1">
        <v>1</v>
      </c>
      <c r="K1442" s="43">
        <f t="shared" si="68"/>
        <v>-3</v>
      </c>
      <c r="L1442" s="78"/>
      <c r="N1442"/>
      <c r="O1442"/>
      <c r="P1442"/>
      <c r="Q1442"/>
      <c r="R1442"/>
      <c r="S1442"/>
      <c r="T1442"/>
      <c r="U1442"/>
      <c r="V1442"/>
    </row>
    <row r="1443" spans="2:22" x14ac:dyDescent="0.25">
      <c r="B1443" s="1" t="s">
        <v>2730</v>
      </c>
      <c r="C1443" s="1">
        <v>220</v>
      </c>
      <c r="D1443" s="1" t="s">
        <v>282</v>
      </c>
      <c r="E1443" s="75">
        <v>515184</v>
      </c>
      <c r="F1443" s="20" t="s">
        <v>2780</v>
      </c>
      <c r="G1443" s="77">
        <f t="shared" si="66"/>
        <v>0.2</v>
      </c>
      <c r="H1443" s="53">
        <v>2</v>
      </c>
      <c r="I1443">
        <f t="shared" si="67"/>
        <v>0</v>
      </c>
      <c r="J1443" s="1">
        <v>1</v>
      </c>
      <c r="K1443" s="43">
        <f t="shared" si="68"/>
        <v>1</v>
      </c>
      <c r="L1443" s="78"/>
      <c r="N1443"/>
      <c r="O1443"/>
      <c r="P1443"/>
      <c r="Q1443"/>
      <c r="R1443"/>
      <c r="S1443"/>
      <c r="T1443"/>
      <c r="U1443"/>
      <c r="V1443"/>
    </row>
    <row r="1444" spans="2:22" x14ac:dyDescent="0.25">
      <c r="B1444" s="1" t="s">
        <v>2730</v>
      </c>
      <c r="C1444" s="1">
        <v>220</v>
      </c>
      <c r="D1444" s="1" t="s">
        <v>283</v>
      </c>
      <c r="E1444" s="75">
        <v>515322</v>
      </c>
      <c r="F1444" s="20" t="s">
        <v>2780</v>
      </c>
      <c r="G1444" s="77">
        <f t="shared" si="66"/>
        <v>0.2</v>
      </c>
      <c r="H1444" s="53">
        <v>9</v>
      </c>
      <c r="I1444">
        <f t="shared" si="67"/>
        <v>2</v>
      </c>
      <c r="J1444" s="1">
        <v>1</v>
      </c>
      <c r="K1444" s="43">
        <f t="shared" si="68"/>
        <v>-1</v>
      </c>
      <c r="L1444" s="78"/>
      <c r="N1444"/>
      <c r="O1444"/>
      <c r="P1444"/>
      <c r="Q1444"/>
      <c r="R1444"/>
      <c r="S1444"/>
      <c r="T1444"/>
      <c r="U1444"/>
      <c r="V1444"/>
    </row>
    <row r="1445" spans="2:22" x14ac:dyDescent="0.25">
      <c r="B1445" s="1" t="s">
        <v>2730</v>
      </c>
      <c r="C1445" s="1">
        <v>220</v>
      </c>
      <c r="D1445" s="1" t="s">
        <v>284</v>
      </c>
      <c r="E1445" s="75">
        <v>515346</v>
      </c>
      <c r="F1445" s="20" t="s">
        <v>2780</v>
      </c>
      <c r="G1445" s="77">
        <f t="shared" si="66"/>
        <v>0.2</v>
      </c>
      <c r="H1445" s="53">
        <v>2</v>
      </c>
      <c r="I1445">
        <f t="shared" si="67"/>
        <v>0</v>
      </c>
      <c r="J1445" s="1">
        <v>1</v>
      </c>
      <c r="K1445" s="43">
        <f t="shared" si="68"/>
        <v>1</v>
      </c>
      <c r="L1445" s="78"/>
      <c r="N1445"/>
      <c r="O1445"/>
      <c r="P1445"/>
      <c r="Q1445"/>
      <c r="R1445"/>
      <c r="S1445"/>
      <c r="T1445"/>
      <c r="U1445"/>
      <c r="V1445"/>
    </row>
    <row r="1446" spans="2:22" x14ac:dyDescent="0.25">
      <c r="B1446" s="1" t="s">
        <v>2730</v>
      </c>
      <c r="C1446" s="1">
        <v>220</v>
      </c>
      <c r="D1446" s="1" t="s">
        <v>285</v>
      </c>
      <c r="E1446" s="75">
        <v>515526</v>
      </c>
      <c r="F1446" s="20" t="s">
        <v>2780</v>
      </c>
      <c r="G1446" s="77">
        <f t="shared" si="66"/>
        <v>0.2</v>
      </c>
      <c r="H1446" s="53">
        <v>3</v>
      </c>
      <c r="I1446">
        <f t="shared" si="67"/>
        <v>1</v>
      </c>
      <c r="J1446" s="1">
        <v>1</v>
      </c>
      <c r="K1446" s="43">
        <f t="shared" si="68"/>
        <v>0</v>
      </c>
      <c r="L1446" s="78"/>
      <c r="N1446"/>
      <c r="O1446"/>
      <c r="P1446"/>
      <c r="Q1446"/>
      <c r="R1446"/>
      <c r="S1446"/>
      <c r="T1446"/>
      <c r="U1446"/>
      <c r="V1446"/>
    </row>
    <row r="1447" spans="2:22" x14ac:dyDescent="0.25">
      <c r="B1447" s="1" t="s">
        <v>2730</v>
      </c>
      <c r="C1447" s="1">
        <v>220</v>
      </c>
      <c r="D1447" s="1" t="s">
        <v>286</v>
      </c>
      <c r="E1447" s="75">
        <v>515586</v>
      </c>
      <c r="F1447" s="20" t="s">
        <v>2787</v>
      </c>
      <c r="G1447" s="77">
        <f t="shared" si="66"/>
        <v>0.1</v>
      </c>
      <c r="H1447" s="53">
        <v>18</v>
      </c>
      <c r="I1447">
        <f t="shared" si="67"/>
        <v>4</v>
      </c>
      <c r="J1447" s="1">
        <v>1</v>
      </c>
      <c r="K1447" s="43">
        <f t="shared" si="68"/>
        <v>-3</v>
      </c>
      <c r="L1447" s="78"/>
      <c r="N1447"/>
      <c r="O1447"/>
      <c r="P1447"/>
      <c r="Q1447"/>
      <c r="R1447"/>
      <c r="S1447"/>
      <c r="T1447"/>
      <c r="U1447"/>
      <c r="V1447"/>
    </row>
    <row r="1448" spans="2:22" x14ac:dyDescent="0.25">
      <c r="B1448" s="1" t="s">
        <v>2730</v>
      </c>
      <c r="C1448" s="1">
        <v>220</v>
      </c>
      <c r="D1448" s="1" t="s">
        <v>287</v>
      </c>
      <c r="E1448" s="75">
        <v>515646</v>
      </c>
      <c r="F1448" s="20" t="s">
        <v>2780</v>
      </c>
      <c r="G1448" s="77">
        <f t="shared" si="66"/>
        <v>0.2</v>
      </c>
      <c r="H1448" s="53">
        <v>2</v>
      </c>
      <c r="I1448">
        <f t="shared" si="67"/>
        <v>0</v>
      </c>
      <c r="J1448" s="1">
        <v>1</v>
      </c>
      <c r="K1448" s="43">
        <f t="shared" si="68"/>
        <v>1</v>
      </c>
      <c r="L1448" s="78"/>
      <c r="N1448"/>
      <c r="O1448"/>
      <c r="P1448"/>
      <c r="Q1448"/>
      <c r="R1448"/>
      <c r="S1448"/>
      <c r="T1448"/>
      <c r="U1448"/>
      <c r="V1448"/>
    </row>
    <row r="1449" spans="2:22" x14ac:dyDescent="0.25">
      <c r="B1449" s="1" t="s">
        <v>2730</v>
      </c>
      <c r="C1449" s="1">
        <v>220</v>
      </c>
      <c r="D1449" s="1" t="s">
        <v>288</v>
      </c>
      <c r="E1449" s="75">
        <v>515712</v>
      </c>
      <c r="F1449" s="20" t="s">
        <v>2780</v>
      </c>
      <c r="G1449" s="77">
        <f t="shared" si="66"/>
        <v>0.2</v>
      </c>
      <c r="H1449" s="53">
        <v>1</v>
      </c>
      <c r="I1449">
        <f t="shared" si="67"/>
        <v>0</v>
      </c>
      <c r="J1449" s="1">
        <v>1</v>
      </c>
      <c r="K1449" s="43">
        <f t="shared" si="68"/>
        <v>1</v>
      </c>
      <c r="L1449" s="78"/>
      <c r="N1449"/>
      <c r="O1449"/>
      <c r="P1449"/>
      <c r="Q1449"/>
      <c r="R1449"/>
      <c r="S1449"/>
      <c r="T1449"/>
      <c r="U1449"/>
      <c r="V1449"/>
    </row>
    <row r="1450" spans="2:22" x14ac:dyDescent="0.25">
      <c r="B1450" s="1" t="s">
        <v>2730</v>
      </c>
      <c r="C1450" s="1">
        <v>220</v>
      </c>
      <c r="D1450" s="1" t="s">
        <v>289</v>
      </c>
      <c r="E1450" s="75">
        <v>515478</v>
      </c>
      <c r="F1450" s="20" t="s">
        <v>2787</v>
      </c>
      <c r="G1450" s="77">
        <f t="shared" si="66"/>
        <v>0.1</v>
      </c>
      <c r="H1450" s="53">
        <v>22</v>
      </c>
      <c r="I1450">
        <f t="shared" si="67"/>
        <v>4</v>
      </c>
      <c r="J1450" s="1">
        <v>1</v>
      </c>
      <c r="K1450" s="43">
        <f t="shared" si="68"/>
        <v>-3</v>
      </c>
      <c r="L1450" s="78"/>
      <c r="N1450"/>
      <c r="O1450"/>
      <c r="P1450"/>
      <c r="Q1450"/>
      <c r="R1450"/>
      <c r="S1450"/>
      <c r="T1450"/>
      <c r="U1450"/>
      <c r="V1450"/>
    </row>
    <row r="1451" spans="2:22" x14ac:dyDescent="0.25">
      <c r="B1451" s="1" t="s">
        <v>2730</v>
      </c>
      <c r="C1451" s="1">
        <v>220</v>
      </c>
      <c r="D1451" s="1" t="s">
        <v>1120</v>
      </c>
      <c r="E1451" s="75">
        <v>515862</v>
      </c>
      <c r="F1451" s="20" t="s">
        <v>2780</v>
      </c>
      <c r="G1451" s="77">
        <f t="shared" si="66"/>
        <v>0.2</v>
      </c>
      <c r="H1451" s="53">
        <v>5</v>
      </c>
      <c r="I1451">
        <f t="shared" si="67"/>
        <v>1</v>
      </c>
      <c r="J1451" s="1">
        <v>1</v>
      </c>
      <c r="K1451" s="43">
        <f t="shared" si="68"/>
        <v>0</v>
      </c>
      <c r="L1451" s="78"/>
      <c r="N1451"/>
      <c r="O1451"/>
      <c r="P1451"/>
      <c r="Q1451"/>
      <c r="R1451"/>
      <c r="S1451"/>
      <c r="T1451"/>
      <c r="U1451"/>
      <c r="V1451"/>
    </row>
    <row r="1452" spans="2:22" x14ac:dyDescent="0.25">
      <c r="B1452" s="1" t="s">
        <v>2730</v>
      </c>
      <c r="C1452" s="1">
        <v>220</v>
      </c>
      <c r="D1452" s="1" t="s">
        <v>57</v>
      </c>
      <c r="E1452" s="75">
        <v>515868</v>
      </c>
      <c r="F1452" s="20" t="s">
        <v>2780</v>
      </c>
      <c r="G1452" s="77">
        <f t="shared" si="66"/>
        <v>0.2</v>
      </c>
      <c r="H1452" s="53">
        <v>2</v>
      </c>
      <c r="I1452">
        <f t="shared" si="67"/>
        <v>0</v>
      </c>
      <c r="J1452" s="1">
        <v>1</v>
      </c>
      <c r="K1452" s="43">
        <f t="shared" si="68"/>
        <v>1</v>
      </c>
      <c r="L1452" s="78"/>
      <c r="N1452"/>
      <c r="O1452"/>
      <c r="P1452"/>
      <c r="Q1452"/>
      <c r="R1452"/>
      <c r="S1452"/>
      <c r="T1452"/>
      <c r="U1452"/>
      <c r="V1452"/>
    </row>
    <row r="1453" spans="2:22" x14ac:dyDescent="0.25">
      <c r="B1453" s="1" t="s">
        <v>2730</v>
      </c>
      <c r="C1453" s="1">
        <v>220</v>
      </c>
      <c r="D1453" s="1" t="s">
        <v>2367</v>
      </c>
      <c r="E1453" s="75">
        <v>515874</v>
      </c>
      <c r="F1453" s="20" t="s">
        <v>2780</v>
      </c>
      <c r="G1453" s="77">
        <f t="shared" si="66"/>
        <v>0.2</v>
      </c>
      <c r="H1453" s="53">
        <v>1</v>
      </c>
      <c r="I1453">
        <f t="shared" si="67"/>
        <v>0</v>
      </c>
      <c r="J1453" s="1">
        <v>1</v>
      </c>
      <c r="K1453" s="43">
        <f t="shared" si="68"/>
        <v>1</v>
      </c>
      <c r="L1453" s="78"/>
      <c r="N1453"/>
      <c r="O1453"/>
      <c r="P1453"/>
      <c r="Q1453"/>
      <c r="R1453"/>
      <c r="S1453"/>
      <c r="T1453"/>
      <c r="U1453"/>
      <c r="V1453"/>
    </row>
    <row r="1454" spans="2:22" x14ac:dyDescent="0.25">
      <c r="B1454" s="1" t="s">
        <v>2730</v>
      </c>
      <c r="C1454" s="1">
        <v>220</v>
      </c>
      <c r="D1454" s="1" t="s">
        <v>290</v>
      </c>
      <c r="E1454" s="75">
        <v>516204</v>
      </c>
      <c r="F1454" s="20" t="s">
        <v>2780</v>
      </c>
      <c r="G1454" s="77">
        <f t="shared" si="66"/>
        <v>0.2</v>
      </c>
      <c r="H1454" s="53">
        <v>1</v>
      </c>
      <c r="I1454">
        <f t="shared" si="67"/>
        <v>0</v>
      </c>
      <c r="J1454" s="1">
        <v>1</v>
      </c>
      <c r="K1454" s="43">
        <f t="shared" si="68"/>
        <v>1</v>
      </c>
      <c r="L1454" s="78"/>
      <c r="N1454"/>
      <c r="O1454"/>
      <c r="P1454"/>
      <c r="Q1454"/>
      <c r="R1454"/>
      <c r="S1454"/>
      <c r="T1454"/>
      <c r="U1454"/>
      <c r="V1454"/>
    </row>
    <row r="1455" spans="2:22" x14ac:dyDescent="0.25">
      <c r="B1455" s="1" t="s">
        <v>2730</v>
      </c>
      <c r="C1455" s="1">
        <v>220</v>
      </c>
      <c r="D1455" s="1" t="s">
        <v>291</v>
      </c>
      <c r="E1455" s="75">
        <v>516396</v>
      </c>
      <c r="F1455" s="20" t="s">
        <v>2780</v>
      </c>
      <c r="G1455" s="77">
        <f t="shared" si="66"/>
        <v>0.2</v>
      </c>
      <c r="H1455" s="53">
        <v>1</v>
      </c>
      <c r="I1455">
        <f t="shared" si="67"/>
        <v>0</v>
      </c>
      <c r="J1455" s="1">
        <v>1</v>
      </c>
      <c r="K1455" s="43">
        <f t="shared" si="68"/>
        <v>1</v>
      </c>
      <c r="L1455" s="78"/>
      <c r="N1455"/>
      <c r="O1455"/>
      <c r="P1455"/>
      <c r="Q1455"/>
      <c r="R1455"/>
      <c r="S1455"/>
      <c r="T1455"/>
      <c r="U1455"/>
      <c r="V1455"/>
    </row>
    <row r="1456" spans="2:22" x14ac:dyDescent="0.25">
      <c r="B1456" s="1" t="s">
        <v>2730</v>
      </c>
      <c r="C1456" s="1">
        <v>220</v>
      </c>
      <c r="D1456" s="1" t="s">
        <v>292</v>
      </c>
      <c r="E1456" s="75">
        <v>516498</v>
      </c>
      <c r="F1456" s="20" t="s">
        <v>2780</v>
      </c>
      <c r="G1456" s="77">
        <f t="shared" si="66"/>
        <v>0.2</v>
      </c>
      <c r="H1456" s="53">
        <v>2</v>
      </c>
      <c r="I1456">
        <f t="shared" si="67"/>
        <v>0</v>
      </c>
      <c r="J1456" s="1">
        <v>1</v>
      </c>
      <c r="K1456" s="43">
        <f t="shared" si="68"/>
        <v>1</v>
      </c>
      <c r="L1456" s="78"/>
      <c r="N1456"/>
      <c r="O1456"/>
      <c r="P1456"/>
      <c r="Q1456"/>
      <c r="R1456"/>
      <c r="S1456"/>
      <c r="T1456"/>
      <c r="U1456"/>
      <c r="V1456"/>
    </row>
    <row r="1457" spans="2:22" x14ac:dyDescent="0.25">
      <c r="B1457" s="1" t="s">
        <v>2730</v>
      </c>
      <c r="C1457" s="1">
        <v>220</v>
      </c>
      <c r="D1457" s="1" t="s">
        <v>293</v>
      </c>
      <c r="E1457" s="75">
        <v>516666</v>
      </c>
      <c r="F1457" s="20" t="s">
        <v>2780</v>
      </c>
      <c r="G1457" s="77">
        <f t="shared" si="66"/>
        <v>0.2</v>
      </c>
      <c r="H1457" s="53">
        <v>2</v>
      </c>
      <c r="I1457">
        <f t="shared" si="67"/>
        <v>0</v>
      </c>
      <c r="J1457" s="1">
        <v>1</v>
      </c>
      <c r="K1457" s="43">
        <f t="shared" si="68"/>
        <v>1</v>
      </c>
      <c r="L1457" s="78"/>
      <c r="N1457"/>
      <c r="O1457"/>
      <c r="P1457"/>
      <c r="Q1457"/>
      <c r="R1457"/>
      <c r="S1457"/>
      <c r="T1457"/>
      <c r="U1457"/>
      <c r="V1457"/>
    </row>
    <row r="1458" spans="2:22" x14ac:dyDescent="0.25">
      <c r="B1458" s="1" t="s">
        <v>2730</v>
      </c>
      <c r="C1458" s="1">
        <v>220</v>
      </c>
      <c r="D1458" s="1" t="s">
        <v>294</v>
      </c>
      <c r="E1458" s="75">
        <v>517350</v>
      </c>
      <c r="F1458" s="20" t="s">
        <v>2780</v>
      </c>
      <c r="G1458" s="77">
        <f t="shared" si="66"/>
        <v>0.2</v>
      </c>
      <c r="H1458" s="53">
        <v>3</v>
      </c>
      <c r="I1458">
        <f t="shared" si="67"/>
        <v>1</v>
      </c>
      <c r="J1458" s="1">
        <v>1</v>
      </c>
      <c r="K1458" s="43">
        <f t="shared" si="68"/>
        <v>0</v>
      </c>
      <c r="L1458" s="78"/>
      <c r="N1458"/>
      <c r="O1458"/>
      <c r="P1458"/>
      <c r="Q1458"/>
      <c r="R1458"/>
      <c r="S1458"/>
      <c r="T1458"/>
      <c r="U1458"/>
      <c r="V1458"/>
    </row>
    <row r="1459" spans="2:22" x14ac:dyDescent="0.25">
      <c r="B1459" s="1" t="s">
        <v>2730</v>
      </c>
      <c r="C1459" s="1">
        <v>220</v>
      </c>
      <c r="D1459" s="1" t="s">
        <v>295</v>
      </c>
      <c r="E1459" s="75">
        <v>517368</v>
      </c>
      <c r="F1459" s="20" t="s">
        <v>2780</v>
      </c>
      <c r="G1459" s="77">
        <f t="shared" si="66"/>
        <v>0.2</v>
      </c>
      <c r="H1459" s="53">
        <v>3</v>
      </c>
      <c r="I1459">
        <f t="shared" si="67"/>
        <v>1</v>
      </c>
      <c r="J1459" s="1">
        <v>1</v>
      </c>
      <c r="K1459" s="43">
        <f t="shared" si="68"/>
        <v>0</v>
      </c>
      <c r="L1459" s="78"/>
      <c r="N1459"/>
      <c r="O1459"/>
      <c r="P1459"/>
      <c r="Q1459"/>
      <c r="R1459"/>
      <c r="S1459"/>
      <c r="T1459"/>
      <c r="U1459"/>
      <c r="V1459"/>
    </row>
    <row r="1460" spans="2:22" x14ac:dyDescent="0.25">
      <c r="B1460" s="1" t="s">
        <v>2730</v>
      </c>
      <c r="C1460" s="1">
        <v>220</v>
      </c>
      <c r="D1460" s="1" t="s">
        <v>296</v>
      </c>
      <c r="E1460" s="75">
        <v>517554</v>
      </c>
      <c r="F1460" s="20" t="s">
        <v>2780</v>
      </c>
      <c r="G1460" s="77">
        <f t="shared" si="66"/>
        <v>0.2</v>
      </c>
      <c r="H1460" s="53">
        <v>2</v>
      </c>
      <c r="I1460">
        <f t="shared" si="67"/>
        <v>0</v>
      </c>
      <c r="J1460" s="1">
        <v>1</v>
      </c>
      <c r="K1460" s="43">
        <f t="shared" si="68"/>
        <v>1</v>
      </c>
      <c r="L1460" s="78"/>
      <c r="N1460"/>
      <c r="O1460"/>
      <c r="P1460"/>
      <c r="Q1460"/>
      <c r="R1460"/>
      <c r="S1460"/>
      <c r="T1460"/>
      <c r="U1460"/>
      <c r="V1460"/>
    </row>
    <row r="1461" spans="2:22" x14ac:dyDescent="0.25">
      <c r="B1461" s="1" t="s">
        <v>2730</v>
      </c>
      <c r="C1461" s="1">
        <v>220</v>
      </c>
      <c r="D1461" s="1" t="s">
        <v>297</v>
      </c>
      <c r="E1461" s="75">
        <v>517704</v>
      </c>
      <c r="F1461" s="20" t="s">
        <v>2780</v>
      </c>
      <c r="G1461" s="77">
        <f t="shared" si="66"/>
        <v>0.2</v>
      </c>
      <c r="H1461" s="53">
        <v>1</v>
      </c>
      <c r="I1461">
        <f t="shared" si="67"/>
        <v>0</v>
      </c>
      <c r="J1461" s="1">
        <v>1</v>
      </c>
      <c r="K1461" s="43">
        <f t="shared" si="68"/>
        <v>1</v>
      </c>
      <c r="L1461" s="78"/>
      <c r="N1461"/>
      <c r="O1461"/>
      <c r="P1461"/>
      <c r="Q1461"/>
      <c r="R1461"/>
      <c r="S1461"/>
      <c r="T1461"/>
      <c r="U1461"/>
      <c r="V1461"/>
    </row>
    <row r="1462" spans="2:22" x14ac:dyDescent="0.25">
      <c r="B1462" s="1" t="s">
        <v>2730</v>
      </c>
      <c r="C1462" s="1">
        <v>220</v>
      </c>
      <c r="D1462" s="1" t="s">
        <v>298</v>
      </c>
      <c r="E1462" s="75">
        <v>517836</v>
      </c>
      <c r="F1462" s="20" t="s">
        <v>2780</v>
      </c>
      <c r="G1462" s="77">
        <f t="shared" si="66"/>
        <v>0.2</v>
      </c>
      <c r="H1462" s="53">
        <v>2</v>
      </c>
      <c r="I1462">
        <f t="shared" si="67"/>
        <v>0</v>
      </c>
      <c r="J1462" s="1">
        <v>1</v>
      </c>
      <c r="K1462" s="43">
        <f t="shared" si="68"/>
        <v>1</v>
      </c>
      <c r="L1462" s="78"/>
      <c r="N1462"/>
      <c r="O1462"/>
      <c r="P1462"/>
      <c r="Q1462"/>
      <c r="R1462"/>
      <c r="S1462"/>
      <c r="T1462"/>
      <c r="U1462"/>
      <c r="V1462"/>
    </row>
    <row r="1463" spans="2:22" x14ac:dyDescent="0.25">
      <c r="B1463" s="1" t="s">
        <v>2730</v>
      </c>
      <c r="C1463" s="1">
        <v>220</v>
      </c>
      <c r="D1463" s="1" t="s">
        <v>299</v>
      </c>
      <c r="E1463" s="75">
        <v>518472</v>
      </c>
      <c r="F1463" s="20" t="s">
        <v>2787</v>
      </c>
      <c r="G1463" s="77">
        <f t="shared" si="66"/>
        <v>0.1</v>
      </c>
      <c r="H1463" s="53">
        <v>32</v>
      </c>
      <c r="I1463">
        <f t="shared" si="67"/>
        <v>6</v>
      </c>
      <c r="J1463" s="1">
        <v>1</v>
      </c>
      <c r="K1463" s="43">
        <f t="shared" si="68"/>
        <v>-5</v>
      </c>
      <c r="L1463" s="78"/>
      <c r="N1463"/>
      <c r="O1463"/>
      <c r="P1463"/>
      <c r="Q1463"/>
      <c r="R1463"/>
      <c r="S1463"/>
      <c r="T1463"/>
      <c r="U1463"/>
      <c r="V1463"/>
    </row>
    <row r="1464" spans="2:22" x14ac:dyDescent="0.25">
      <c r="B1464" s="1" t="s">
        <v>2730</v>
      </c>
      <c r="C1464" s="1">
        <v>220</v>
      </c>
      <c r="D1464" s="1" t="s">
        <v>300</v>
      </c>
      <c r="E1464" s="75">
        <v>518574</v>
      </c>
      <c r="F1464" s="20" t="s">
        <v>2780</v>
      </c>
      <c r="G1464" s="77">
        <f t="shared" si="66"/>
        <v>0.2</v>
      </c>
      <c r="H1464" s="53">
        <v>3</v>
      </c>
      <c r="I1464">
        <f t="shared" si="67"/>
        <v>1</v>
      </c>
      <c r="J1464" s="1">
        <v>1</v>
      </c>
      <c r="K1464" s="43">
        <f t="shared" si="68"/>
        <v>0</v>
      </c>
      <c r="L1464" s="78"/>
      <c r="N1464"/>
      <c r="O1464"/>
      <c r="P1464"/>
      <c r="Q1464"/>
      <c r="R1464"/>
      <c r="S1464"/>
      <c r="T1464"/>
      <c r="U1464"/>
      <c r="V1464"/>
    </row>
    <row r="1465" spans="2:22" x14ac:dyDescent="0.25">
      <c r="B1465" s="1" t="s">
        <v>2730</v>
      </c>
      <c r="C1465" s="1">
        <v>220</v>
      </c>
      <c r="D1465" s="1" t="s">
        <v>301</v>
      </c>
      <c r="E1465" s="75">
        <v>518580</v>
      </c>
      <c r="F1465" s="20" t="s">
        <v>2780</v>
      </c>
      <c r="G1465" s="77">
        <f t="shared" si="66"/>
        <v>0.2</v>
      </c>
      <c r="H1465" s="53">
        <v>1</v>
      </c>
      <c r="I1465">
        <f t="shared" si="67"/>
        <v>0</v>
      </c>
      <c r="J1465" s="1">
        <v>1</v>
      </c>
      <c r="K1465" s="43">
        <f t="shared" si="68"/>
        <v>1</v>
      </c>
      <c r="L1465" s="78"/>
      <c r="N1465"/>
      <c r="O1465"/>
      <c r="P1465"/>
      <c r="Q1465"/>
      <c r="R1465"/>
      <c r="S1465"/>
      <c r="T1465"/>
      <c r="U1465"/>
      <c r="V1465"/>
    </row>
    <row r="1466" spans="2:22" x14ac:dyDescent="0.25">
      <c r="B1466" s="1" t="s">
        <v>2730</v>
      </c>
      <c r="C1466" s="1">
        <v>220</v>
      </c>
      <c r="D1466" s="1" t="s">
        <v>302</v>
      </c>
      <c r="E1466" s="75">
        <v>518586</v>
      </c>
      <c r="F1466" s="20" t="s">
        <v>2787</v>
      </c>
      <c r="G1466" s="77">
        <f t="shared" si="66"/>
        <v>0.1</v>
      </c>
      <c r="H1466" s="53">
        <v>24</v>
      </c>
      <c r="I1466">
        <f t="shared" si="67"/>
        <v>5</v>
      </c>
      <c r="J1466" s="1">
        <v>1</v>
      </c>
      <c r="K1466" s="43">
        <f t="shared" si="68"/>
        <v>-4</v>
      </c>
      <c r="L1466" s="78"/>
      <c r="N1466"/>
      <c r="O1466"/>
      <c r="P1466"/>
      <c r="Q1466"/>
      <c r="R1466"/>
      <c r="S1466"/>
      <c r="T1466"/>
      <c r="U1466"/>
      <c r="V1466"/>
    </row>
    <row r="1467" spans="2:22" x14ac:dyDescent="0.25">
      <c r="B1467" s="1" t="s">
        <v>2730</v>
      </c>
      <c r="C1467" s="1">
        <v>220</v>
      </c>
      <c r="D1467" s="1" t="s">
        <v>2833</v>
      </c>
      <c r="E1467" s="75">
        <v>518634</v>
      </c>
      <c r="F1467" s="20" t="s">
        <v>2780</v>
      </c>
      <c r="G1467" s="77">
        <f t="shared" si="66"/>
        <v>0.2</v>
      </c>
      <c r="H1467" s="53">
        <v>6</v>
      </c>
      <c r="I1467">
        <f t="shared" si="67"/>
        <v>1</v>
      </c>
      <c r="J1467" s="1">
        <v>1</v>
      </c>
      <c r="K1467" s="43">
        <f t="shared" si="68"/>
        <v>0</v>
      </c>
      <c r="L1467" s="78"/>
      <c r="N1467"/>
      <c r="O1467"/>
      <c r="P1467"/>
      <c r="Q1467"/>
      <c r="R1467"/>
      <c r="S1467"/>
      <c r="T1467"/>
      <c r="U1467"/>
      <c r="V1467"/>
    </row>
    <row r="1468" spans="2:22" x14ac:dyDescent="0.25">
      <c r="B1468" s="1" t="s">
        <v>2730</v>
      </c>
      <c r="C1468" s="1">
        <v>220</v>
      </c>
      <c r="D1468" s="1" t="s">
        <v>303</v>
      </c>
      <c r="E1468" s="75">
        <v>518922</v>
      </c>
      <c r="F1468" s="20" t="s">
        <v>2780</v>
      </c>
      <c r="G1468" s="77">
        <f t="shared" si="66"/>
        <v>0.2</v>
      </c>
      <c r="H1468" s="53">
        <v>1</v>
      </c>
      <c r="I1468">
        <f t="shared" si="67"/>
        <v>0</v>
      </c>
      <c r="J1468" s="1">
        <v>1</v>
      </c>
      <c r="K1468" s="43">
        <f t="shared" si="68"/>
        <v>1</v>
      </c>
      <c r="L1468" s="78"/>
      <c r="N1468"/>
      <c r="O1468"/>
      <c r="P1468"/>
      <c r="Q1468"/>
      <c r="R1468"/>
      <c r="S1468"/>
      <c r="T1468"/>
      <c r="U1468"/>
      <c r="V1468"/>
    </row>
    <row r="1469" spans="2:22" x14ac:dyDescent="0.25">
      <c r="B1469" s="1" t="s">
        <v>2730</v>
      </c>
      <c r="C1469" s="1">
        <v>220</v>
      </c>
      <c r="D1469" s="1" t="s">
        <v>304</v>
      </c>
      <c r="E1469" s="75">
        <v>519024</v>
      </c>
      <c r="F1469" s="20" t="s">
        <v>2780</v>
      </c>
      <c r="G1469" s="77">
        <f t="shared" si="66"/>
        <v>0.2</v>
      </c>
      <c r="H1469" s="53">
        <v>1</v>
      </c>
      <c r="I1469">
        <f t="shared" si="67"/>
        <v>0</v>
      </c>
      <c r="J1469" s="1">
        <v>1</v>
      </c>
      <c r="K1469" s="43">
        <f t="shared" si="68"/>
        <v>1</v>
      </c>
      <c r="L1469" s="78"/>
      <c r="N1469"/>
      <c r="O1469"/>
      <c r="P1469"/>
      <c r="Q1469"/>
      <c r="R1469"/>
      <c r="S1469"/>
      <c r="T1469"/>
      <c r="U1469"/>
      <c r="V1469"/>
    </row>
    <row r="1470" spans="2:22" x14ac:dyDescent="0.25">
      <c r="B1470" s="1" t="s">
        <v>2730</v>
      </c>
      <c r="C1470" s="1">
        <v>220</v>
      </c>
      <c r="D1470" s="1" t="s">
        <v>305</v>
      </c>
      <c r="E1470" s="75">
        <v>519078</v>
      </c>
      <c r="F1470" s="20" t="s">
        <v>2780</v>
      </c>
      <c r="G1470" s="77">
        <f t="shared" si="66"/>
        <v>0.2</v>
      </c>
      <c r="H1470" s="53">
        <v>2</v>
      </c>
      <c r="I1470">
        <f t="shared" si="67"/>
        <v>0</v>
      </c>
      <c r="J1470" s="1">
        <v>1</v>
      </c>
      <c r="K1470" s="43">
        <f t="shared" si="68"/>
        <v>1</v>
      </c>
      <c r="L1470" s="78"/>
      <c r="N1470"/>
      <c r="O1470"/>
      <c r="P1470"/>
      <c r="Q1470"/>
      <c r="R1470"/>
      <c r="S1470"/>
      <c r="T1470"/>
      <c r="U1470"/>
      <c r="V1470"/>
    </row>
    <row r="1471" spans="2:22" x14ac:dyDescent="0.25">
      <c r="B1471" s="1" t="s">
        <v>2730</v>
      </c>
      <c r="C1471" s="1">
        <v>220</v>
      </c>
      <c r="D1471" s="1" t="s">
        <v>306</v>
      </c>
      <c r="E1471" s="75">
        <v>519198</v>
      </c>
      <c r="F1471" s="20" t="s">
        <v>2780</v>
      </c>
      <c r="G1471" s="77">
        <f t="shared" si="66"/>
        <v>0.2</v>
      </c>
      <c r="H1471" s="53">
        <v>1</v>
      </c>
      <c r="I1471">
        <f t="shared" si="67"/>
        <v>0</v>
      </c>
      <c r="J1471" s="1">
        <v>1</v>
      </c>
      <c r="K1471" s="43">
        <f t="shared" si="68"/>
        <v>1</v>
      </c>
      <c r="L1471" s="78"/>
      <c r="N1471"/>
      <c r="O1471"/>
      <c r="P1471"/>
      <c r="Q1471"/>
      <c r="R1471"/>
      <c r="S1471"/>
      <c r="T1471"/>
      <c r="U1471"/>
      <c r="V1471"/>
    </row>
    <row r="1472" spans="2:22" x14ac:dyDescent="0.25">
      <c r="B1472" s="1" t="s">
        <v>2730</v>
      </c>
      <c r="C1472" s="1">
        <v>220</v>
      </c>
      <c r="D1472" s="1" t="s">
        <v>307</v>
      </c>
      <c r="E1472" s="75">
        <v>519318</v>
      </c>
      <c r="F1472" s="20" t="s">
        <v>2787</v>
      </c>
      <c r="G1472" s="77">
        <f t="shared" si="66"/>
        <v>0.1</v>
      </c>
      <c r="H1472" s="53">
        <v>20</v>
      </c>
      <c r="I1472">
        <f t="shared" si="67"/>
        <v>4</v>
      </c>
      <c r="J1472" s="1">
        <v>1</v>
      </c>
      <c r="K1472" s="43">
        <f t="shared" si="68"/>
        <v>-3</v>
      </c>
      <c r="L1472" s="78"/>
      <c r="N1472"/>
      <c r="O1472"/>
      <c r="P1472"/>
      <c r="Q1472"/>
      <c r="R1472"/>
      <c r="S1472"/>
      <c r="T1472"/>
      <c r="U1472"/>
      <c r="V1472"/>
    </row>
    <row r="1473" spans="2:22" x14ac:dyDescent="0.25">
      <c r="B1473" s="1" t="s">
        <v>2730</v>
      </c>
      <c r="C1473" s="1">
        <v>220</v>
      </c>
      <c r="D1473" s="1" t="s">
        <v>308</v>
      </c>
      <c r="E1473" s="75">
        <v>519504</v>
      </c>
      <c r="F1473" s="20" t="s">
        <v>2780</v>
      </c>
      <c r="G1473" s="77">
        <f t="shared" si="66"/>
        <v>0.2</v>
      </c>
      <c r="H1473" s="53">
        <v>11</v>
      </c>
      <c r="I1473">
        <f t="shared" si="67"/>
        <v>2</v>
      </c>
      <c r="J1473" s="1">
        <v>1</v>
      </c>
      <c r="K1473" s="43">
        <f t="shared" si="68"/>
        <v>-1</v>
      </c>
      <c r="L1473" s="78"/>
      <c r="N1473"/>
      <c r="O1473"/>
      <c r="P1473"/>
      <c r="Q1473"/>
      <c r="R1473"/>
      <c r="S1473"/>
      <c r="T1473"/>
      <c r="U1473"/>
      <c r="V1473"/>
    </row>
    <row r="1474" spans="2:22" x14ac:dyDescent="0.25">
      <c r="B1474" s="1" t="s">
        <v>2730</v>
      </c>
      <c r="C1474" s="1">
        <v>220</v>
      </c>
      <c r="D1474" s="1" t="s">
        <v>525</v>
      </c>
      <c r="E1474" s="75">
        <v>519516</v>
      </c>
      <c r="F1474" s="20" t="s">
        <v>2780</v>
      </c>
      <c r="G1474" s="77">
        <f t="shared" si="66"/>
        <v>0.2</v>
      </c>
      <c r="H1474" s="53">
        <v>1</v>
      </c>
      <c r="I1474">
        <f t="shared" si="67"/>
        <v>0</v>
      </c>
      <c r="J1474" s="1">
        <v>1</v>
      </c>
      <c r="K1474" s="43">
        <f t="shared" si="68"/>
        <v>1</v>
      </c>
      <c r="L1474" s="78"/>
      <c r="N1474"/>
      <c r="O1474"/>
      <c r="P1474"/>
      <c r="Q1474"/>
      <c r="R1474"/>
      <c r="S1474"/>
      <c r="T1474"/>
      <c r="U1474"/>
      <c r="V1474"/>
    </row>
    <row r="1475" spans="2:22" x14ac:dyDescent="0.25">
      <c r="B1475" s="1" t="s">
        <v>2730</v>
      </c>
      <c r="C1475" s="1">
        <v>220</v>
      </c>
      <c r="D1475" s="1" t="s">
        <v>309</v>
      </c>
      <c r="E1475" s="75">
        <v>519805</v>
      </c>
      <c r="F1475" s="20" t="s">
        <v>2787</v>
      </c>
      <c r="G1475" s="77">
        <f t="shared" si="66"/>
        <v>0.1</v>
      </c>
      <c r="H1475" s="53">
        <v>17</v>
      </c>
      <c r="I1475">
        <f t="shared" si="67"/>
        <v>3</v>
      </c>
      <c r="J1475" s="1">
        <v>1</v>
      </c>
      <c r="K1475" s="43">
        <f t="shared" si="68"/>
        <v>-2</v>
      </c>
      <c r="L1475" s="78"/>
      <c r="N1475"/>
      <c r="O1475"/>
      <c r="P1475"/>
      <c r="Q1475"/>
      <c r="R1475"/>
      <c r="S1475"/>
      <c r="T1475"/>
      <c r="U1475"/>
      <c r="V1475"/>
    </row>
    <row r="1476" spans="2:22" x14ac:dyDescent="0.25">
      <c r="B1476" s="1" t="s">
        <v>2730</v>
      </c>
      <c r="C1476" s="1">
        <v>220</v>
      </c>
      <c r="D1476" s="1" t="s">
        <v>310</v>
      </c>
      <c r="E1476" s="75">
        <v>519870</v>
      </c>
      <c r="F1476" s="20" t="s">
        <v>2787</v>
      </c>
      <c r="G1476" s="77">
        <f t="shared" si="66"/>
        <v>0.1</v>
      </c>
      <c r="H1476" s="53">
        <v>30</v>
      </c>
      <c r="I1476">
        <f t="shared" si="67"/>
        <v>6</v>
      </c>
      <c r="J1476" s="1">
        <v>1</v>
      </c>
      <c r="K1476" s="43">
        <f t="shared" si="68"/>
        <v>-5</v>
      </c>
      <c r="L1476" s="78"/>
      <c r="N1476"/>
      <c r="O1476"/>
      <c r="P1476"/>
      <c r="Q1476"/>
      <c r="R1476"/>
      <c r="S1476"/>
      <c r="T1476"/>
      <c r="U1476"/>
      <c r="V1476"/>
    </row>
    <row r="1477" spans="2:22" x14ac:dyDescent="0.25">
      <c r="B1477" s="1" t="s">
        <v>2730</v>
      </c>
      <c r="C1477" s="1">
        <v>220</v>
      </c>
      <c r="D1477" s="1" t="s">
        <v>1616</v>
      </c>
      <c r="E1477" s="75">
        <v>519890</v>
      </c>
      <c r="F1477" s="20" t="s">
        <v>2780</v>
      </c>
      <c r="G1477" s="77">
        <f t="shared" si="66"/>
        <v>0.2</v>
      </c>
      <c r="H1477" s="53">
        <v>4</v>
      </c>
      <c r="I1477">
        <f t="shared" si="67"/>
        <v>1</v>
      </c>
      <c r="J1477" s="1">
        <v>1</v>
      </c>
      <c r="K1477" s="43">
        <f t="shared" si="68"/>
        <v>0</v>
      </c>
      <c r="L1477" s="78"/>
      <c r="N1477"/>
      <c r="O1477"/>
      <c r="P1477"/>
      <c r="Q1477"/>
      <c r="R1477"/>
      <c r="S1477"/>
      <c r="T1477"/>
      <c r="U1477"/>
      <c r="V1477"/>
    </row>
    <row r="1478" spans="2:22" x14ac:dyDescent="0.25">
      <c r="B1478" s="1" t="s">
        <v>2730</v>
      </c>
      <c r="C1478" s="1">
        <v>230</v>
      </c>
      <c r="D1478" s="1" t="s">
        <v>311</v>
      </c>
      <c r="E1478" s="75">
        <v>510018</v>
      </c>
      <c r="F1478" s="20" t="s">
        <v>2780</v>
      </c>
      <c r="G1478" s="77">
        <f t="shared" si="66"/>
        <v>0.2</v>
      </c>
      <c r="H1478" s="53">
        <v>1</v>
      </c>
      <c r="I1478">
        <f t="shared" si="67"/>
        <v>0</v>
      </c>
      <c r="J1478" s="1">
        <v>1</v>
      </c>
      <c r="K1478" s="43">
        <f t="shared" si="68"/>
        <v>1</v>
      </c>
      <c r="L1478" s="78"/>
      <c r="N1478"/>
      <c r="O1478"/>
      <c r="P1478"/>
      <c r="Q1478"/>
      <c r="R1478"/>
      <c r="S1478"/>
      <c r="T1478"/>
      <c r="U1478"/>
      <c r="V1478"/>
    </row>
    <row r="1479" spans="2:22" x14ac:dyDescent="0.25">
      <c r="B1479" s="1" t="s">
        <v>2730</v>
      </c>
      <c r="C1479" s="1">
        <v>230</v>
      </c>
      <c r="D1479" s="1" t="s">
        <v>312</v>
      </c>
      <c r="E1479" s="75">
        <v>510060</v>
      </c>
      <c r="F1479" s="20" t="s">
        <v>2780</v>
      </c>
      <c r="G1479" s="77">
        <f t="shared" ref="G1479:G1542" si="69">IF(F1479="Lvl 21 &amp; below",0.2,0.1)</f>
        <v>0.2</v>
      </c>
      <c r="H1479" s="53">
        <v>1</v>
      </c>
      <c r="I1479">
        <f t="shared" ref="I1479:I1542" si="70">IF(F1479="Lvl 21 &amp; below",ROUND(H1479*0.2,0),ROUND(H1479*0.2,0))</f>
        <v>0</v>
      </c>
      <c r="J1479" s="1">
        <v>1</v>
      </c>
      <c r="K1479" s="43">
        <f t="shared" ref="K1479:K1542" si="71">J1479-I1479</f>
        <v>1</v>
      </c>
      <c r="L1479" s="78"/>
      <c r="N1479"/>
      <c r="O1479"/>
      <c r="P1479"/>
      <c r="Q1479"/>
      <c r="R1479"/>
      <c r="S1479"/>
      <c r="T1479"/>
      <c r="U1479"/>
      <c r="V1479"/>
    </row>
    <row r="1480" spans="2:22" x14ac:dyDescent="0.25">
      <c r="B1480" s="1" t="s">
        <v>2730</v>
      </c>
      <c r="C1480" s="1">
        <v>230</v>
      </c>
      <c r="D1480" s="1" t="s">
        <v>313</v>
      </c>
      <c r="E1480" s="75">
        <v>510096</v>
      </c>
      <c r="F1480" s="20" t="s">
        <v>2780</v>
      </c>
      <c r="G1480" s="77">
        <f t="shared" si="69"/>
        <v>0.2</v>
      </c>
      <c r="H1480" s="53">
        <v>1</v>
      </c>
      <c r="I1480">
        <f t="shared" si="70"/>
        <v>0</v>
      </c>
      <c r="J1480" s="1">
        <v>1</v>
      </c>
      <c r="K1480" s="43">
        <f t="shared" si="71"/>
        <v>1</v>
      </c>
      <c r="L1480" s="78"/>
      <c r="N1480"/>
      <c r="O1480"/>
      <c r="P1480"/>
      <c r="Q1480"/>
      <c r="R1480"/>
      <c r="S1480"/>
      <c r="T1480"/>
      <c r="U1480"/>
      <c r="V1480"/>
    </row>
    <row r="1481" spans="2:22" x14ac:dyDescent="0.25">
      <c r="B1481" s="1" t="s">
        <v>2730</v>
      </c>
      <c r="C1481" s="1">
        <v>230</v>
      </c>
      <c r="D1481" s="1" t="s">
        <v>314</v>
      </c>
      <c r="E1481" s="75">
        <v>510198</v>
      </c>
      <c r="F1481" s="20" t="s">
        <v>2780</v>
      </c>
      <c r="G1481" s="77">
        <f t="shared" si="69"/>
        <v>0.2</v>
      </c>
      <c r="H1481" s="53">
        <v>3</v>
      </c>
      <c r="I1481">
        <f t="shared" si="70"/>
        <v>1</v>
      </c>
      <c r="J1481" s="1">
        <v>1</v>
      </c>
      <c r="K1481" s="43">
        <f t="shared" si="71"/>
        <v>0</v>
      </c>
      <c r="L1481" s="78"/>
      <c r="N1481"/>
      <c r="O1481"/>
      <c r="P1481"/>
      <c r="Q1481"/>
      <c r="R1481"/>
      <c r="S1481"/>
      <c r="T1481"/>
      <c r="U1481"/>
      <c r="V1481"/>
    </row>
    <row r="1482" spans="2:22" x14ac:dyDescent="0.25">
      <c r="B1482" s="1" t="s">
        <v>2730</v>
      </c>
      <c r="C1482" s="1">
        <v>230</v>
      </c>
      <c r="D1482" s="1" t="s">
        <v>552</v>
      </c>
      <c r="E1482" s="75">
        <v>510354</v>
      </c>
      <c r="F1482" s="20" t="s">
        <v>2780</v>
      </c>
      <c r="G1482" s="77">
        <f t="shared" si="69"/>
        <v>0.2</v>
      </c>
      <c r="H1482" s="53">
        <v>4</v>
      </c>
      <c r="I1482">
        <f t="shared" si="70"/>
        <v>1</v>
      </c>
      <c r="J1482" s="1">
        <v>1</v>
      </c>
      <c r="K1482" s="43">
        <f t="shared" si="71"/>
        <v>0</v>
      </c>
      <c r="L1482" s="78"/>
      <c r="N1482"/>
      <c r="O1482"/>
      <c r="P1482"/>
      <c r="Q1482"/>
      <c r="R1482"/>
      <c r="S1482"/>
      <c r="T1482"/>
      <c r="U1482"/>
      <c r="V1482"/>
    </row>
    <row r="1483" spans="2:22" x14ac:dyDescent="0.25">
      <c r="B1483" s="1" t="s">
        <v>2730</v>
      </c>
      <c r="C1483" s="1">
        <v>230</v>
      </c>
      <c r="D1483" s="1" t="s">
        <v>315</v>
      </c>
      <c r="E1483" s="75">
        <v>510414</v>
      </c>
      <c r="F1483" s="20" t="s">
        <v>2780</v>
      </c>
      <c r="G1483" s="77">
        <f t="shared" si="69"/>
        <v>0.2</v>
      </c>
      <c r="H1483" s="53">
        <v>2</v>
      </c>
      <c r="I1483">
        <f t="shared" si="70"/>
        <v>0</v>
      </c>
      <c r="J1483" s="1">
        <v>1</v>
      </c>
      <c r="K1483" s="43">
        <f t="shared" si="71"/>
        <v>1</v>
      </c>
      <c r="L1483" s="78"/>
      <c r="N1483"/>
      <c r="O1483"/>
      <c r="P1483"/>
      <c r="Q1483"/>
      <c r="R1483"/>
      <c r="S1483"/>
      <c r="T1483"/>
      <c r="U1483"/>
      <c r="V1483"/>
    </row>
    <row r="1484" spans="2:22" x14ac:dyDescent="0.25">
      <c r="B1484" s="1" t="s">
        <v>2730</v>
      </c>
      <c r="C1484" s="1">
        <v>230</v>
      </c>
      <c r="D1484" s="1" t="s">
        <v>316</v>
      </c>
      <c r="E1484" s="75">
        <v>510492</v>
      </c>
      <c r="F1484" s="20" t="s">
        <v>2780</v>
      </c>
      <c r="G1484" s="77">
        <f t="shared" si="69"/>
        <v>0.2</v>
      </c>
      <c r="H1484" s="53">
        <v>1</v>
      </c>
      <c r="I1484">
        <f t="shared" si="70"/>
        <v>0</v>
      </c>
      <c r="J1484" s="1">
        <v>1</v>
      </c>
      <c r="K1484" s="43">
        <f t="shared" si="71"/>
        <v>1</v>
      </c>
      <c r="L1484" s="78"/>
      <c r="N1484"/>
      <c r="O1484"/>
      <c r="P1484"/>
      <c r="Q1484"/>
      <c r="R1484"/>
      <c r="S1484"/>
      <c r="T1484"/>
      <c r="U1484"/>
      <c r="V1484"/>
    </row>
    <row r="1485" spans="2:22" x14ac:dyDescent="0.25">
      <c r="B1485" s="1" t="s">
        <v>2730</v>
      </c>
      <c r="C1485" s="1">
        <v>230</v>
      </c>
      <c r="D1485" s="1" t="s">
        <v>317</v>
      </c>
      <c r="E1485" s="75">
        <v>510636</v>
      </c>
      <c r="F1485" s="20" t="s">
        <v>2780</v>
      </c>
      <c r="G1485" s="77">
        <f t="shared" si="69"/>
        <v>0.2</v>
      </c>
      <c r="H1485" s="53">
        <v>1</v>
      </c>
      <c r="I1485">
        <f t="shared" si="70"/>
        <v>0</v>
      </c>
      <c r="J1485" s="1">
        <v>1</v>
      </c>
      <c r="K1485" s="43">
        <f t="shared" si="71"/>
        <v>1</v>
      </c>
      <c r="L1485" s="78"/>
      <c r="N1485"/>
      <c r="O1485"/>
      <c r="P1485"/>
      <c r="Q1485"/>
      <c r="R1485"/>
      <c r="S1485"/>
      <c r="T1485"/>
      <c r="U1485"/>
      <c r="V1485"/>
    </row>
    <row r="1486" spans="2:22" x14ac:dyDescent="0.25">
      <c r="B1486" s="1" t="s">
        <v>2730</v>
      </c>
      <c r="C1486" s="1">
        <v>230</v>
      </c>
      <c r="D1486" s="1" t="s">
        <v>318</v>
      </c>
      <c r="E1486" s="75">
        <v>510858</v>
      </c>
      <c r="F1486" s="20" t="s">
        <v>2780</v>
      </c>
      <c r="G1486" s="77">
        <f t="shared" si="69"/>
        <v>0.2</v>
      </c>
      <c r="H1486" s="53">
        <v>2</v>
      </c>
      <c r="I1486">
        <f t="shared" si="70"/>
        <v>0</v>
      </c>
      <c r="J1486" s="1">
        <v>1</v>
      </c>
      <c r="K1486" s="43">
        <f t="shared" si="71"/>
        <v>1</v>
      </c>
      <c r="L1486" s="78"/>
      <c r="N1486"/>
      <c r="O1486"/>
      <c r="P1486"/>
      <c r="Q1486"/>
      <c r="R1486"/>
      <c r="S1486"/>
      <c r="T1486"/>
      <c r="U1486"/>
      <c r="V1486"/>
    </row>
    <row r="1487" spans="2:22" x14ac:dyDescent="0.25">
      <c r="B1487" s="1" t="s">
        <v>2730</v>
      </c>
      <c r="C1487" s="1">
        <v>230</v>
      </c>
      <c r="D1487" s="1" t="s">
        <v>319</v>
      </c>
      <c r="E1487" s="75">
        <v>511020</v>
      </c>
      <c r="F1487" s="20" t="s">
        <v>2780</v>
      </c>
      <c r="G1487" s="77">
        <f t="shared" si="69"/>
        <v>0.2</v>
      </c>
      <c r="H1487" s="53">
        <v>1</v>
      </c>
      <c r="I1487">
        <f t="shared" si="70"/>
        <v>0</v>
      </c>
      <c r="J1487" s="1">
        <v>1</v>
      </c>
      <c r="K1487" s="43">
        <f t="shared" si="71"/>
        <v>1</v>
      </c>
      <c r="L1487" s="78"/>
      <c r="N1487"/>
      <c r="O1487"/>
      <c r="P1487"/>
      <c r="Q1487"/>
      <c r="R1487"/>
      <c r="S1487"/>
      <c r="T1487"/>
      <c r="U1487"/>
      <c r="V1487"/>
    </row>
    <row r="1488" spans="2:22" x14ac:dyDescent="0.25">
      <c r="B1488" s="1" t="s">
        <v>2730</v>
      </c>
      <c r="C1488" s="1">
        <v>230</v>
      </c>
      <c r="D1488" s="1" t="s">
        <v>320</v>
      </c>
      <c r="E1488" s="75">
        <v>511038</v>
      </c>
      <c r="F1488" s="20" t="s">
        <v>2780</v>
      </c>
      <c r="G1488" s="77">
        <f t="shared" si="69"/>
        <v>0.2</v>
      </c>
      <c r="H1488" s="53">
        <v>1</v>
      </c>
      <c r="I1488">
        <f t="shared" si="70"/>
        <v>0</v>
      </c>
      <c r="J1488" s="1">
        <v>1</v>
      </c>
      <c r="K1488" s="43">
        <f t="shared" si="71"/>
        <v>1</v>
      </c>
      <c r="L1488" s="78"/>
      <c r="N1488"/>
      <c r="O1488"/>
      <c r="P1488"/>
      <c r="Q1488"/>
      <c r="R1488"/>
      <c r="S1488"/>
      <c r="T1488"/>
      <c r="U1488"/>
      <c r="V1488"/>
    </row>
    <row r="1489" spans="2:22" x14ac:dyDescent="0.25">
      <c r="B1489" s="1" t="s">
        <v>2730</v>
      </c>
      <c r="C1489" s="1">
        <v>230</v>
      </c>
      <c r="D1489" s="1" t="s">
        <v>321</v>
      </c>
      <c r="E1489" s="75">
        <v>511050</v>
      </c>
      <c r="F1489" s="20" t="s">
        <v>2780</v>
      </c>
      <c r="G1489" s="77">
        <f t="shared" si="69"/>
        <v>0.2</v>
      </c>
      <c r="H1489" s="53">
        <v>1</v>
      </c>
      <c r="I1489">
        <f t="shared" si="70"/>
        <v>0</v>
      </c>
      <c r="J1489" s="1">
        <v>1</v>
      </c>
      <c r="K1489" s="43">
        <f t="shared" si="71"/>
        <v>1</v>
      </c>
      <c r="L1489" s="78"/>
      <c r="N1489"/>
      <c r="O1489"/>
      <c r="P1489"/>
      <c r="Q1489"/>
      <c r="R1489"/>
      <c r="S1489"/>
      <c r="T1489"/>
      <c r="U1489"/>
      <c r="V1489"/>
    </row>
    <row r="1490" spans="2:22" x14ac:dyDescent="0.25">
      <c r="B1490" s="1" t="s">
        <v>2730</v>
      </c>
      <c r="C1490" s="1">
        <v>230</v>
      </c>
      <c r="D1490" s="1" t="s">
        <v>322</v>
      </c>
      <c r="E1490" s="75">
        <v>511098</v>
      </c>
      <c r="F1490" s="20" t="s">
        <v>2780</v>
      </c>
      <c r="G1490" s="77">
        <f t="shared" si="69"/>
        <v>0.2</v>
      </c>
      <c r="H1490" s="53">
        <v>3</v>
      </c>
      <c r="I1490">
        <f t="shared" si="70"/>
        <v>1</v>
      </c>
      <c r="J1490" s="1">
        <v>1</v>
      </c>
      <c r="K1490" s="43">
        <f t="shared" si="71"/>
        <v>0</v>
      </c>
      <c r="L1490" s="78"/>
      <c r="N1490"/>
      <c r="O1490"/>
      <c r="P1490"/>
      <c r="Q1490"/>
      <c r="R1490"/>
      <c r="S1490"/>
      <c r="T1490"/>
      <c r="U1490"/>
      <c r="V1490"/>
    </row>
    <row r="1491" spans="2:22" x14ac:dyDescent="0.25">
      <c r="B1491" s="1" t="s">
        <v>2730</v>
      </c>
      <c r="C1491" s="1">
        <v>230</v>
      </c>
      <c r="D1491" s="1" t="s">
        <v>323</v>
      </c>
      <c r="E1491" s="75">
        <v>511140</v>
      </c>
      <c r="F1491" s="20" t="s">
        <v>2780</v>
      </c>
      <c r="G1491" s="77">
        <f t="shared" si="69"/>
        <v>0.2</v>
      </c>
      <c r="H1491" s="53">
        <v>2</v>
      </c>
      <c r="I1491">
        <f t="shared" si="70"/>
        <v>0</v>
      </c>
      <c r="J1491" s="1">
        <v>1</v>
      </c>
      <c r="K1491" s="43">
        <f t="shared" si="71"/>
        <v>1</v>
      </c>
      <c r="L1491" s="78"/>
      <c r="N1491"/>
      <c r="O1491"/>
      <c r="P1491"/>
      <c r="Q1491"/>
      <c r="R1491"/>
      <c r="S1491"/>
      <c r="T1491"/>
      <c r="U1491"/>
      <c r="V1491"/>
    </row>
    <row r="1492" spans="2:22" x14ac:dyDescent="0.25">
      <c r="B1492" s="1" t="s">
        <v>2730</v>
      </c>
      <c r="C1492" s="1">
        <v>230</v>
      </c>
      <c r="D1492" s="1" t="s">
        <v>324</v>
      </c>
      <c r="E1492" s="75">
        <v>511152</v>
      </c>
      <c r="F1492" s="20" t="s">
        <v>2780</v>
      </c>
      <c r="G1492" s="77">
        <f t="shared" si="69"/>
        <v>0.2</v>
      </c>
      <c r="H1492" s="53">
        <v>1</v>
      </c>
      <c r="I1492">
        <f t="shared" si="70"/>
        <v>0</v>
      </c>
      <c r="J1492" s="1">
        <v>1</v>
      </c>
      <c r="K1492" s="43">
        <f t="shared" si="71"/>
        <v>1</v>
      </c>
      <c r="L1492" s="78"/>
      <c r="N1492"/>
      <c r="O1492"/>
      <c r="P1492"/>
      <c r="Q1492"/>
      <c r="R1492"/>
      <c r="S1492"/>
      <c r="T1492"/>
      <c r="U1492"/>
      <c r="V1492"/>
    </row>
    <row r="1493" spans="2:22" x14ac:dyDescent="0.25">
      <c r="B1493" s="1" t="s">
        <v>2730</v>
      </c>
      <c r="C1493" s="1">
        <v>230</v>
      </c>
      <c r="D1493" s="1" t="s">
        <v>2893</v>
      </c>
      <c r="E1493" s="75">
        <v>511236</v>
      </c>
      <c r="F1493" s="20" t="s">
        <v>2780</v>
      </c>
      <c r="G1493" s="77">
        <f t="shared" si="69"/>
        <v>0.2</v>
      </c>
      <c r="H1493" s="53">
        <v>1</v>
      </c>
      <c r="I1493">
        <f t="shared" si="70"/>
        <v>0</v>
      </c>
      <c r="J1493" s="1">
        <v>1</v>
      </c>
      <c r="K1493" s="43">
        <f t="shared" si="71"/>
        <v>1</v>
      </c>
      <c r="L1493" s="78"/>
      <c r="N1493"/>
      <c r="O1493"/>
      <c r="P1493"/>
      <c r="Q1493"/>
      <c r="R1493"/>
      <c r="S1493"/>
      <c r="T1493"/>
      <c r="U1493"/>
      <c r="V1493"/>
    </row>
    <row r="1494" spans="2:22" x14ac:dyDescent="0.25">
      <c r="B1494" s="1" t="s">
        <v>2730</v>
      </c>
      <c r="C1494" s="1">
        <v>230</v>
      </c>
      <c r="D1494" s="1" t="s">
        <v>325</v>
      </c>
      <c r="E1494" s="75">
        <v>511266</v>
      </c>
      <c r="F1494" s="20" t="s">
        <v>2780</v>
      </c>
      <c r="G1494" s="77">
        <f t="shared" si="69"/>
        <v>0.2</v>
      </c>
      <c r="H1494" s="53">
        <v>2</v>
      </c>
      <c r="I1494">
        <f t="shared" si="70"/>
        <v>0</v>
      </c>
      <c r="J1494" s="1">
        <v>1</v>
      </c>
      <c r="K1494" s="43">
        <f t="shared" si="71"/>
        <v>1</v>
      </c>
      <c r="L1494" s="78"/>
      <c r="N1494"/>
      <c r="O1494"/>
      <c r="P1494"/>
      <c r="Q1494"/>
      <c r="R1494"/>
      <c r="S1494"/>
      <c r="T1494"/>
      <c r="U1494"/>
      <c r="V1494"/>
    </row>
    <row r="1495" spans="2:22" x14ac:dyDescent="0.25">
      <c r="B1495" s="1" t="s">
        <v>2730</v>
      </c>
      <c r="C1495" s="1">
        <v>230</v>
      </c>
      <c r="D1495" s="1" t="s">
        <v>326</v>
      </c>
      <c r="E1495" s="75">
        <v>511290</v>
      </c>
      <c r="F1495" s="20" t="s">
        <v>2780</v>
      </c>
      <c r="G1495" s="77">
        <f t="shared" si="69"/>
        <v>0.2</v>
      </c>
      <c r="H1495" s="53">
        <v>1</v>
      </c>
      <c r="I1495">
        <f t="shared" si="70"/>
        <v>0</v>
      </c>
      <c r="J1495" s="1">
        <v>1</v>
      </c>
      <c r="K1495" s="43">
        <f t="shared" si="71"/>
        <v>1</v>
      </c>
      <c r="L1495" s="78"/>
      <c r="N1495"/>
      <c r="O1495"/>
      <c r="P1495"/>
      <c r="Q1495"/>
      <c r="R1495"/>
      <c r="S1495"/>
      <c r="T1495"/>
      <c r="U1495"/>
      <c r="V1495"/>
    </row>
    <row r="1496" spans="2:22" x14ac:dyDescent="0.25">
      <c r="B1496" s="1" t="s">
        <v>2730</v>
      </c>
      <c r="C1496" s="1">
        <v>230</v>
      </c>
      <c r="D1496" s="1" t="s">
        <v>327</v>
      </c>
      <c r="E1496" s="75">
        <v>511320</v>
      </c>
      <c r="F1496" s="20" t="s">
        <v>2780</v>
      </c>
      <c r="G1496" s="77">
        <f t="shared" si="69"/>
        <v>0.2</v>
      </c>
      <c r="H1496" s="53">
        <v>1</v>
      </c>
      <c r="I1496">
        <f t="shared" si="70"/>
        <v>0</v>
      </c>
      <c r="J1496" s="1">
        <v>1</v>
      </c>
      <c r="K1496" s="43">
        <f t="shared" si="71"/>
        <v>1</v>
      </c>
      <c r="L1496" s="78"/>
      <c r="N1496"/>
      <c r="O1496"/>
      <c r="P1496"/>
      <c r="Q1496"/>
      <c r="R1496"/>
      <c r="S1496"/>
      <c r="T1496"/>
      <c r="U1496"/>
      <c r="V1496"/>
    </row>
    <row r="1497" spans="2:22" x14ac:dyDescent="0.25">
      <c r="B1497" s="1" t="s">
        <v>2730</v>
      </c>
      <c r="C1497" s="1">
        <v>230</v>
      </c>
      <c r="D1497" s="1" t="s">
        <v>328</v>
      </c>
      <c r="E1497" s="75">
        <v>511386</v>
      </c>
      <c r="F1497" s="20" t="s">
        <v>2780</v>
      </c>
      <c r="G1497" s="77">
        <f t="shared" si="69"/>
        <v>0.2</v>
      </c>
      <c r="H1497" s="53">
        <v>1</v>
      </c>
      <c r="I1497">
        <f t="shared" si="70"/>
        <v>0</v>
      </c>
      <c r="J1497" s="1">
        <v>1</v>
      </c>
      <c r="K1497" s="43">
        <f t="shared" si="71"/>
        <v>1</v>
      </c>
      <c r="L1497" s="78"/>
      <c r="N1497"/>
      <c r="O1497"/>
      <c r="P1497"/>
      <c r="Q1497"/>
      <c r="R1497"/>
      <c r="S1497"/>
      <c r="T1497"/>
      <c r="U1497"/>
      <c r="V1497"/>
    </row>
    <row r="1498" spans="2:22" x14ac:dyDescent="0.25">
      <c r="B1498" s="1" t="s">
        <v>2730</v>
      </c>
      <c r="C1498" s="1">
        <v>230</v>
      </c>
      <c r="D1498" s="1" t="s">
        <v>329</v>
      </c>
      <c r="E1498" s="75">
        <v>511452</v>
      </c>
      <c r="F1498" s="20" t="s">
        <v>2780</v>
      </c>
      <c r="G1498" s="77">
        <f t="shared" si="69"/>
        <v>0.2</v>
      </c>
      <c r="H1498" s="53">
        <v>1</v>
      </c>
      <c r="I1498">
        <f t="shared" si="70"/>
        <v>0</v>
      </c>
      <c r="J1498" s="1">
        <v>1</v>
      </c>
      <c r="K1498" s="43">
        <f t="shared" si="71"/>
        <v>1</v>
      </c>
      <c r="L1498" s="78"/>
      <c r="N1498"/>
      <c r="O1498"/>
      <c r="P1498"/>
      <c r="Q1498"/>
      <c r="R1498"/>
      <c r="S1498"/>
      <c r="T1498"/>
      <c r="U1498"/>
      <c r="V1498"/>
    </row>
    <row r="1499" spans="2:22" x14ac:dyDescent="0.25">
      <c r="B1499" s="1" t="s">
        <v>2730</v>
      </c>
      <c r="C1499" s="1">
        <v>230</v>
      </c>
      <c r="D1499" s="1" t="s">
        <v>330</v>
      </c>
      <c r="E1499" s="75">
        <v>511512</v>
      </c>
      <c r="F1499" s="20" t="s">
        <v>2780</v>
      </c>
      <c r="G1499" s="77">
        <f t="shared" si="69"/>
        <v>0.2</v>
      </c>
      <c r="H1499" s="53">
        <v>2</v>
      </c>
      <c r="I1499">
        <f t="shared" si="70"/>
        <v>0</v>
      </c>
      <c r="J1499" s="1">
        <v>1</v>
      </c>
      <c r="K1499" s="43">
        <f t="shared" si="71"/>
        <v>1</v>
      </c>
      <c r="L1499" s="78"/>
      <c r="N1499"/>
      <c r="O1499"/>
      <c r="P1499"/>
      <c r="Q1499"/>
      <c r="R1499"/>
      <c r="S1499"/>
      <c r="T1499"/>
      <c r="U1499"/>
      <c r="V1499"/>
    </row>
    <row r="1500" spans="2:22" x14ac:dyDescent="0.25">
      <c r="B1500" s="1" t="s">
        <v>2730</v>
      </c>
      <c r="C1500" s="1">
        <v>230</v>
      </c>
      <c r="D1500" s="1" t="s">
        <v>331</v>
      </c>
      <c r="E1500" s="75">
        <v>511698</v>
      </c>
      <c r="F1500" s="20" t="s">
        <v>2780</v>
      </c>
      <c r="G1500" s="77">
        <f t="shared" si="69"/>
        <v>0.2</v>
      </c>
      <c r="H1500" s="53">
        <v>1</v>
      </c>
      <c r="I1500">
        <f t="shared" si="70"/>
        <v>0</v>
      </c>
      <c r="J1500" s="1">
        <v>1</v>
      </c>
      <c r="K1500" s="43">
        <f t="shared" si="71"/>
        <v>1</v>
      </c>
      <c r="L1500" s="78"/>
      <c r="N1500"/>
      <c r="O1500"/>
      <c r="P1500"/>
      <c r="Q1500"/>
      <c r="R1500"/>
      <c r="S1500"/>
      <c r="T1500"/>
      <c r="U1500"/>
      <c r="V1500"/>
    </row>
    <row r="1501" spans="2:22" x14ac:dyDescent="0.25">
      <c r="B1501" s="1" t="s">
        <v>2730</v>
      </c>
      <c r="C1501" s="1">
        <v>230</v>
      </c>
      <c r="D1501" s="1" t="s">
        <v>332</v>
      </c>
      <c r="E1501" s="75">
        <v>511710</v>
      </c>
      <c r="F1501" s="20" t="s">
        <v>2780</v>
      </c>
      <c r="G1501" s="77">
        <f t="shared" si="69"/>
        <v>0.2</v>
      </c>
      <c r="H1501" s="53">
        <v>2</v>
      </c>
      <c r="I1501">
        <f t="shared" si="70"/>
        <v>0</v>
      </c>
      <c r="J1501" s="1">
        <v>1</v>
      </c>
      <c r="K1501" s="43">
        <f t="shared" si="71"/>
        <v>1</v>
      </c>
      <c r="L1501" s="78"/>
      <c r="N1501"/>
      <c r="O1501"/>
      <c r="P1501"/>
      <c r="Q1501"/>
      <c r="R1501"/>
      <c r="S1501"/>
      <c r="T1501"/>
      <c r="U1501"/>
      <c r="V1501"/>
    </row>
    <row r="1502" spans="2:22" x14ac:dyDescent="0.25">
      <c r="B1502" s="1" t="s">
        <v>2730</v>
      </c>
      <c r="C1502" s="1">
        <v>230</v>
      </c>
      <c r="D1502" s="1" t="s">
        <v>333</v>
      </c>
      <c r="E1502" s="75">
        <v>511716</v>
      </c>
      <c r="F1502" s="20" t="s">
        <v>2787</v>
      </c>
      <c r="G1502" s="77">
        <f t="shared" si="69"/>
        <v>0.1</v>
      </c>
      <c r="H1502" s="53">
        <v>18</v>
      </c>
      <c r="I1502">
        <f t="shared" si="70"/>
        <v>4</v>
      </c>
      <c r="J1502" s="1">
        <v>1</v>
      </c>
      <c r="K1502" s="43">
        <f t="shared" si="71"/>
        <v>-3</v>
      </c>
      <c r="L1502" s="78"/>
      <c r="N1502"/>
      <c r="O1502"/>
      <c r="P1502"/>
      <c r="Q1502"/>
      <c r="R1502"/>
      <c r="S1502"/>
      <c r="T1502"/>
      <c r="U1502"/>
      <c r="V1502"/>
    </row>
    <row r="1503" spans="2:22" x14ac:dyDescent="0.25">
      <c r="B1503" s="1" t="s">
        <v>2730</v>
      </c>
      <c r="C1503" s="1">
        <v>230</v>
      </c>
      <c r="D1503" s="1" t="s">
        <v>334</v>
      </c>
      <c r="E1503" s="75">
        <v>511722</v>
      </c>
      <c r="F1503" s="20" t="s">
        <v>2780</v>
      </c>
      <c r="G1503" s="77">
        <f t="shared" si="69"/>
        <v>0.2</v>
      </c>
      <c r="H1503" s="53">
        <v>2</v>
      </c>
      <c r="I1503">
        <f t="shared" si="70"/>
        <v>0</v>
      </c>
      <c r="J1503" s="1">
        <v>1</v>
      </c>
      <c r="K1503" s="43">
        <f t="shared" si="71"/>
        <v>1</v>
      </c>
      <c r="L1503" s="78"/>
      <c r="N1503"/>
      <c r="O1503"/>
      <c r="P1503"/>
      <c r="Q1503"/>
      <c r="R1503"/>
      <c r="S1503"/>
      <c r="T1503"/>
      <c r="U1503"/>
      <c r="V1503"/>
    </row>
    <row r="1504" spans="2:22" x14ac:dyDescent="0.25">
      <c r="B1504" s="1" t="s">
        <v>2730</v>
      </c>
      <c r="C1504" s="1">
        <v>230</v>
      </c>
      <c r="D1504" s="1" t="s">
        <v>335</v>
      </c>
      <c r="E1504" s="75">
        <v>511750</v>
      </c>
      <c r="F1504" s="20" t="s">
        <v>2787</v>
      </c>
      <c r="G1504" s="77">
        <f t="shared" si="69"/>
        <v>0.1</v>
      </c>
      <c r="H1504" s="53">
        <v>35</v>
      </c>
      <c r="I1504">
        <f t="shared" si="70"/>
        <v>7</v>
      </c>
      <c r="J1504" s="1">
        <v>1</v>
      </c>
      <c r="K1504" s="43">
        <f t="shared" si="71"/>
        <v>-6</v>
      </c>
      <c r="L1504" s="78"/>
      <c r="N1504"/>
      <c r="O1504"/>
      <c r="P1504"/>
      <c r="Q1504"/>
      <c r="R1504"/>
      <c r="S1504"/>
      <c r="T1504"/>
      <c r="U1504"/>
      <c r="V1504"/>
    </row>
    <row r="1505" spans="2:22" x14ac:dyDescent="0.25">
      <c r="B1505" s="1" t="s">
        <v>2730</v>
      </c>
      <c r="C1505" s="1">
        <v>230</v>
      </c>
      <c r="D1505" s="1" t="s">
        <v>409</v>
      </c>
      <c r="E1505" s="75">
        <v>511758</v>
      </c>
      <c r="F1505" s="20" t="s">
        <v>2780</v>
      </c>
      <c r="G1505" s="77">
        <f t="shared" si="69"/>
        <v>0.2</v>
      </c>
      <c r="H1505" s="53">
        <v>8</v>
      </c>
      <c r="I1505">
        <f t="shared" si="70"/>
        <v>2</v>
      </c>
      <c r="J1505" s="1">
        <v>1</v>
      </c>
      <c r="K1505" s="43">
        <f t="shared" si="71"/>
        <v>-1</v>
      </c>
      <c r="L1505" s="78"/>
      <c r="N1505"/>
      <c r="O1505"/>
      <c r="P1505"/>
      <c r="Q1505"/>
      <c r="R1505"/>
      <c r="S1505"/>
      <c r="T1505"/>
      <c r="U1505"/>
      <c r="V1505"/>
    </row>
    <row r="1506" spans="2:22" x14ac:dyDescent="0.25">
      <c r="B1506" s="1" t="s">
        <v>2730</v>
      </c>
      <c r="C1506" s="1">
        <v>230</v>
      </c>
      <c r="D1506" s="1" t="s">
        <v>1735</v>
      </c>
      <c r="E1506" s="75">
        <v>511764</v>
      </c>
      <c r="F1506" s="20" t="s">
        <v>2780</v>
      </c>
      <c r="G1506" s="77">
        <f t="shared" si="69"/>
        <v>0.2</v>
      </c>
      <c r="H1506" s="53">
        <v>7</v>
      </c>
      <c r="I1506">
        <f t="shared" si="70"/>
        <v>1</v>
      </c>
      <c r="J1506" s="1">
        <v>1</v>
      </c>
      <c r="K1506" s="43">
        <f t="shared" si="71"/>
        <v>0</v>
      </c>
      <c r="L1506" s="78"/>
      <c r="N1506"/>
      <c r="O1506"/>
      <c r="P1506"/>
      <c r="Q1506"/>
      <c r="R1506"/>
      <c r="S1506"/>
      <c r="T1506"/>
      <c r="U1506"/>
      <c r="V1506"/>
    </row>
    <row r="1507" spans="2:22" x14ac:dyDescent="0.25">
      <c r="B1507" s="1" t="s">
        <v>2730</v>
      </c>
      <c r="C1507" s="1">
        <v>230</v>
      </c>
      <c r="D1507" s="1" t="s">
        <v>1736</v>
      </c>
      <c r="E1507" s="75">
        <v>511794</v>
      </c>
      <c r="F1507" s="20" t="s">
        <v>2780</v>
      </c>
      <c r="G1507" s="77">
        <f t="shared" si="69"/>
        <v>0.2</v>
      </c>
      <c r="H1507" s="53">
        <v>4</v>
      </c>
      <c r="I1507">
        <f t="shared" si="70"/>
        <v>1</v>
      </c>
      <c r="J1507" s="1">
        <v>1</v>
      </c>
      <c r="K1507" s="43">
        <f t="shared" si="71"/>
        <v>0</v>
      </c>
      <c r="L1507" s="78"/>
      <c r="N1507"/>
      <c r="O1507"/>
      <c r="P1507"/>
      <c r="Q1507"/>
      <c r="R1507"/>
      <c r="S1507"/>
      <c r="T1507"/>
      <c r="U1507"/>
      <c r="V1507"/>
    </row>
    <row r="1508" spans="2:22" x14ac:dyDescent="0.25">
      <c r="B1508" s="1" t="s">
        <v>2730</v>
      </c>
      <c r="C1508" s="1">
        <v>230</v>
      </c>
      <c r="D1508" s="1" t="s">
        <v>3056</v>
      </c>
      <c r="E1508" s="75">
        <v>511854</v>
      </c>
      <c r="F1508" s="20" t="s">
        <v>2780</v>
      </c>
      <c r="G1508" s="77">
        <f t="shared" si="69"/>
        <v>0.2</v>
      </c>
      <c r="H1508" s="53">
        <v>1</v>
      </c>
      <c r="I1508">
        <f t="shared" si="70"/>
        <v>0</v>
      </c>
      <c r="J1508" s="1">
        <v>1</v>
      </c>
      <c r="K1508" s="43">
        <f t="shared" si="71"/>
        <v>1</v>
      </c>
      <c r="L1508" s="78"/>
      <c r="N1508"/>
      <c r="O1508"/>
      <c r="P1508"/>
      <c r="Q1508"/>
      <c r="R1508"/>
      <c r="S1508"/>
      <c r="T1508"/>
      <c r="U1508"/>
      <c r="V1508"/>
    </row>
    <row r="1509" spans="2:22" x14ac:dyDescent="0.25">
      <c r="B1509" s="1" t="s">
        <v>2730</v>
      </c>
      <c r="C1509" s="1">
        <v>230</v>
      </c>
      <c r="D1509" s="1" t="s">
        <v>414</v>
      </c>
      <c r="E1509" s="75">
        <v>511872</v>
      </c>
      <c r="F1509" s="20" t="s">
        <v>2780</v>
      </c>
      <c r="G1509" s="77">
        <f t="shared" si="69"/>
        <v>0.2</v>
      </c>
      <c r="H1509" s="53">
        <v>2</v>
      </c>
      <c r="I1509">
        <f t="shared" si="70"/>
        <v>0</v>
      </c>
      <c r="J1509" s="1">
        <v>1</v>
      </c>
      <c r="K1509" s="43">
        <f t="shared" si="71"/>
        <v>1</v>
      </c>
      <c r="L1509" s="78"/>
      <c r="N1509"/>
      <c r="O1509"/>
      <c r="P1509"/>
      <c r="Q1509"/>
      <c r="R1509"/>
      <c r="S1509"/>
      <c r="T1509"/>
      <c r="U1509"/>
      <c r="V1509"/>
    </row>
    <row r="1510" spans="2:22" x14ac:dyDescent="0.25">
      <c r="B1510" s="1" t="s">
        <v>2730</v>
      </c>
      <c r="C1510" s="1">
        <v>230</v>
      </c>
      <c r="D1510" s="1" t="s">
        <v>1737</v>
      </c>
      <c r="E1510" s="75">
        <v>511938</v>
      </c>
      <c r="F1510" s="20" t="s">
        <v>2780</v>
      </c>
      <c r="G1510" s="77">
        <f t="shared" si="69"/>
        <v>0.2</v>
      </c>
      <c r="H1510" s="53">
        <v>3</v>
      </c>
      <c r="I1510">
        <f t="shared" si="70"/>
        <v>1</v>
      </c>
      <c r="J1510" s="1">
        <v>1</v>
      </c>
      <c r="K1510" s="43">
        <f t="shared" si="71"/>
        <v>0</v>
      </c>
      <c r="L1510" s="78"/>
      <c r="N1510"/>
      <c r="O1510"/>
      <c r="P1510"/>
      <c r="Q1510"/>
      <c r="R1510"/>
      <c r="S1510"/>
      <c r="T1510"/>
      <c r="U1510"/>
      <c r="V1510"/>
    </row>
    <row r="1511" spans="2:22" x14ac:dyDescent="0.25">
      <c r="B1511" s="1" t="s">
        <v>2730</v>
      </c>
      <c r="C1511" s="1">
        <v>230</v>
      </c>
      <c r="D1511" s="1" t="s">
        <v>1738</v>
      </c>
      <c r="E1511" s="75">
        <v>512064</v>
      </c>
      <c r="F1511" s="20" t="s">
        <v>2780</v>
      </c>
      <c r="G1511" s="77">
        <f t="shared" si="69"/>
        <v>0.2</v>
      </c>
      <c r="H1511" s="53">
        <v>4</v>
      </c>
      <c r="I1511">
        <f t="shared" si="70"/>
        <v>1</v>
      </c>
      <c r="J1511" s="1">
        <v>1</v>
      </c>
      <c r="K1511" s="43">
        <f t="shared" si="71"/>
        <v>0</v>
      </c>
      <c r="L1511" s="78"/>
      <c r="N1511"/>
      <c r="O1511"/>
      <c r="P1511"/>
      <c r="Q1511"/>
      <c r="R1511"/>
      <c r="S1511"/>
      <c r="T1511"/>
      <c r="U1511"/>
      <c r="V1511"/>
    </row>
    <row r="1512" spans="2:22" x14ac:dyDescent="0.25">
      <c r="B1512" s="1" t="s">
        <v>2730</v>
      </c>
      <c r="C1512" s="1">
        <v>230</v>
      </c>
      <c r="D1512" s="1" t="s">
        <v>1739</v>
      </c>
      <c r="E1512" s="75">
        <v>512069</v>
      </c>
      <c r="F1512" s="20" t="s">
        <v>2780</v>
      </c>
      <c r="G1512" s="77">
        <f t="shared" si="69"/>
        <v>0.2</v>
      </c>
      <c r="H1512" s="53">
        <v>6</v>
      </c>
      <c r="I1512">
        <f t="shared" si="70"/>
        <v>1</v>
      </c>
      <c r="J1512" s="1">
        <v>1</v>
      </c>
      <c r="K1512" s="43">
        <f t="shared" si="71"/>
        <v>0</v>
      </c>
      <c r="L1512" s="78"/>
      <c r="N1512"/>
      <c r="O1512"/>
      <c r="P1512"/>
      <c r="Q1512"/>
      <c r="R1512"/>
      <c r="S1512"/>
      <c r="T1512"/>
      <c r="U1512"/>
      <c r="V1512"/>
    </row>
    <row r="1513" spans="2:22" x14ac:dyDescent="0.25">
      <c r="B1513" s="1" t="s">
        <v>2730</v>
      </c>
      <c r="C1513" s="1">
        <v>230</v>
      </c>
      <c r="D1513" s="1" t="s">
        <v>594</v>
      </c>
      <c r="E1513" s="75">
        <v>512076</v>
      </c>
      <c r="F1513" s="20" t="s">
        <v>2780</v>
      </c>
      <c r="G1513" s="77">
        <f t="shared" si="69"/>
        <v>0.2</v>
      </c>
      <c r="H1513" s="53">
        <v>1</v>
      </c>
      <c r="I1513">
        <f t="shared" si="70"/>
        <v>0</v>
      </c>
      <c r="J1513" s="1">
        <v>1</v>
      </c>
      <c r="K1513" s="43">
        <f t="shared" si="71"/>
        <v>1</v>
      </c>
      <c r="L1513" s="78"/>
      <c r="N1513"/>
      <c r="O1513"/>
      <c r="P1513"/>
      <c r="Q1513"/>
      <c r="R1513"/>
      <c r="S1513"/>
      <c r="T1513"/>
      <c r="U1513"/>
      <c r="V1513"/>
    </row>
    <row r="1514" spans="2:22" x14ac:dyDescent="0.25">
      <c r="B1514" s="1" t="s">
        <v>2730</v>
      </c>
      <c r="C1514" s="1">
        <v>230</v>
      </c>
      <c r="D1514" s="1" t="s">
        <v>1740</v>
      </c>
      <c r="E1514" s="75">
        <v>512184</v>
      </c>
      <c r="F1514" s="20" t="s">
        <v>2780</v>
      </c>
      <c r="G1514" s="77">
        <f t="shared" si="69"/>
        <v>0.2</v>
      </c>
      <c r="H1514" s="53">
        <v>1</v>
      </c>
      <c r="I1514">
        <f t="shared" si="70"/>
        <v>0</v>
      </c>
      <c r="J1514" s="1">
        <v>1</v>
      </c>
      <c r="K1514" s="43">
        <f t="shared" si="71"/>
        <v>1</v>
      </c>
      <c r="L1514" s="78"/>
      <c r="N1514"/>
      <c r="O1514"/>
      <c r="P1514"/>
      <c r="Q1514"/>
      <c r="R1514"/>
      <c r="S1514"/>
      <c r="T1514"/>
      <c r="U1514"/>
      <c r="V1514"/>
    </row>
    <row r="1515" spans="2:22" x14ac:dyDescent="0.25">
      <c r="B1515" s="1" t="s">
        <v>2730</v>
      </c>
      <c r="C1515" s="1">
        <v>230</v>
      </c>
      <c r="D1515" s="1" t="s">
        <v>1741</v>
      </c>
      <c r="E1515" s="75">
        <v>512202</v>
      </c>
      <c r="F1515" s="20" t="s">
        <v>2780</v>
      </c>
      <c r="G1515" s="77">
        <f t="shared" si="69"/>
        <v>0.2</v>
      </c>
      <c r="H1515" s="53">
        <v>2</v>
      </c>
      <c r="I1515">
        <f t="shared" si="70"/>
        <v>0</v>
      </c>
      <c r="J1515" s="1">
        <v>1</v>
      </c>
      <c r="K1515" s="43">
        <f t="shared" si="71"/>
        <v>1</v>
      </c>
      <c r="L1515" s="78"/>
      <c r="N1515"/>
      <c r="O1515"/>
      <c r="P1515"/>
      <c r="Q1515"/>
      <c r="R1515"/>
      <c r="S1515"/>
      <c r="T1515"/>
      <c r="U1515"/>
      <c r="V1515"/>
    </row>
    <row r="1516" spans="2:22" x14ac:dyDescent="0.25">
      <c r="B1516" s="1" t="s">
        <v>2730</v>
      </c>
      <c r="C1516" s="1">
        <v>230</v>
      </c>
      <c r="D1516" s="1" t="s">
        <v>1742</v>
      </c>
      <c r="E1516" s="75">
        <v>512250</v>
      </c>
      <c r="F1516" s="20" t="s">
        <v>2780</v>
      </c>
      <c r="G1516" s="77">
        <f t="shared" si="69"/>
        <v>0.2</v>
      </c>
      <c r="H1516" s="53">
        <v>1</v>
      </c>
      <c r="I1516">
        <f t="shared" si="70"/>
        <v>0</v>
      </c>
      <c r="J1516" s="1">
        <v>1</v>
      </c>
      <c r="K1516" s="43">
        <f t="shared" si="71"/>
        <v>1</v>
      </c>
      <c r="L1516" s="78"/>
      <c r="N1516"/>
      <c r="O1516"/>
      <c r="P1516"/>
      <c r="Q1516"/>
      <c r="R1516"/>
      <c r="S1516"/>
      <c r="T1516"/>
      <c r="U1516"/>
      <c r="V1516"/>
    </row>
    <row r="1517" spans="2:22" x14ac:dyDescent="0.25">
      <c r="B1517" s="1" t="s">
        <v>2730</v>
      </c>
      <c r="C1517" s="1">
        <v>230</v>
      </c>
      <c r="D1517" s="1" t="s">
        <v>1743</v>
      </c>
      <c r="E1517" s="75">
        <v>512310</v>
      </c>
      <c r="F1517" s="20" t="s">
        <v>2780</v>
      </c>
      <c r="G1517" s="77">
        <f t="shared" si="69"/>
        <v>0.2</v>
      </c>
      <c r="H1517" s="53">
        <v>3</v>
      </c>
      <c r="I1517">
        <f t="shared" si="70"/>
        <v>1</v>
      </c>
      <c r="J1517" s="1">
        <v>1</v>
      </c>
      <c r="K1517" s="43">
        <f t="shared" si="71"/>
        <v>0</v>
      </c>
      <c r="L1517" s="78"/>
      <c r="N1517"/>
      <c r="O1517"/>
      <c r="P1517"/>
      <c r="Q1517"/>
      <c r="R1517"/>
      <c r="S1517"/>
      <c r="T1517"/>
      <c r="U1517"/>
      <c r="V1517"/>
    </row>
    <row r="1518" spans="2:22" x14ac:dyDescent="0.25">
      <c r="B1518" s="1" t="s">
        <v>2730</v>
      </c>
      <c r="C1518" s="1">
        <v>230</v>
      </c>
      <c r="D1518" s="1" t="s">
        <v>1516</v>
      </c>
      <c r="E1518" s="75">
        <v>512346</v>
      </c>
      <c r="F1518" s="20" t="s">
        <v>2780</v>
      </c>
      <c r="G1518" s="77">
        <f t="shared" si="69"/>
        <v>0.2</v>
      </c>
      <c r="H1518" s="53">
        <v>1</v>
      </c>
      <c r="I1518">
        <f t="shared" si="70"/>
        <v>0</v>
      </c>
      <c r="J1518" s="1">
        <v>1</v>
      </c>
      <c r="K1518" s="43">
        <f t="shared" si="71"/>
        <v>1</v>
      </c>
      <c r="L1518" s="78"/>
      <c r="N1518"/>
      <c r="O1518"/>
      <c r="P1518"/>
      <c r="Q1518"/>
      <c r="R1518"/>
      <c r="S1518"/>
      <c r="T1518"/>
      <c r="U1518"/>
      <c r="V1518"/>
    </row>
    <row r="1519" spans="2:22" x14ac:dyDescent="0.25">
      <c r="B1519" s="1" t="s">
        <v>2730</v>
      </c>
      <c r="C1519" s="1">
        <v>230</v>
      </c>
      <c r="D1519" s="1" t="s">
        <v>1744</v>
      </c>
      <c r="E1519" s="75">
        <v>512376</v>
      </c>
      <c r="F1519" s="20" t="s">
        <v>2780</v>
      </c>
      <c r="G1519" s="77">
        <f t="shared" si="69"/>
        <v>0.2</v>
      </c>
      <c r="H1519" s="53">
        <v>2</v>
      </c>
      <c r="I1519">
        <f t="shared" si="70"/>
        <v>0</v>
      </c>
      <c r="J1519" s="1">
        <v>1</v>
      </c>
      <c r="K1519" s="43">
        <f t="shared" si="71"/>
        <v>1</v>
      </c>
      <c r="L1519" s="78"/>
      <c r="N1519"/>
      <c r="O1519"/>
      <c r="P1519"/>
      <c r="Q1519"/>
      <c r="R1519"/>
      <c r="S1519"/>
      <c r="T1519"/>
      <c r="U1519"/>
      <c r="V1519"/>
    </row>
    <row r="1520" spans="2:22" x14ac:dyDescent="0.25">
      <c r="B1520" s="1" t="s">
        <v>2730</v>
      </c>
      <c r="C1520" s="1">
        <v>230</v>
      </c>
      <c r="D1520" s="1" t="s">
        <v>1745</v>
      </c>
      <c r="E1520" s="75">
        <v>512466</v>
      </c>
      <c r="F1520" s="20" t="s">
        <v>2780</v>
      </c>
      <c r="G1520" s="77">
        <f t="shared" si="69"/>
        <v>0.2</v>
      </c>
      <c r="H1520" s="53">
        <v>2</v>
      </c>
      <c r="I1520">
        <f t="shared" si="70"/>
        <v>0</v>
      </c>
      <c r="J1520" s="1">
        <v>1</v>
      </c>
      <c r="K1520" s="43">
        <f t="shared" si="71"/>
        <v>1</v>
      </c>
      <c r="L1520" s="78"/>
      <c r="N1520"/>
      <c r="O1520"/>
      <c r="P1520"/>
      <c r="Q1520"/>
      <c r="R1520"/>
      <c r="S1520"/>
      <c r="T1520"/>
      <c r="U1520"/>
      <c r="V1520"/>
    </row>
    <row r="1521" spans="2:22" x14ac:dyDescent="0.25">
      <c r="B1521" s="1" t="s">
        <v>2730</v>
      </c>
      <c r="C1521" s="1">
        <v>230</v>
      </c>
      <c r="D1521" s="1" t="s">
        <v>1746</v>
      </c>
      <c r="E1521" s="75">
        <v>512490</v>
      </c>
      <c r="F1521" s="20" t="s">
        <v>2780</v>
      </c>
      <c r="G1521" s="77">
        <f t="shared" si="69"/>
        <v>0.2</v>
      </c>
      <c r="H1521" s="53">
        <v>1</v>
      </c>
      <c r="I1521">
        <f t="shared" si="70"/>
        <v>0</v>
      </c>
      <c r="J1521" s="1">
        <v>1</v>
      </c>
      <c r="K1521" s="43">
        <f t="shared" si="71"/>
        <v>1</v>
      </c>
      <c r="L1521" s="78"/>
      <c r="N1521"/>
      <c r="O1521"/>
      <c r="P1521"/>
      <c r="Q1521"/>
      <c r="R1521"/>
      <c r="S1521"/>
      <c r="T1521"/>
      <c r="U1521"/>
      <c r="V1521"/>
    </row>
    <row r="1522" spans="2:22" x14ac:dyDescent="0.25">
      <c r="B1522" s="1" t="s">
        <v>2730</v>
      </c>
      <c r="C1522" s="1">
        <v>230</v>
      </c>
      <c r="D1522" s="1" t="s">
        <v>1747</v>
      </c>
      <c r="E1522" s="75">
        <v>512550</v>
      </c>
      <c r="F1522" s="20" t="s">
        <v>2780</v>
      </c>
      <c r="G1522" s="77">
        <f t="shared" si="69"/>
        <v>0.2</v>
      </c>
      <c r="H1522" s="53">
        <v>3</v>
      </c>
      <c r="I1522">
        <f t="shared" si="70"/>
        <v>1</v>
      </c>
      <c r="J1522" s="1">
        <v>1</v>
      </c>
      <c r="K1522" s="43">
        <f t="shared" si="71"/>
        <v>0</v>
      </c>
      <c r="L1522" s="78"/>
      <c r="N1522"/>
      <c r="O1522"/>
      <c r="P1522"/>
      <c r="Q1522"/>
      <c r="R1522"/>
      <c r="S1522"/>
      <c r="T1522"/>
      <c r="U1522"/>
      <c r="V1522"/>
    </row>
    <row r="1523" spans="2:22" x14ac:dyDescent="0.25">
      <c r="B1523" s="1" t="s">
        <v>2730</v>
      </c>
      <c r="C1523" s="1">
        <v>230</v>
      </c>
      <c r="D1523" s="1" t="s">
        <v>1748</v>
      </c>
      <c r="E1523" s="75">
        <v>512556</v>
      </c>
      <c r="F1523" s="20" t="s">
        <v>2780</v>
      </c>
      <c r="G1523" s="77">
        <f t="shared" si="69"/>
        <v>0.2</v>
      </c>
      <c r="H1523" s="53">
        <v>2</v>
      </c>
      <c r="I1523">
        <f t="shared" si="70"/>
        <v>0</v>
      </c>
      <c r="J1523" s="1">
        <v>1</v>
      </c>
      <c r="K1523" s="43">
        <f t="shared" si="71"/>
        <v>1</v>
      </c>
      <c r="L1523" s="78"/>
      <c r="N1523"/>
      <c r="O1523"/>
      <c r="P1523"/>
      <c r="Q1523"/>
      <c r="R1523"/>
      <c r="S1523"/>
      <c r="T1523"/>
      <c r="U1523"/>
      <c r="V1523"/>
    </row>
    <row r="1524" spans="2:22" x14ac:dyDescent="0.25">
      <c r="B1524" s="1" t="s">
        <v>2730</v>
      </c>
      <c r="C1524" s="1">
        <v>230</v>
      </c>
      <c r="D1524" s="1" t="s">
        <v>1749</v>
      </c>
      <c r="E1524" s="75">
        <v>512562</v>
      </c>
      <c r="F1524" s="20" t="s">
        <v>2780</v>
      </c>
      <c r="G1524" s="77">
        <f t="shared" si="69"/>
        <v>0.2</v>
      </c>
      <c r="H1524" s="53">
        <v>1</v>
      </c>
      <c r="I1524">
        <f t="shared" si="70"/>
        <v>0</v>
      </c>
      <c r="J1524" s="1">
        <v>1</v>
      </c>
      <c r="K1524" s="43">
        <f t="shared" si="71"/>
        <v>1</v>
      </c>
      <c r="L1524" s="78"/>
      <c r="N1524"/>
      <c r="O1524"/>
      <c r="P1524"/>
      <c r="Q1524"/>
      <c r="R1524"/>
      <c r="S1524"/>
      <c r="T1524"/>
      <c r="U1524"/>
      <c r="V1524"/>
    </row>
    <row r="1525" spans="2:22" x14ac:dyDescent="0.25">
      <c r="B1525" s="1" t="s">
        <v>2730</v>
      </c>
      <c r="C1525" s="1">
        <v>230</v>
      </c>
      <c r="D1525" s="1" t="s">
        <v>1750</v>
      </c>
      <c r="E1525" s="75">
        <v>512610</v>
      </c>
      <c r="F1525" s="20" t="s">
        <v>2780</v>
      </c>
      <c r="G1525" s="77">
        <f t="shared" si="69"/>
        <v>0.2</v>
      </c>
      <c r="H1525" s="53">
        <v>1</v>
      </c>
      <c r="I1525">
        <f t="shared" si="70"/>
        <v>0</v>
      </c>
      <c r="J1525" s="1">
        <v>1</v>
      </c>
      <c r="K1525" s="43">
        <f t="shared" si="71"/>
        <v>1</v>
      </c>
      <c r="L1525" s="78"/>
      <c r="N1525"/>
      <c r="O1525"/>
      <c r="P1525"/>
      <c r="Q1525"/>
      <c r="R1525"/>
      <c r="S1525"/>
      <c r="T1525"/>
      <c r="U1525"/>
      <c r="V1525"/>
    </row>
    <row r="1526" spans="2:22" x14ac:dyDescent="0.25">
      <c r="B1526" s="1" t="s">
        <v>2730</v>
      </c>
      <c r="C1526" s="1">
        <v>230</v>
      </c>
      <c r="D1526" s="1" t="s">
        <v>1751</v>
      </c>
      <c r="E1526" s="75">
        <v>512634</v>
      </c>
      <c r="F1526" s="20" t="s">
        <v>2780</v>
      </c>
      <c r="G1526" s="77">
        <f t="shared" si="69"/>
        <v>0.2</v>
      </c>
      <c r="H1526" s="53">
        <v>1</v>
      </c>
      <c r="I1526">
        <f t="shared" si="70"/>
        <v>0</v>
      </c>
      <c r="J1526" s="1">
        <v>1</v>
      </c>
      <c r="K1526" s="43">
        <f t="shared" si="71"/>
        <v>1</v>
      </c>
      <c r="L1526" s="78"/>
      <c r="N1526"/>
      <c r="O1526"/>
      <c r="P1526"/>
      <c r="Q1526"/>
      <c r="R1526"/>
      <c r="S1526"/>
      <c r="T1526"/>
      <c r="U1526"/>
      <c r="V1526"/>
    </row>
    <row r="1527" spans="2:22" x14ac:dyDescent="0.25">
      <c r="B1527" s="1" t="s">
        <v>2730</v>
      </c>
      <c r="C1527" s="1">
        <v>230</v>
      </c>
      <c r="D1527" s="1" t="s">
        <v>1752</v>
      </c>
      <c r="E1527" s="75">
        <v>512790</v>
      </c>
      <c r="F1527" s="20" t="s">
        <v>2780</v>
      </c>
      <c r="G1527" s="77">
        <f t="shared" si="69"/>
        <v>0.2</v>
      </c>
      <c r="H1527" s="53">
        <v>2</v>
      </c>
      <c r="I1527">
        <f t="shared" si="70"/>
        <v>0</v>
      </c>
      <c r="J1527" s="1">
        <v>1</v>
      </c>
      <c r="K1527" s="43">
        <f t="shared" si="71"/>
        <v>1</v>
      </c>
      <c r="L1527" s="78"/>
      <c r="N1527"/>
      <c r="O1527"/>
      <c r="P1527"/>
      <c r="Q1527"/>
      <c r="R1527"/>
      <c r="S1527"/>
      <c r="T1527"/>
      <c r="U1527"/>
      <c r="V1527"/>
    </row>
    <row r="1528" spans="2:22" x14ac:dyDescent="0.25">
      <c r="B1528" s="1" t="s">
        <v>2730</v>
      </c>
      <c r="C1528" s="1">
        <v>230</v>
      </c>
      <c r="D1528" s="1" t="s">
        <v>1753</v>
      </c>
      <c r="E1528" s="75">
        <v>512826</v>
      </c>
      <c r="F1528" s="20" t="s">
        <v>2780</v>
      </c>
      <c r="G1528" s="77">
        <f t="shared" si="69"/>
        <v>0.2</v>
      </c>
      <c r="H1528" s="53">
        <v>1</v>
      </c>
      <c r="I1528">
        <f t="shared" si="70"/>
        <v>0</v>
      </c>
      <c r="J1528" s="1">
        <v>1</v>
      </c>
      <c r="K1528" s="43">
        <f t="shared" si="71"/>
        <v>1</v>
      </c>
      <c r="L1528" s="78"/>
      <c r="N1528"/>
      <c r="O1528"/>
      <c r="P1528"/>
      <c r="Q1528"/>
      <c r="R1528"/>
      <c r="S1528"/>
      <c r="T1528"/>
      <c r="U1528"/>
      <c r="V1528"/>
    </row>
    <row r="1529" spans="2:22" x14ac:dyDescent="0.25">
      <c r="B1529" s="1" t="s">
        <v>2730</v>
      </c>
      <c r="C1529" s="1">
        <v>230</v>
      </c>
      <c r="D1529" s="1" t="s">
        <v>1754</v>
      </c>
      <c r="E1529" s="75">
        <v>512862</v>
      </c>
      <c r="F1529" s="20" t="s">
        <v>2780</v>
      </c>
      <c r="G1529" s="77">
        <f t="shared" si="69"/>
        <v>0.2</v>
      </c>
      <c r="H1529" s="53">
        <v>2</v>
      </c>
      <c r="I1529">
        <f t="shared" si="70"/>
        <v>0</v>
      </c>
      <c r="J1529" s="1">
        <v>1</v>
      </c>
      <c r="K1529" s="43">
        <f t="shared" si="71"/>
        <v>1</v>
      </c>
      <c r="L1529" s="78"/>
      <c r="N1529"/>
      <c r="O1529"/>
      <c r="P1529"/>
      <c r="Q1529"/>
      <c r="R1529"/>
      <c r="S1529"/>
      <c r="T1529"/>
      <c r="U1529"/>
      <c r="V1529"/>
    </row>
    <row r="1530" spans="2:22" x14ac:dyDescent="0.25">
      <c r="B1530" s="1" t="s">
        <v>2730</v>
      </c>
      <c r="C1530" s="1">
        <v>230</v>
      </c>
      <c r="D1530" s="1" t="s">
        <v>1523</v>
      </c>
      <c r="E1530" s="75">
        <v>512928</v>
      </c>
      <c r="F1530" s="20" t="s">
        <v>2780</v>
      </c>
      <c r="G1530" s="77">
        <f t="shared" si="69"/>
        <v>0.2</v>
      </c>
      <c r="H1530" s="53">
        <v>3</v>
      </c>
      <c r="I1530">
        <f t="shared" si="70"/>
        <v>1</v>
      </c>
      <c r="J1530" s="1">
        <v>1</v>
      </c>
      <c r="K1530" s="43">
        <f t="shared" si="71"/>
        <v>0</v>
      </c>
      <c r="L1530" s="78"/>
      <c r="N1530"/>
      <c r="O1530"/>
      <c r="P1530"/>
      <c r="Q1530"/>
      <c r="R1530"/>
      <c r="S1530"/>
      <c r="T1530"/>
      <c r="U1530"/>
      <c r="V1530"/>
    </row>
    <row r="1531" spans="2:22" x14ac:dyDescent="0.25">
      <c r="B1531" s="1" t="s">
        <v>2730</v>
      </c>
      <c r="C1531" s="1">
        <v>230</v>
      </c>
      <c r="D1531" s="1" t="s">
        <v>1755</v>
      </c>
      <c r="E1531" s="75">
        <v>512988</v>
      </c>
      <c r="F1531" s="20" t="s">
        <v>2780</v>
      </c>
      <c r="G1531" s="77">
        <f t="shared" si="69"/>
        <v>0.2</v>
      </c>
      <c r="H1531" s="53">
        <v>4</v>
      </c>
      <c r="I1531">
        <f t="shared" si="70"/>
        <v>1</v>
      </c>
      <c r="J1531" s="1">
        <v>1</v>
      </c>
      <c r="K1531" s="43">
        <f t="shared" si="71"/>
        <v>0</v>
      </c>
      <c r="L1531" s="78"/>
      <c r="N1531"/>
      <c r="O1531"/>
      <c r="P1531"/>
      <c r="Q1531"/>
      <c r="R1531"/>
      <c r="S1531"/>
      <c r="T1531"/>
      <c r="U1531"/>
      <c r="V1531"/>
    </row>
    <row r="1532" spans="2:22" x14ac:dyDescent="0.25">
      <c r="B1532" s="1" t="s">
        <v>2730</v>
      </c>
      <c r="C1532" s="1">
        <v>230</v>
      </c>
      <c r="D1532" s="1" t="s">
        <v>1756</v>
      </c>
      <c r="E1532" s="75">
        <v>513084</v>
      </c>
      <c r="F1532" s="20" t="s">
        <v>2780</v>
      </c>
      <c r="G1532" s="77">
        <f t="shared" si="69"/>
        <v>0.2</v>
      </c>
      <c r="H1532" s="53">
        <v>2</v>
      </c>
      <c r="I1532">
        <f t="shared" si="70"/>
        <v>0</v>
      </c>
      <c r="J1532" s="1">
        <v>1</v>
      </c>
      <c r="K1532" s="43">
        <f t="shared" si="71"/>
        <v>1</v>
      </c>
      <c r="L1532" s="78"/>
      <c r="N1532"/>
      <c r="O1532"/>
      <c r="P1532"/>
      <c r="Q1532"/>
      <c r="R1532"/>
      <c r="S1532"/>
      <c r="T1532"/>
      <c r="U1532"/>
      <c r="V1532"/>
    </row>
    <row r="1533" spans="2:22" x14ac:dyDescent="0.25">
      <c r="B1533" s="1" t="s">
        <v>2730</v>
      </c>
      <c r="C1533" s="1">
        <v>230</v>
      </c>
      <c r="D1533" s="1" t="s">
        <v>635</v>
      </c>
      <c r="E1533" s="75">
        <v>513108</v>
      </c>
      <c r="F1533" s="20" t="s">
        <v>2780</v>
      </c>
      <c r="G1533" s="77">
        <f t="shared" si="69"/>
        <v>0.2</v>
      </c>
      <c r="H1533" s="53">
        <v>1</v>
      </c>
      <c r="I1533">
        <f t="shared" si="70"/>
        <v>0</v>
      </c>
      <c r="J1533" s="1">
        <v>1</v>
      </c>
      <c r="K1533" s="43">
        <f t="shared" si="71"/>
        <v>1</v>
      </c>
      <c r="L1533" s="78"/>
      <c r="N1533"/>
      <c r="O1533"/>
      <c r="P1533"/>
      <c r="Q1533"/>
      <c r="R1533"/>
      <c r="S1533"/>
      <c r="T1533"/>
      <c r="U1533"/>
      <c r="V1533"/>
    </row>
    <row r="1534" spans="2:22" x14ac:dyDescent="0.25">
      <c r="B1534" s="1" t="s">
        <v>2730</v>
      </c>
      <c r="C1534" s="1">
        <v>230</v>
      </c>
      <c r="D1534" s="1" t="s">
        <v>1757</v>
      </c>
      <c r="E1534" s="75">
        <v>513162</v>
      </c>
      <c r="F1534" s="20" t="s">
        <v>2780</v>
      </c>
      <c r="G1534" s="77">
        <f t="shared" si="69"/>
        <v>0.2</v>
      </c>
      <c r="H1534" s="53">
        <v>12</v>
      </c>
      <c r="I1534">
        <f t="shared" si="70"/>
        <v>2</v>
      </c>
      <c r="J1534" s="1">
        <v>1</v>
      </c>
      <c r="K1534" s="43">
        <f t="shared" si="71"/>
        <v>-1</v>
      </c>
      <c r="L1534" s="78"/>
      <c r="N1534"/>
      <c r="O1534"/>
      <c r="P1534"/>
      <c r="Q1534"/>
      <c r="R1534"/>
      <c r="S1534"/>
      <c r="T1534"/>
      <c r="U1534"/>
      <c r="V1534"/>
    </row>
    <row r="1535" spans="2:22" x14ac:dyDescent="0.25">
      <c r="B1535" s="1" t="s">
        <v>2730</v>
      </c>
      <c r="C1535" s="1">
        <v>230</v>
      </c>
      <c r="D1535" s="1" t="s">
        <v>1758</v>
      </c>
      <c r="E1535" s="75">
        <v>513234</v>
      </c>
      <c r="F1535" s="20" t="s">
        <v>2780</v>
      </c>
      <c r="G1535" s="77">
        <f t="shared" si="69"/>
        <v>0.2</v>
      </c>
      <c r="H1535" s="53">
        <v>3</v>
      </c>
      <c r="I1535">
        <f t="shared" si="70"/>
        <v>1</v>
      </c>
      <c r="J1535" s="1">
        <v>1</v>
      </c>
      <c r="K1535" s="43">
        <f t="shared" si="71"/>
        <v>0</v>
      </c>
      <c r="L1535" s="78"/>
      <c r="N1535"/>
      <c r="O1535"/>
      <c r="P1535"/>
      <c r="Q1535"/>
      <c r="R1535"/>
      <c r="S1535"/>
      <c r="T1535"/>
      <c r="U1535"/>
      <c r="V1535"/>
    </row>
    <row r="1536" spans="2:22" x14ac:dyDescent="0.25">
      <c r="B1536" s="1" t="s">
        <v>2730</v>
      </c>
      <c r="C1536" s="1">
        <v>230</v>
      </c>
      <c r="D1536" s="1" t="s">
        <v>1759</v>
      </c>
      <c r="E1536" s="75">
        <v>513324</v>
      </c>
      <c r="F1536" s="20" t="s">
        <v>2780</v>
      </c>
      <c r="G1536" s="77">
        <f t="shared" si="69"/>
        <v>0.2</v>
      </c>
      <c r="H1536" s="53">
        <v>1</v>
      </c>
      <c r="I1536">
        <f t="shared" si="70"/>
        <v>0</v>
      </c>
      <c r="J1536" s="1">
        <v>1</v>
      </c>
      <c r="K1536" s="43">
        <f t="shared" si="71"/>
        <v>1</v>
      </c>
      <c r="L1536" s="78"/>
      <c r="N1536"/>
      <c r="O1536"/>
      <c r="P1536"/>
      <c r="Q1536"/>
      <c r="R1536"/>
      <c r="S1536"/>
      <c r="T1536"/>
      <c r="U1536"/>
      <c r="V1536"/>
    </row>
    <row r="1537" spans="2:22" x14ac:dyDescent="0.25">
      <c r="B1537" s="1" t="s">
        <v>2730</v>
      </c>
      <c r="C1537" s="1">
        <v>230</v>
      </c>
      <c r="D1537" s="1" t="s">
        <v>2296</v>
      </c>
      <c r="E1537" s="75">
        <v>513390</v>
      </c>
      <c r="F1537" s="20" t="s">
        <v>2780</v>
      </c>
      <c r="G1537" s="77">
        <f t="shared" si="69"/>
        <v>0.2</v>
      </c>
      <c r="H1537" s="53">
        <v>5</v>
      </c>
      <c r="I1537">
        <f t="shared" si="70"/>
        <v>1</v>
      </c>
      <c r="J1537" s="1">
        <v>1</v>
      </c>
      <c r="K1537" s="43">
        <f t="shared" si="71"/>
        <v>0</v>
      </c>
      <c r="L1537" s="78"/>
      <c r="N1537"/>
      <c r="O1537"/>
      <c r="P1537"/>
      <c r="Q1537"/>
      <c r="R1537"/>
      <c r="S1537"/>
      <c r="T1537"/>
      <c r="U1537"/>
      <c r="V1537"/>
    </row>
    <row r="1538" spans="2:22" x14ac:dyDescent="0.25">
      <c r="B1538" s="1" t="s">
        <v>2730</v>
      </c>
      <c r="C1538" s="1">
        <v>230</v>
      </c>
      <c r="D1538" s="1" t="s">
        <v>641</v>
      </c>
      <c r="E1538" s="75">
        <v>513408</v>
      </c>
      <c r="F1538" s="20" t="s">
        <v>2787</v>
      </c>
      <c r="G1538" s="77">
        <f t="shared" si="69"/>
        <v>0.1</v>
      </c>
      <c r="H1538" s="53">
        <v>25</v>
      </c>
      <c r="I1538">
        <f t="shared" si="70"/>
        <v>5</v>
      </c>
      <c r="J1538" s="1">
        <v>1</v>
      </c>
      <c r="K1538" s="43">
        <f t="shared" si="71"/>
        <v>-4</v>
      </c>
      <c r="L1538" s="78"/>
      <c r="N1538"/>
      <c r="O1538"/>
      <c r="P1538"/>
      <c r="Q1538"/>
      <c r="R1538"/>
      <c r="S1538"/>
      <c r="T1538"/>
      <c r="U1538"/>
      <c r="V1538"/>
    </row>
    <row r="1539" spans="2:22" x14ac:dyDescent="0.25">
      <c r="B1539" s="1" t="s">
        <v>2730</v>
      </c>
      <c r="C1539" s="1">
        <v>230</v>
      </c>
      <c r="D1539" s="1" t="s">
        <v>1760</v>
      </c>
      <c r="E1539" s="75">
        <v>513492</v>
      </c>
      <c r="F1539" s="20" t="s">
        <v>2780</v>
      </c>
      <c r="G1539" s="77">
        <f t="shared" si="69"/>
        <v>0.2</v>
      </c>
      <c r="H1539" s="53">
        <v>2</v>
      </c>
      <c r="I1539">
        <f t="shared" si="70"/>
        <v>0</v>
      </c>
      <c r="J1539" s="1">
        <v>1</v>
      </c>
      <c r="K1539" s="43">
        <f t="shared" si="71"/>
        <v>1</v>
      </c>
      <c r="L1539" s="78"/>
      <c r="N1539"/>
      <c r="O1539"/>
      <c r="P1539"/>
      <c r="Q1539"/>
      <c r="R1539"/>
      <c r="S1539"/>
      <c r="T1539"/>
      <c r="U1539"/>
      <c r="V1539"/>
    </row>
    <row r="1540" spans="2:22" x14ac:dyDescent="0.25">
      <c r="B1540" s="1" t="s">
        <v>2730</v>
      </c>
      <c r="C1540" s="1">
        <v>230</v>
      </c>
      <c r="D1540" s="1" t="s">
        <v>1761</v>
      </c>
      <c r="E1540" s="75">
        <v>513582</v>
      </c>
      <c r="F1540" s="20" t="s">
        <v>2787</v>
      </c>
      <c r="G1540" s="77">
        <f t="shared" si="69"/>
        <v>0.1</v>
      </c>
      <c r="H1540" s="53">
        <v>17</v>
      </c>
      <c r="I1540">
        <f t="shared" si="70"/>
        <v>3</v>
      </c>
      <c r="J1540" s="1">
        <v>1</v>
      </c>
      <c r="K1540" s="43">
        <f t="shared" si="71"/>
        <v>-2</v>
      </c>
      <c r="L1540" s="78"/>
      <c r="N1540"/>
      <c r="O1540"/>
      <c r="P1540"/>
      <c r="Q1540"/>
      <c r="R1540"/>
      <c r="S1540"/>
      <c r="T1540"/>
      <c r="U1540"/>
      <c r="V1540"/>
    </row>
    <row r="1541" spans="2:22" x14ac:dyDescent="0.25">
      <c r="B1541" s="1" t="s">
        <v>2730</v>
      </c>
      <c r="C1541" s="1">
        <v>230</v>
      </c>
      <c r="D1541" s="1" t="s">
        <v>1762</v>
      </c>
      <c r="E1541" s="75">
        <v>513612</v>
      </c>
      <c r="F1541" s="20" t="s">
        <v>2780</v>
      </c>
      <c r="G1541" s="77">
        <f t="shared" si="69"/>
        <v>0.2</v>
      </c>
      <c r="H1541" s="53">
        <v>5</v>
      </c>
      <c r="I1541">
        <f t="shared" si="70"/>
        <v>1</v>
      </c>
      <c r="J1541" s="1">
        <v>1</v>
      </c>
      <c r="K1541" s="43">
        <f t="shared" si="71"/>
        <v>0</v>
      </c>
      <c r="L1541" s="78"/>
      <c r="N1541"/>
      <c r="O1541"/>
      <c r="P1541"/>
      <c r="Q1541"/>
      <c r="R1541"/>
      <c r="S1541"/>
      <c r="T1541"/>
      <c r="U1541"/>
      <c r="V1541"/>
    </row>
    <row r="1542" spans="2:22" x14ac:dyDescent="0.25">
      <c r="B1542" s="1" t="s">
        <v>2730</v>
      </c>
      <c r="C1542" s="1">
        <v>230</v>
      </c>
      <c r="D1542" s="1" t="s">
        <v>1763</v>
      </c>
      <c r="E1542" s="75">
        <v>513618</v>
      </c>
      <c r="F1542" s="20" t="s">
        <v>2780</v>
      </c>
      <c r="G1542" s="77">
        <f t="shared" si="69"/>
        <v>0.2</v>
      </c>
      <c r="H1542" s="53">
        <v>3</v>
      </c>
      <c r="I1542">
        <f t="shared" si="70"/>
        <v>1</v>
      </c>
      <c r="J1542" s="1">
        <v>1</v>
      </c>
      <c r="K1542" s="43">
        <f t="shared" si="71"/>
        <v>0</v>
      </c>
      <c r="L1542" s="78"/>
      <c r="N1542"/>
      <c r="O1542"/>
      <c r="P1542"/>
      <c r="Q1542"/>
      <c r="R1542"/>
      <c r="S1542"/>
      <c r="T1542"/>
      <c r="U1542"/>
      <c r="V1542"/>
    </row>
    <row r="1543" spans="2:22" x14ac:dyDescent="0.25">
      <c r="B1543" s="1" t="s">
        <v>2730</v>
      </c>
      <c r="C1543" s="1">
        <v>230</v>
      </c>
      <c r="D1543" s="1" t="s">
        <v>1764</v>
      </c>
      <c r="E1543" s="75">
        <v>513660</v>
      </c>
      <c r="F1543" s="20" t="s">
        <v>2780</v>
      </c>
      <c r="G1543" s="77">
        <f t="shared" ref="G1543:G1606" si="72">IF(F1543="Lvl 21 &amp; below",0.2,0.1)</f>
        <v>0.2</v>
      </c>
      <c r="H1543" s="53">
        <v>1</v>
      </c>
      <c r="I1543">
        <f t="shared" ref="I1543:I1606" si="73">IF(F1543="Lvl 21 &amp; below",ROUND(H1543*0.2,0),ROUND(H1543*0.2,0))</f>
        <v>0</v>
      </c>
      <c r="J1543" s="1">
        <v>1</v>
      </c>
      <c r="K1543" s="43">
        <f t="shared" ref="K1543:K1606" si="74">J1543-I1543</f>
        <v>1</v>
      </c>
      <c r="L1543" s="78"/>
      <c r="N1543"/>
      <c r="O1543"/>
      <c r="P1543"/>
      <c r="Q1543"/>
      <c r="R1543"/>
      <c r="S1543"/>
      <c r="T1543"/>
      <c r="U1543"/>
      <c r="V1543"/>
    </row>
    <row r="1544" spans="2:22" x14ac:dyDescent="0.25">
      <c r="B1544" s="1" t="s">
        <v>2730</v>
      </c>
      <c r="C1544" s="1">
        <v>230</v>
      </c>
      <c r="D1544" s="1" t="s">
        <v>1765</v>
      </c>
      <c r="E1544" s="75">
        <v>513684</v>
      </c>
      <c r="F1544" s="20" t="s">
        <v>2780</v>
      </c>
      <c r="G1544" s="77">
        <f t="shared" si="72"/>
        <v>0.2</v>
      </c>
      <c r="H1544" s="53">
        <v>3</v>
      </c>
      <c r="I1544">
        <f t="shared" si="73"/>
        <v>1</v>
      </c>
      <c r="J1544" s="1">
        <v>1</v>
      </c>
      <c r="K1544" s="43">
        <f t="shared" si="74"/>
        <v>0</v>
      </c>
      <c r="L1544" s="78"/>
      <c r="N1544"/>
      <c r="O1544"/>
      <c r="P1544"/>
      <c r="Q1544"/>
      <c r="R1544"/>
      <c r="S1544"/>
      <c r="T1544"/>
      <c r="U1544"/>
      <c r="V1544"/>
    </row>
    <row r="1545" spans="2:22" x14ac:dyDescent="0.25">
      <c r="B1545" s="1" t="s">
        <v>2730</v>
      </c>
      <c r="C1545" s="1">
        <v>230</v>
      </c>
      <c r="D1545" s="1" t="s">
        <v>2308</v>
      </c>
      <c r="E1545" s="75">
        <v>513798</v>
      </c>
      <c r="F1545" s="20" t="s">
        <v>2780</v>
      </c>
      <c r="G1545" s="77">
        <f t="shared" si="72"/>
        <v>0.2</v>
      </c>
      <c r="H1545" s="53">
        <v>1</v>
      </c>
      <c r="I1545">
        <f t="shared" si="73"/>
        <v>0</v>
      </c>
      <c r="J1545" s="1">
        <v>1</v>
      </c>
      <c r="K1545" s="43">
        <f t="shared" si="74"/>
        <v>1</v>
      </c>
      <c r="L1545" s="78"/>
      <c r="N1545"/>
      <c r="O1545"/>
      <c r="P1545"/>
      <c r="Q1545"/>
      <c r="R1545"/>
      <c r="S1545"/>
      <c r="T1545"/>
      <c r="U1545"/>
      <c r="V1545"/>
    </row>
    <row r="1546" spans="2:22" x14ac:dyDescent="0.25">
      <c r="B1546" s="1" t="s">
        <v>2730</v>
      </c>
      <c r="C1546" s="1">
        <v>230</v>
      </c>
      <c r="D1546" s="1" t="s">
        <v>1766</v>
      </c>
      <c r="E1546" s="75">
        <v>513864</v>
      </c>
      <c r="F1546" s="20" t="s">
        <v>2780</v>
      </c>
      <c r="G1546" s="77">
        <f t="shared" si="72"/>
        <v>0.2</v>
      </c>
      <c r="H1546" s="53">
        <v>2</v>
      </c>
      <c r="I1546">
        <f t="shared" si="73"/>
        <v>0</v>
      </c>
      <c r="J1546" s="1">
        <v>1</v>
      </c>
      <c r="K1546" s="43">
        <f t="shared" si="74"/>
        <v>1</v>
      </c>
      <c r="L1546" s="78"/>
      <c r="N1546"/>
      <c r="O1546"/>
      <c r="P1546"/>
      <c r="Q1546"/>
      <c r="R1546"/>
      <c r="S1546"/>
      <c r="T1546"/>
      <c r="U1546"/>
      <c r="V1546"/>
    </row>
    <row r="1547" spans="2:22" x14ac:dyDescent="0.25">
      <c r="B1547" s="1" t="s">
        <v>2730</v>
      </c>
      <c r="C1547" s="1">
        <v>230</v>
      </c>
      <c r="D1547" s="1" t="s">
        <v>1767</v>
      </c>
      <c r="E1547" s="75">
        <v>513978</v>
      </c>
      <c r="F1547" s="20" t="s">
        <v>2787</v>
      </c>
      <c r="G1547" s="77">
        <f t="shared" si="72"/>
        <v>0.1</v>
      </c>
      <c r="H1547" s="53">
        <v>32</v>
      </c>
      <c r="I1547">
        <f t="shared" si="73"/>
        <v>6</v>
      </c>
      <c r="J1547" s="1">
        <v>1</v>
      </c>
      <c r="K1547" s="43">
        <f t="shared" si="74"/>
        <v>-5</v>
      </c>
      <c r="L1547" s="78"/>
      <c r="N1547"/>
      <c r="O1547"/>
      <c r="P1547"/>
      <c r="Q1547"/>
      <c r="R1547"/>
      <c r="S1547"/>
      <c r="T1547"/>
      <c r="U1547"/>
      <c r="V1547"/>
    </row>
    <row r="1548" spans="2:22" x14ac:dyDescent="0.25">
      <c r="B1548" s="1" t="s">
        <v>2730</v>
      </c>
      <c r="C1548" s="1">
        <v>230</v>
      </c>
      <c r="D1548" s="1" t="s">
        <v>1057</v>
      </c>
      <c r="E1548" s="75">
        <v>513990</v>
      </c>
      <c r="F1548" s="20" t="s">
        <v>2780</v>
      </c>
      <c r="G1548" s="77">
        <f t="shared" si="72"/>
        <v>0.2</v>
      </c>
      <c r="H1548" s="53">
        <v>1</v>
      </c>
      <c r="I1548">
        <f t="shared" si="73"/>
        <v>0</v>
      </c>
      <c r="J1548" s="1">
        <v>1</v>
      </c>
      <c r="K1548" s="43">
        <f t="shared" si="74"/>
        <v>1</v>
      </c>
      <c r="L1548" s="78"/>
      <c r="N1548"/>
      <c r="O1548"/>
      <c r="P1548"/>
      <c r="Q1548"/>
      <c r="R1548"/>
      <c r="S1548"/>
      <c r="T1548"/>
      <c r="U1548"/>
      <c r="V1548"/>
    </row>
    <row r="1549" spans="2:22" x14ac:dyDescent="0.25">
      <c r="B1549" s="1" t="s">
        <v>2730</v>
      </c>
      <c r="C1549" s="1">
        <v>230</v>
      </c>
      <c r="D1549" s="1" t="s">
        <v>1768</v>
      </c>
      <c r="E1549" s="75">
        <v>514062</v>
      </c>
      <c r="F1549" s="20" t="s">
        <v>2787</v>
      </c>
      <c r="G1549" s="77">
        <f t="shared" si="72"/>
        <v>0.1</v>
      </c>
      <c r="H1549" s="53">
        <v>13</v>
      </c>
      <c r="I1549">
        <f t="shared" si="73"/>
        <v>3</v>
      </c>
      <c r="J1549" s="1">
        <v>1</v>
      </c>
      <c r="K1549" s="43">
        <f t="shared" si="74"/>
        <v>-2</v>
      </c>
      <c r="L1549" s="78"/>
      <c r="N1549"/>
      <c r="O1549"/>
      <c r="P1549"/>
      <c r="Q1549"/>
      <c r="R1549"/>
      <c r="S1549"/>
      <c r="T1549"/>
      <c r="U1549"/>
      <c r="V1549"/>
    </row>
    <row r="1550" spans="2:22" x14ac:dyDescent="0.25">
      <c r="B1550" s="1" t="s">
        <v>2730</v>
      </c>
      <c r="C1550" s="1">
        <v>230</v>
      </c>
      <c r="D1550" s="1" t="s">
        <v>1769</v>
      </c>
      <c r="E1550" s="75">
        <v>514098</v>
      </c>
      <c r="F1550" s="20" t="s">
        <v>2780</v>
      </c>
      <c r="G1550" s="77">
        <f t="shared" si="72"/>
        <v>0.2</v>
      </c>
      <c r="H1550" s="53">
        <v>3</v>
      </c>
      <c r="I1550">
        <f t="shared" si="73"/>
        <v>1</v>
      </c>
      <c r="J1550" s="1">
        <v>1</v>
      </c>
      <c r="K1550" s="43">
        <f t="shared" si="74"/>
        <v>0</v>
      </c>
      <c r="L1550" s="78"/>
      <c r="N1550"/>
      <c r="O1550"/>
      <c r="P1550"/>
      <c r="Q1550"/>
      <c r="R1550"/>
      <c r="S1550"/>
      <c r="T1550"/>
      <c r="U1550"/>
      <c r="V1550"/>
    </row>
    <row r="1551" spans="2:22" x14ac:dyDescent="0.25">
      <c r="B1551" s="1" t="s">
        <v>2730</v>
      </c>
      <c r="C1551" s="1">
        <v>230</v>
      </c>
      <c r="D1551" s="1" t="s">
        <v>1770</v>
      </c>
      <c r="E1551" s="75">
        <v>514170</v>
      </c>
      <c r="F1551" s="20" t="s">
        <v>2780</v>
      </c>
      <c r="G1551" s="77">
        <f t="shared" si="72"/>
        <v>0.2</v>
      </c>
      <c r="H1551" s="53">
        <v>2</v>
      </c>
      <c r="I1551">
        <f t="shared" si="73"/>
        <v>0</v>
      </c>
      <c r="J1551" s="1">
        <v>1</v>
      </c>
      <c r="K1551" s="43">
        <f t="shared" si="74"/>
        <v>1</v>
      </c>
      <c r="L1551" s="78"/>
      <c r="N1551"/>
      <c r="O1551"/>
      <c r="P1551"/>
      <c r="Q1551"/>
      <c r="R1551"/>
      <c r="S1551"/>
      <c r="T1551"/>
      <c r="U1551"/>
      <c r="V1551"/>
    </row>
    <row r="1552" spans="2:22" x14ac:dyDescent="0.25">
      <c r="B1552" s="1" t="s">
        <v>2730</v>
      </c>
      <c r="C1552" s="1">
        <v>230</v>
      </c>
      <c r="D1552" s="1" t="s">
        <v>18</v>
      </c>
      <c r="E1552" s="75">
        <v>514368</v>
      </c>
      <c r="F1552" s="20" t="s">
        <v>2780</v>
      </c>
      <c r="G1552" s="77">
        <f t="shared" si="72"/>
        <v>0.2</v>
      </c>
      <c r="H1552" s="53">
        <v>5</v>
      </c>
      <c r="I1552">
        <f t="shared" si="73"/>
        <v>1</v>
      </c>
      <c r="J1552" s="1">
        <v>1</v>
      </c>
      <c r="K1552" s="43">
        <f t="shared" si="74"/>
        <v>0</v>
      </c>
      <c r="L1552" s="78"/>
      <c r="N1552"/>
      <c r="O1552"/>
      <c r="P1552"/>
      <c r="Q1552"/>
      <c r="R1552"/>
      <c r="S1552"/>
      <c r="T1552"/>
      <c r="U1552"/>
      <c r="V1552"/>
    </row>
    <row r="1553" spans="2:22" x14ac:dyDescent="0.25">
      <c r="B1553" s="1" t="s">
        <v>2730</v>
      </c>
      <c r="C1553" s="1">
        <v>230</v>
      </c>
      <c r="D1553" s="1" t="s">
        <v>1771</v>
      </c>
      <c r="E1553" s="75">
        <v>514428</v>
      </c>
      <c r="F1553" s="20" t="s">
        <v>2780</v>
      </c>
      <c r="G1553" s="77">
        <f t="shared" si="72"/>
        <v>0.2</v>
      </c>
      <c r="H1553" s="53">
        <v>1</v>
      </c>
      <c r="I1553">
        <f t="shared" si="73"/>
        <v>0</v>
      </c>
      <c r="J1553" s="1">
        <v>1</v>
      </c>
      <c r="K1553" s="43">
        <f t="shared" si="74"/>
        <v>1</v>
      </c>
      <c r="L1553" s="78"/>
      <c r="N1553"/>
      <c r="O1553"/>
      <c r="P1553"/>
      <c r="Q1553"/>
      <c r="R1553"/>
      <c r="S1553"/>
      <c r="T1553"/>
      <c r="U1553"/>
      <c r="V1553"/>
    </row>
    <row r="1554" spans="2:22" x14ac:dyDescent="0.25">
      <c r="B1554" s="1" t="s">
        <v>2730</v>
      </c>
      <c r="C1554" s="1">
        <v>230</v>
      </c>
      <c r="D1554" s="1" t="s">
        <v>1772</v>
      </c>
      <c r="E1554" s="75">
        <v>514596</v>
      </c>
      <c r="F1554" s="20" t="s">
        <v>2780</v>
      </c>
      <c r="G1554" s="77">
        <f t="shared" si="72"/>
        <v>0.2</v>
      </c>
      <c r="H1554" s="53">
        <v>1</v>
      </c>
      <c r="I1554">
        <f t="shared" si="73"/>
        <v>0</v>
      </c>
      <c r="J1554" s="1">
        <v>1</v>
      </c>
      <c r="K1554" s="43">
        <f t="shared" si="74"/>
        <v>1</v>
      </c>
      <c r="L1554" s="78"/>
      <c r="N1554"/>
      <c r="O1554"/>
      <c r="P1554"/>
      <c r="Q1554"/>
      <c r="R1554"/>
      <c r="S1554"/>
      <c r="T1554"/>
      <c r="U1554"/>
      <c r="V1554"/>
    </row>
    <row r="1555" spans="2:22" x14ac:dyDescent="0.25">
      <c r="B1555" s="1" t="s">
        <v>2730</v>
      </c>
      <c r="C1555" s="1">
        <v>230</v>
      </c>
      <c r="D1555" s="1" t="s">
        <v>1773</v>
      </c>
      <c r="E1555" s="75">
        <v>514626</v>
      </c>
      <c r="F1555" s="20" t="s">
        <v>2780</v>
      </c>
      <c r="G1555" s="77">
        <f t="shared" si="72"/>
        <v>0.2</v>
      </c>
      <c r="H1555" s="53">
        <v>1</v>
      </c>
      <c r="I1555">
        <f t="shared" si="73"/>
        <v>0</v>
      </c>
      <c r="J1555" s="1">
        <v>1</v>
      </c>
      <c r="K1555" s="43">
        <f t="shared" si="74"/>
        <v>1</v>
      </c>
      <c r="L1555" s="78"/>
      <c r="N1555"/>
      <c r="O1555"/>
      <c r="P1555"/>
      <c r="Q1555"/>
      <c r="R1555"/>
      <c r="S1555"/>
      <c r="T1555"/>
      <c r="U1555"/>
      <c r="V1555"/>
    </row>
    <row r="1556" spans="2:22" x14ac:dyDescent="0.25">
      <c r="B1556" s="1" t="s">
        <v>2730</v>
      </c>
      <c r="C1556" s="1">
        <v>230</v>
      </c>
      <c r="D1556" s="1" t="s">
        <v>1774</v>
      </c>
      <c r="E1556" s="75">
        <v>514632</v>
      </c>
      <c r="F1556" s="20" t="s">
        <v>2780</v>
      </c>
      <c r="G1556" s="77">
        <f t="shared" si="72"/>
        <v>0.2</v>
      </c>
      <c r="H1556" s="53">
        <v>1</v>
      </c>
      <c r="I1556">
        <f t="shared" si="73"/>
        <v>0</v>
      </c>
      <c r="J1556" s="1">
        <v>1</v>
      </c>
      <c r="K1556" s="43">
        <f t="shared" si="74"/>
        <v>1</v>
      </c>
      <c r="L1556" s="78"/>
      <c r="N1556"/>
      <c r="O1556"/>
      <c r="P1556"/>
      <c r="Q1556"/>
      <c r="R1556"/>
      <c r="S1556"/>
      <c r="T1556"/>
      <c r="U1556"/>
      <c r="V1556"/>
    </row>
    <row r="1557" spans="2:22" x14ac:dyDescent="0.25">
      <c r="B1557" s="1" t="s">
        <v>2730</v>
      </c>
      <c r="C1557" s="1">
        <v>230</v>
      </c>
      <c r="D1557" s="1" t="s">
        <v>1775</v>
      </c>
      <c r="E1557" s="75">
        <v>514668</v>
      </c>
      <c r="F1557" s="20" t="s">
        <v>2780</v>
      </c>
      <c r="G1557" s="77">
        <f t="shared" si="72"/>
        <v>0.2</v>
      </c>
      <c r="H1557" s="53">
        <v>1</v>
      </c>
      <c r="I1557">
        <f t="shared" si="73"/>
        <v>0</v>
      </c>
      <c r="J1557" s="1">
        <v>1</v>
      </c>
      <c r="K1557" s="43">
        <f t="shared" si="74"/>
        <v>1</v>
      </c>
      <c r="L1557" s="78"/>
      <c r="N1557"/>
      <c r="O1557"/>
      <c r="P1557"/>
      <c r="Q1557"/>
      <c r="R1557"/>
      <c r="S1557"/>
      <c r="T1557"/>
      <c r="U1557"/>
      <c r="V1557"/>
    </row>
    <row r="1558" spans="2:22" x14ac:dyDescent="0.25">
      <c r="B1558" s="1" t="s">
        <v>2730</v>
      </c>
      <c r="C1558" s="1">
        <v>230</v>
      </c>
      <c r="D1558" s="1" t="s">
        <v>1776</v>
      </c>
      <c r="E1558" s="75">
        <v>514830</v>
      </c>
      <c r="F1558" s="20" t="s">
        <v>2780</v>
      </c>
      <c r="G1558" s="77">
        <f t="shared" si="72"/>
        <v>0.2</v>
      </c>
      <c r="H1558" s="53">
        <v>3</v>
      </c>
      <c r="I1558">
        <f t="shared" si="73"/>
        <v>1</v>
      </c>
      <c r="J1558" s="1">
        <v>1</v>
      </c>
      <c r="K1558" s="43">
        <f t="shared" si="74"/>
        <v>0</v>
      </c>
      <c r="L1558" s="78"/>
      <c r="N1558"/>
      <c r="O1558"/>
      <c r="P1558"/>
      <c r="Q1558"/>
      <c r="R1558"/>
      <c r="S1558"/>
      <c r="T1558"/>
      <c r="U1558"/>
      <c r="V1558"/>
    </row>
    <row r="1559" spans="2:22" x14ac:dyDescent="0.25">
      <c r="B1559" s="1" t="s">
        <v>2730</v>
      </c>
      <c r="C1559" s="1">
        <v>230</v>
      </c>
      <c r="D1559" s="1" t="s">
        <v>1777</v>
      </c>
      <c r="E1559" s="75">
        <v>514854</v>
      </c>
      <c r="F1559" s="20" t="s">
        <v>2780</v>
      </c>
      <c r="G1559" s="77">
        <f t="shared" si="72"/>
        <v>0.2</v>
      </c>
      <c r="H1559" s="53">
        <v>2</v>
      </c>
      <c r="I1559">
        <f t="shared" si="73"/>
        <v>0</v>
      </c>
      <c r="J1559" s="1">
        <v>1</v>
      </c>
      <c r="K1559" s="43">
        <f t="shared" si="74"/>
        <v>1</v>
      </c>
      <c r="L1559" s="78"/>
      <c r="N1559"/>
      <c r="O1559"/>
      <c r="P1559"/>
      <c r="Q1559"/>
      <c r="R1559"/>
      <c r="S1559"/>
      <c r="T1559"/>
      <c r="U1559"/>
      <c r="V1559"/>
    </row>
    <row r="1560" spans="2:22" x14ac:dyDescent="0.25">
      <c r="B1560" s="1" t="s">
        <v>2730</v>
      </c>
      <c r="C1560" s="1">
        <v>230</v>
      </c>
      <c r="D1560" s="1" t="s">
        <v>1778</v>
      </c>
      <c r="E1560" s="75">
        <v>514860</v>
      </c>
      <c r="F1560" s="20" t="s">
        <v>2780</v>
      </c>
      <c r="G1560" s="77">
        <f t="shared" si="72"/>
        <v>0.2</v>
      </c>
      <c r="H1560" s="53">
        <v>2</v>
      </c>
      <c r="I1560">
        <f t="shared" si="73"/>
        <v>0</v>
      </c>
      <c r="J1560" s="1">
        <v>1</v>
      </c>
      <c r="K1560" s="43">
        <f t="shared" si="74"/>
        <v>1</v>
      </c>
      <c r="L1560" s="78"/>
      <c r="N1560"/>
      <c r="O1560"/>
      <c r="P1560"/>
      <c r="Q1560"/>
      <c r="R1560"/>
      <c r="S1560"/>
      <c r="T1560"/>
      <c r="U1560"/>
      <c r="V1560"/>
    </row>
    <row r="1561" spans="2:22" x14ac:dyDescent="0.25">
      <c r="B1561" s="1" t="s">
        <v>2730</v>
      </c>
      <c r="C1561" s="1">
        <v>230</v>
      </c>
      <c r="D1561" s="1" t="s">
        <v>1779</v>
      </c>
      <c r="E1561" s="75">
        <v>514872</v>
      </c>
      <c r="F1561" s="20" t="s">
        <v>2780</v>
      </c>
      <c r="G1561" s="77">
        <f t="shared" si="72"/>
        <v>0.2</v>
      </c>
      <c r="H1561" s="53">
        <v>3</v>
      </c>
      <c r="I1561">
        <f t="shared" si="73"/>
        <v>1</v>
      </c>
      <c r="J1561" s="1">
        <v>1</v>
      </c>
      <c r="K1561" s="43">
        <f t="shared" si="74"/>
        <v>0</v>
      </c>
      <c r="L1561" s="78"/>
      <c r="N1561"/>
      <c r="O1561"/>
      <c r="P1561"/>
      <c r="Q1561"/>
      <c r="R1561"/>
      <c r="S1561"/>
      <c r="T1561"/>
      <c r="U1561"/>
      <c r="V1561"/>
    </row>
    <row r="1562" spans="2:22" x14ac:dyDescent="0.25">
      <c r="B1562" s="1" t="s">
        <v>2730</v>
      </c>
      <c r="C1562" s="1">
        <v>230</v>
      </c>
      <c r="D1562" s="1" t="s">
        <v>1780</v>
      </c>
      <c r="E1562" s="75">
        <v>514902</v>
      </c>
      <c r="F1562" s="20" t="s">
        <v>2780</v>
      </c>
      <c r="G1562" s="77">
        <f t="shared" si="72"/>
        <v>0.2</v>
      </c>
      <c r="H1562" s="53">
        <v>3</v>
      </c>
      <c r="I1562">
        <f t="shared" si="73"/>
        <v>1</v>
      </c>
      <c r="J1562" s="1">
        <v>1</v>
      </c>
      <c r="K1562" s="43">
        <f t="shared" si="74"/>
        <v>0</v>
      </c>
      <c r="L1562" s="78"/>
      <c r="N1562"/>
      <c r="O1562"/>
      <c r="P1562"/>
      <c r="Q1562"/>
      <c r="R1562"/>
      <c r="S1562"/>
      <c r="T1562"/>
      <c r="U1562"/>
      <c r="V1562"/>
    </row>
    <row r="1563" spans="2:22" x14ac:dyDescent="0.25">
      <c r="B1563" s="1" t="s">
        <v>2730</v>
      </c>
      <c r="C1563" s="1">
        <v>230</v>
      </c>
      <c r="D1563" s="1" t="s">
        <v>1781</v>
      </c>
      <c r="E1563" s="75">
        <v>514908</v>
      </c>
      <c r="F1563" s="20" t="s">
        <v>2780</v>
      </c>
      <c r="G1563" s="77">
        <f t="shared" si="72"/>
        <v>0.2</v>
      </c>
      <c r="H1563" s="53">
        <v>1</v>
      </c>
      <c r="I1563">
        <f t="shared" si="73"/>
        <v>0</v>
      </c>
      <c r="J1563" s="1">
        <v>1</v>
      </c>
      <c r="K1563" s="43">
        <f t="shared" si="74"/>
        <v>1</v>
      </c>
      <c r="L1563" s="78"/>
      <c r="N1563"/>
      <c r="O1563"/>
      <c r="P1563"/>
      <c r="Q1563"/>
      <c r="R1563"/>
      <c r="S1563"/>
      <c r="T1563"/>
      <c r="U1563"/>
      <c r="V1563"/>
    </row>
    <row r="1564" spans="2:22" x14ac:dyDescent="0.25">
      <c r="B1564" s="1" t="s">
        <v>2730</v>
      </c>
      <c r="C1564" s="1">
        <v>230</v>
      </c>
      <c r="D1564" s="1" t="s">
        <v>1782</v>
      </c>
      <c r="E1564" s="75">
        <v>514956</v>
      </c>
      <c r="F1564" s="20" t="s">
        <v>2780</v>
      </c>
      <c r="G1564" s="77">
        <f t="shared" si="72"/>
        <v>0.2</v>
      </c>
      <c r="H1564" s="53">
        <v>1</v>
      </c>
      <c r="I1564">
        <f t="shared" si="73"/>
        <v>0</v>
      </c>
      <c r="J1564" s="1">
        <v>1</v>
      </c>
      <c r="K1564" s="43">
        <f t="shared" si="74"/>
        <v>1</v>
      </c>
      <c r="L1564" s="78"/>
      <c r="N1564"/>
      <c r="O1564"/>
      <c r="P1564"/>
      <c r="Q1564"/>
      <c r="R1564"/>
      <c r="S1564"/>
      <c r="T1564"/>
      <c r="U1564"/>
      <c r="V1564"/>
    </row>
    <row r="1565" spans="2:22" x14ac:dyDescent="0.25">
      <c r="B1565" s="1" t="s">
        <v>2730</v>
      </c>
      <c r="C1565" s="1">
        <v>230</v>
      </c>
      <c r="D1565" s="1" t="s">
        <v>208</v>
      </c>
      <c r="E1565" s="75">
        <v>514998</v>
      </c>
      <c r="F1565" s="20" t="s">
        <v>2780</v>
      </c>
      <c r="G1565" s="77">
        <f t="shared" si="72"/>
        <v>0.2</v>
      </c>
      <c r="H1565" s="53">
        <v>2</v>
      </c>
      <c r="I1565">
        <f t="shared" si="73"/>
        <v>0</v>
      </c>
      <c r="J1565" s="1">
        <v>1</v>
      </c>
      <c r="K1565" s="43">
        <f t="shared" si="74"/>
        <v>1</v>
      </c>
      <c r="L1565" s="78"/>
      <c r="N1565"/>
      <c r="O1565"/>
      <c r="P1565"/>
      <c r="Q1565"/>
      <c r="R1565"/>
      <c r="S1565"/>
      <c r="T1565"/>
      <c r="U1565"/>
      <c r="V1565"/>
    </row>
    <row r="1566" spans="2:22" x14ac:dyDescent="0.25">
      <c r="B1566" s="1" t="s">
        <v>2730</v>
      </c>
      <c r="C1566" s="1">
        <v>230</v>
      </c>
      <c r="D1566" s="1" t="s">
        <v>1783</v>
      </c>
      <c r="E1566" s="75">
        <v>515016</v>
      </c>
      <c r="F1566" s="20" t="s">
        <v>2780</v>
      </c>
      <c r="G1566" s="77">
        <f t="shared" si="72"/>
        <v>0.2</v>
      </c>
      <c r="H1566" s="53">
        <v>2</v>
      </c>
      <c r="I1566">
        <f t="shared" si="73"/>
        <v>0</v>
      </c>
      <c r="J1566" s="1">
        <v>1</v>
      </c>
      <c r="K1566" s="43">
        <f t="shared" si="74"/>
        <v>1</v>
      </c>
      <c r="L1566" s="78"/>
      <c r="N1566"/>
      <c r="O1566"/>
      <c r="P1566"/>
      <c r="Q1566"/>
      <c r="R1566"/>
      <c r="S1566"/>
      <c r="T1566"/>
      <c r="U1566"/>
      <c r="V1566"/>
    </row>
    <row r="1567" spans="2:22" x14ac:dyDescent="0.25">
      <c r="B1567" s="1" t="s">
        <v>2730</v>
      </c>
      <c r="C1567" s="1">
        <v>230</v>
      </c>
      <c r="D1567" s="1" t="s">
        <v>1083</v>
      </c>
      <c r="E1567" s="75">
        <v>515046</v>
      </c>
      <c r="F1567" s="20" t="s">
        <v>2780</v>
      </c>
      <c r="G1567" s="77">
        <f t="shared" si="72"/>
        <v>0.2</v>
      </c>
      <c r="H1567" s="53">
        <v>3</v>
      </c>
      <c r="I1567">
        <f t="shared" si="73"/>
        <v>1</v>
      </c>
      <c r="J1567" s="1">
        <v>1</v>
      </c>
      <c r="K1567" s="43">
        <f t="shared" si="74"/>
        <v>0</v>
      </c>
      <c r="L1567" s="78"/>
      <c r="N1567"/>
      <c r="O1567"/>
      <c r="P1567"/>
      <c r="Q1567"/>
      <c r="R1567"/>
      <c r="S1567"/>
      <c r="T1567"/>
      <c r="U1567"/>
      <c r="V1567"/>
    </row>
    <row r="1568" spans="2:22" x14ac:dyDescent="0.25">
      <c r="B1568" s="1" t="s">
        <v>2730</v>
      </c>
      <c r="C1568" s="1">
        <v>230</v>
      </c>
      <c r="D1568" s="1" t="s">
        <v>1784</v>
      </c>
      <c r="E1568" s="75">
        <v>515148</v>
      </c>
      <c r="F1568" s="20" t="s">
        <v>2780</v>
      </c>
      <c r="G1568" s="77">
        <f t="shared" si="72"/>
        <v>0.2</v>
      </c>
      <c r="H1568" s="53">
        <v>6</v>
      </c>
      <c r="I1568">
        <f t="shared" si="73"/>
        <v>1</v>
      </c>
      <c r="J1568" s="1">
        <v>1</v>
      </c>
      <c r="K1568" s="43">
        <f t="shared" si="74"/>
        <v>0</v>
      </c>
      <c r="L1568" s="78"/>
      <c r="N1568"/>
      <c r="O1568"/>
      <c r="P1568"/>
      <c r="Q1568"/>
      <c r="R1568"/>
      <c r="S1568"/>
      <c r="T1568"/>
      <c r="U1568"/>
      <c r="V1568"/>
    </row>
    <row r="1569" spans="2:22" x14ac:dyDescent="0.25">
      <c r="B1569" s="1" t="s">
        <v>2730</v>
      </c>
      <c r="C1569" s="1">
        <v>230</v>
      </c>
      <c r="D1569" s="1" t="s">
        <v>1785</v>
      </c>
      <c r="E1569" s="75">
        <v>515154</v>
      </c>
      <c r="F1569" s="20" t="s">
        <v>2780</v>
      </c>
      <c r="G1569" s="77">
        <f t="shared" si="72"/>
        <v>0.2</v>
      </c>
      <c r="H1569" s="53">
        <v>2</v>
      </c>
      <c r="I1569">
        <f t="shared" si="73"/>
        <v>0</v>
      </c>
      <c r="J1569" s="1">
        <v>1</v>
      </c>
      <c r="K1569" s="43">
        <f t="shared" si="74"/>
        <v>1</v>
      </c>
      <c r="L1569" s="78"/>
      <c r="N1569"/>
      <c r="O1569"/>
      <c r="P1569"/>
      <c r="Q1569"/>
      <c r="R1569"/>
      <c r="S1569"/>
      <c r="T1569"/>
      <c r="U1569"/>
      <c r="V1569"/>
    </row>
    <row r="1570" spans="2:22" x14ac:dyDescent="0.25">
      <c r="B1570" s="1" t="s">
        <v>2730</v>
      </c>
      <c r="C1570" s="1">
        <v>230</v>
      </c>
      <c r="D1570" s="1" t="s">
        <v>1786</v>
      </c>
      <c r="E1570" s="75">
        <v>515244</v>
      </c>
      <c r="F1570" s="20" t="s">
        <v>2780</v>
      </c>
      <c r="G1570" s="77">
        <f t="shared" si="72"/>
        <v>0.2</v>
      </c>
      <c r="H1570" s="53">
        <v>4</v>
      </c>
      <c r="I1570">
        <f t="shared" si="73"/>
        <v>1</v>
      </c>
      <c r="J1570" s="1">
        <v>1</v>
      </c>
      <c r="K1570" s="43">
        <f t="shared" si="74"/>
        <v>0</v>
      </c>
      <c r="L1570" s="78"/>
      <c r="N1570"/>
      <c r="O1570"/>
      <c r="P1570"/>
      <c r="Q1570"/>
      <c r="R1570"/>
      <c r="S1570"/>
      <c r="T1570"/>
      <c r="U1570"/>
      <c r="V1570"/>
    </row>
    <row r="1571" spans="2:22" x14ac:dyDescent="0.25">
      <c r="B1571" s="1" t="s">
        <v>2730</v>
      </c>
      <c r="C1571" s="1">
        <v>230</v>
      </c>
      <c r="D1571" s="1" t="s">
        <v>1787</v>
      </c>
      <c r="E1571" s="75">
        <v>515334</v>
      </c>
      <c r="F1571" s="20" t="s">
        <v>2780</v>
      </c>
      <c r="G1571" s="77">
        <f t="shared" si="72"/>
        <v>0.2</v>
      </c>
      <c r="H1571" s="53">
        <v>2</v>
      </c>
      <c r="I1571">
        <f t="shared" si="73"/>
        <v>0</v>
      </c>
      <c r="J1571" s="1">
        <v>1</v>
      </c>
      <c r="K1571" s="43">
        <f t="shared" si="74"/>
        <v>1</v>
      </c>
      <c r="L1571" s="78"/>
      <c r="N1571"/>
      <c r="O1571"/>
      <c r="P1571"/>
      <c r="Q1571"/>
      <c r="R1571"/>
      <c r="S1571"/>
      <c r="T1571"/>
      <c r="U1571"/>
      <c r="V1571"/>
    </row>
    <row r="1572" spans="2:22" x14ac:dyDescent="0.25">
      <c r="B1572" s="1" t="s">
        <v>2730</v>
      </c>
      <c r="C1572" s="1">
        <v>230</v>
      </c>
      <c r="D1572" s="1" t="s">
        <v>1788</v>
      </c>
      <c r="E1572" s="75">
        <v>515352</v>
      </c>
      <c r="F1572" s="20" t="s">
        <v>2780</v>
      </c>
      <c r="G1572" s="77">
        <f t="shared" si="72"/>
        <v>0.2</v>
      </c>
      <c r="H1572" s="53">
        <v>2</v>
      </c>
      <c r="I1572">
        <f t="shared" si="73"/>
        <v>0</v>
      </c>
      <c r="J1572" s="1">
        <v>1</v>
      </c>
      <c r="K1572" s="43">
        <f t="shared" si="74"/>
        <v>1</v>
      </c>
      <c r="L1572" s="78"/>
      <c r="N1572"/>
      <c r="O1572"/>
      <c r="P1572"/>
      <c r="Q1572"/>
      <c r="R1572"/>
      <c r="S1572"/>
      <c r="T1572"/>
      <c r="U1572"/>
      <c r="V1572"/>
    </row>
    <row r="1573" spans="2:22" x14ac:dyDescent="0.25">
      <c r="B1573" s="1" t="s">
        <v>2730</v>
      </c>
      <c r="C1573" s="1">
        <v>230</v>
      </c>
      <c r="D1573" s="1" t="s">
        <v>1789</v>
      </c>
      <c r="E1573" s="75">
        <v>515388</v>
      </c>
      <c r="F1573" s="20" t="s">
        <v>2780</v>
      </c>
      <c r="G1573" s="77">
        <f t="shared" si="72"/>
        <v>0.2</v>
      </c>
      <c r="H1573" s="53">
        <v>3</v>
      </c>
      <c r="I1573">
        <f t="shared" si="73"/>
        <v>1</v>
      </c>
      <c r="J1573" s="1">
        <v>1</v>
      </c>
      <c r="K1573" s="43">
        <f t="shared" si="74"/>
        <v>0</v>
      </c>
      <c r="L1573" s="78"/>
      <c r="N1573"/>
      <c r="O1573"/>
      <c r="P1573"/>
      <c r="Q1573"/>
      <c r="R1573"/>
      <c r="S1573"/>
      <c r="T1573"/>
      <c r="U1573"/>
      <c r="V1573"/>
    </row>
    <row r="1574" spans="2:22" x14ac:dyDescent="0.25">
      <c r="B1574" s="1" t="s">
        <v>2730</v>
      </c>
      <c r="C1574" s="1">
        <v>230</v>
      </c>
      <c r="D1574" s="1" t="s">
        <v>1790</v>
      </c>
      <c r="E1574" s="75">
        <v>515574</v>
      </c>
      <c r="F1574" s="20" t="s">
        <v>2780</v>
      </c>
      <c r="G1574" s="77">
        <f t="shared" si="72"/>
        <v>0.2</v>
      </c>
      <c r="H1574" s="53">
        <v>2</v>
      </c>
      <c r="I1574">
        <f t="shared" si="73"/>
        <v>0</v>
      </c>
      <c r="J1574" s="1">
        <v>1</v>
      </c>
      <c r="K1574" s="43">
        <f t="shared" si="74"/>
        <v>1</v>
      </c>
      <c r="L1574" s="78"/>
      <c r="N1574"/>
      <c r="O1574"/>
      <c r="P1574"/>
      <c r="Q1574"/>
      <c r="R1574"/>
      <c r="S1574"/>
      <c r="T1574"/>
      <c r="U1574"/>
      <c r="V1574"/>
    </row>
    <row r="1575" spans="2:22" x14ac:dyDescent="0.25">
      <c r="B1575" s="1" t="s">
        <v>2730</v>
      </c>
      <c r="C1575" s="1">
        <v>230</v>
      </c>
      <c r="D1575" s="1" t="s">
        <v>1791</v>
      </c>
      <c r="E1575" s="75">
        <v>515688</v>
      </c>
      <c r="F1575" s="20" t="s">
        <v>2780</v>
      </c>
      <c r="G1575" s="77">
        <f t="shared" si="72"/>
        <v>0.2</v>
      </c>
      <c r="H1575" s="53">
        <v>2</v>
      </c>
      <c r="I1575">
        <f t="shared" si="73"/>
        <v>0</v>
      </c>
      <c r="J1575" s="1">
        <v>1</v>
      </c>
      <c r="K1575" s="43">
        <f t="shared" si="74"/>
        <v>1</v>
      </c>
      <c r="L1575" s="78"/>
      <c r="N1575"/>
      <c r="O1575"/>
      <c r="P1575"/>
      <c r="Q1575"/>
      <c r="R1575"/>
      <c r="S1575"/>
      <c r="T1575"/>
      <c r="U1575"/>
      <c r="V1575"/>
    </row>
    <row r="1576" spans="2:22" x14ac:dyDescent="0.25">
      <c r="B1576" s="1" t="s">
        <v>2730</v>
      </c>
      <c r="C1576" s="1">
        <v>230</v>
      </c>
      <c r="D1576" s="1" t="s">
        <v>1792</v>
      </c>
      <c r="E1576" s="75">
        <v>515460</v>
      </c>
      <c r="F1576" s="20" t="s">
        <v>2780</v>
      </c>
      <c r="G1576" s="77">
        <f t="shared" si="72"/>
        <v>0.2</v>
      </c>
      <c r="H1576" s="53">
        <v>1</v>
      </c>
      <c r="I1576">
        <f t="shared" si="73"/>
        <v>0</v>
      </c>
      <c r="J1576" s="1">
        <v>1</v>
      </c>
      <c r="K1576" s="43">
        <f t="shared" si="74"/>
        <v>1</v>
      </c>
      <c r="L1576" s="78"/>
      <c r="N1576"/>
      <c r="O1576"/>
      <c r="P1576"/>
      <c r="Q1576"/>
      <c r="R1576"/>
      <c r="S1576"/>
      <c r="T1576"/>
      <c r="U1576"/>
      <c r="V1576"/>
    </row>
    <row r="1577" spans="2:22" x14ac:dyDescent="0.25">
      <c r="B1577" s="1" t="s">
        <v>2730</v>
      </c>
      <c r="C1577" s="1">
        <v>230</v>
      </c>
      <c r="D1577" s="1" t="s">
        <v>1793</v>
      </c>
      <c r="E1577" s="75">
        <v>515472</v>
      </c>
      <c r="F1577" s="20" t="s">
        <v>2780</v>
      </c>
      <c r="G1577" s="77">
        <f t="shared" si="72"/>
        <v>0.2</v>
      </c>
      <c r="H1577" s="53">
        <v>1</v>
      </c>
      <c r="I1577">
        <f t="shared" si="73"/>
        <v>0</v>
      </c>
      <c r="J1577" s="1">
        <v>1</v>
      </c>
      <c r="K1577" s="43">
        <f t="shared" si="74"/>
        <v>1</v>
      </c>
      <c r="L1577" s="78"/>
      <c r="N1577"/>
      <c r="O1577"/>
      <c r="P1577"/>
      <c r="Q1577"/>
      <c r="R1577"/>
      <c r="S1577"/>
      <c r="T1577"/>
      <c r="U1577"/>
      <c r="V1577"/>
    </row>
    <row r="1578" spans="2:22" x14ac:dyDescent="0.25">
      <c r="B1578" s="1" t="s">
        <v>2730</v>
      </c>
      <c r="C1578" s="1">
        <v>230</v>
      </c>
      <c r="D1578" s="1" t="s">
        <v>1458</v>
      </c>
      <c r="E1578" s="75">
        <v>515772</v>
      </c>
      <c r="F1578" s="20" t="s">
        <v>2787</v>
      </c>
      <c r="G1578" s="77">
        <f t="shared" si="72"/>
        <v>0.1</v>
      </c>
      <c r="H1578" s="53">
        <v>11</v>
      </c>
      <c r="I1578">
        <f t="shared" si="73"/>
        <v>2</v>
      </c>
      <c r="J1578" s="1">
        <v>1</v>
      </c>
      <c r="K1578" s="43">
        <f t="shared" si="74"/>
        <v>-1</v>
      </c>
      <c r="L1578" s="78"/>
      <c r="N1578"/>
      <c r="O1578"/>
      <c r="P1578"/>
      <c r="Q1578"/>
      <c r="R1578"/>
      <c r="S1578"/>
      <c r="T1578"/>
      <c r="U1578"/>
      <c r="V1578"/>
    </row>
    <row r="1579" spans="2:22" x14ac:dyDescent="0.25">
      <c r="B1579" s="1" t="s">
        <v>2730</v>
      </c>
      <c r="C1579" s="1">
        <v>230</v>
      </c>
      <c r="D1579" s="1" t="s">
        <v>1794</v>
      </c>
      <c r="E1579" s="75">
        <v>515790</v>
      </c>
      <c r="F1579" s="20" t="s">
        <v>2780</v>
      </c>
      <c r="G1579" s="77">
        <f t="shared" si="72"/>
        <v>0.2</v>
      </c>
      <c r="H1579" s="53">
        <v>1</v>
      </c>
      <c r="I1579">
        <f t="shared" si="73"/>
        <v>0</v>
      </c>
      <c r="J1579" s="1">
        <v>1</v>
      </c>
      <c r="K1579" s="43">
        <f t="shared" si="74"/>
        <v>1</v>
      </c>
      <c r="L1579" s="78"/>
      <c r="N1579"/>
      <c r="O1579"/>
      <c r="P1579"/>
      <c r="Q1579"/>
      <c r="R1579"/>
      <c r="S1579"/>
      <c r="T1579"/>
      <c r="U1579"/>
      <c r="V1579"/>
    </row>
    <row r="1580" spans="2:22" x14ac:dyDescent="0.25">
      <c r="B1580" s="1" t="s">
        <v>2730</v>
      </c>
      <c r="C1580" s="1">
        <v>230</v>
      </c>
      <c r="D1580" s="1" t="s">
        <v>1795</v>
      </c>
      <c r="E1580" s="75">
        <v>515880</v>
      </c>
      <c r="F1580" s="20" t="s">
        <v>2787</v>
      </c>
      <c r="G1580" s="77">
        <f t="shared" si="72"/>
        <v>0.1</v>
      </c>
      <c r="H1580" s="53">
        <v>17</v>
      </c>
      <c r="I1580">
        <f t="shared" si="73"/>
        <v>3</v>
      </c>
      <c r="J1580" s="1">
        <v>1</v>
      </c>
      <c r="K1580" s="43">
        <f t="shared" si="74"/>
        <v>-2</v>
      </c>
      <c r="L1580" s="78"/>
      <c r="N1580"/>
      <c r="O1580"/>
      <c r="P1580"/>
      <c r="Q1580"/>
      <c r="R1580"/>
      <c r="S1580"/>
      <c r="T1580"/>
      <c r="U1580"/>
      <c r="V1580"/>
    </row>
    <row r="1581" spans="2:22" x14ac:dyDescent="0.25">
      <c r="B1581" s="1" t="s">
        <v>2730</v>
      </c>
      <c r="C1581" s="1">
        <v>230</v>
      </c>
      <c r="D1581" s="1" t="s">
        <v>58</v>
      </c>
      <c r="E1581" s="75">
        <v>515904</v>
      </c>
      <c r="F1581" s="20" t="s">
        <v>2780</v>
      </c>
      <c r="G1581" s="77">
        <f t="shared" si="72"/>
        <v>0.2</v>
      </c>
      <c r="H1581" s="53">
        <v>1</v>
      </c>
      <c r="I1581">
        <f t="shared" si="73"/>
        <v>0</v>
      </c>
      <c r="J1581" s="1">
        <v>1</v>
      </c>
      <c r="K1581" s="43">
        <f t="shared" si="74"/>
        <v>1</v>
      </c>
      <c r="L1581" s="78"/>
      <c r="N1581"/>
      <c r="O1581"/>
      <c r="P1581"/>
      <c r="Q1581"/>
      <c r="R1581"/>
      <c r="S1581"/>
      <c r="T1581"/>
      <c r="U1581"/>
      <c r="V1581"/>
    </row>
    <row r="1582" spans="2:22" x14ac:dyDescent="0.25">
      <c r="B1582" s="1" t="s">
        <v>2730</v>
      </c>
      <c r="C1582" s="1">
        <v>230</v>
      </c>
      <c r="D1582" s="1" t="s">
        <v>1796</v>
      </c>
      <c r="E1582" s="75">
        <v>515958</v>
      </c>
      <c r="F1582" s="20" t="s">
        <v>2780</v>
      </c>
      <c r="G1582" s="77">
        <f t="shared" si="72"/>
        <v>0.2</v>
      </c>
      <c r="H1582" s="53">
        <v>3</v>
      </c>
      <c r="I1582">
        <f t="shared" si="73"/>
        <v>1</v>
      </c>
      <c r="J1582" s="1">
        <v>1</v>
      </c>
      <c r="K1582" s="43">
        <f t="shared" si="74"/>
        <v>0</v>
      </c>
      <c r="L1582" s="78"/>
      <c r="N1582"/>
      <c r="O1582"/>
      <c r="P1582"/>
      <c r="Q1582"/>
      <c r="R1582"/>
      <c r="S1582"/>
      <c r="T1582"/>
      <c r="U1582"/>
      <c r="V1582"/>
    </row>
    <row r="1583" spans="2:22" x14ac:dyDescent="0.25">
      <c r="B1583" s="1" t="s">
        <v>2730</v>
      </c>
      <c r="C1583" s="1">
        <v>230</v>
      </c>
      <c r="D1583" s="1" t="s">
        <v>1797</v>
      </c>
      <c r="E1583" s="75">
        <v>516060</v>
      </c>
      <c r="F1583" s="20" t="s">
        <v>2780</v>
      </c>
      <c r="G1583" s="77">
        <f t="shared" si="72"/>
        <v>0.2</v>
      </c>
      <c r="H1583" s="53">
        <v>1</v>
      </c>
      <c r="I1583">
        <f t="shared" si="73"/>
        <v>0</v>
      </c>
      <c r="J1583" s="1">
        <v>1</v>
      </c>
      <c r="K1583" s="43">
        <f t="shared" si="74"/>
        <v>1</v>
      </c>
      <c r="L1583" s="78"/>
      <c r="N1583"/>
      <c r="O1583"/>
      <c r="P1583"/>
      <c r="Q1583"/>
      <c r="R1583"/>
      <c r="S1583"/>
      <c r="T1583"/>
      <c r="U1583"/>
      <c r="V1583"/>
    </row>
    <row r="1584" spans="2:22" x14ac:dyDescent="0.25">
      <c r="B1584" s="1" t="s">
        <v>2730</v>
      </c>
      <c r="C1584" s="1">
        <v>230</v>
      </c>
      <c r="D1584" s="1" t="s">
        <v>1798</v>
      </c>
      <c r="E1584" s="75">
        <v>516064</v>
      </c>
      <c r="F1584" s="20" t="s">
        <v>2780</v>
      </c>
      <c r="G1584" s="77">
        <f t="shared" si="72"/>
        <v>0.2</v>
      </c>
      <c r="H1584" s="53">
        <v>2</v>
      </c>
      <c r="I1584">
        <f t="shared" si="73"/>
        <v>0</v>
      </c>
      <c r="J1584" s="1">
        <v>1</v>
      </c>
      <c r="K1584" s="43">
        <f t="shared" si="74"/>
        <v>1</v>
      </c>
      <c r="L1584" s="78"/>
      <c r="N1584"/>
      <c r="O1584"/>
      <c r="P1584"/>
      <c r="Q1584"/>
      <c r="R1584"/>
      <c r="S1584"/>
      <c r="T1584"/>
      <c r="U1584"/>
      <c r="V1584"/>
    </row>
    <row r="1585" spans="2:22" x14ac:dyDescent="0.25">
      <c r="B1585" s="1" t="s">
        <v>2730</v>
      </c>
      <c r="C1585" s="1">
        <v>230</v>
      </c>
      <c r="D1585" s="1" t="s">
        <v>1799</v>
      </c>
      <c r="E1585" s="75">
        <v>516072</v>
      </c>
      <c r="F1585" s="20" t="s">
        <v>2780</v>
      </c>
      <c r="G1585" s="77">
        <f t="shared" si="72"/>
        <v>0.2</v>
      </c>
      <c r="H1585" s="53">
        <v>2</v>
      </c>
      <c r="I1585">
        <f t="shared" si="73"/>
        <v>0</v>
      </c>
      <c r="J1585" s="1">
        <v>1</v>
      </c>
      <c r="K1585" s="43">
        <f t="shared" si="74"/>
        <v>1</v>
      </c>
      <c r="L1585" s="78"/>
      <c r="N1585"/>
      <c r="O1585"/>
      <c r="P1585"/>
      <c r="Q1585"/>
      <c r="R1585"/>
      <c r="S1585"/>
      <c r="T1585"/>
      <c r="U1585"/>
      <c r="V1585"/>
    </row>
    <row r="1586" spans="2:22" x14ac:dyDescent="0.25">
      <c r="B1586" s="1" t="s">
        <v>2730</v>
      </c>
      <c r="C1586" s="1">
        <v>230</v>
      </c>
      <c r="D1586" s="1" t="s">
        <v>1800</v>
      </c>
      <c r="E1586" s="75">
        <v>516120</v>
      </c>
      <c r="F1586" s="20" t="s">
        <v>2780</v>
      </c>
      <c r="G1586" s="77">
        <f t="shared" si="72"/>
        <v>0.2</v>
      </c>
      <c r="H1586" s="53">
        <v>1</v>
      </c>
      <c r="I1586">
        <f t="shared" si="73"/>
        <v>0</v>
      </c>
      <c r="J1586" s="1">
        <v>1</v>
      </c>
      <c r="K1586" s="43">
        <f t="shared" si="74"/>
        <v>1</v>
      </c>
      <c r="L1586" s="78"/>
      <c r="N1586"/>
      <c r="O1586"/>
      <c r="P1586"/>
      <c r="Q1586"/>
      <c r="R1586"/>
      <c r="S1586"/>
      <c r="T1586"/>
      <c r="U1586"/>
      <c r="V1586"/>
    </row>
    <row r="1587" spans="2:22" x14ac:dyDescent="0.25">
      <c r="B1587" s="1" t="s">
        <v>2730</v>
      </c>
      <c r="C1587" s="1">
        <v>230</v>
      </c>
      <c r="D1587" s="1" t="s">
        <v>1801</v>
      </c>
      <c r="E1587" s="75">
        <v>516156</v>
      </c>
      <c r="F1587" s="20" t="s">
        <v>2780</v>
      </c>
      <c r="G1587" s="77">
        <f t="shared" si="72"/>
        <v>0.2</v>
      </c>
      <c r="H1587" s="53">
        <v>1</v>
      </c>
      <c r="I1587">
        <f t="shared" si="73"/>
        <v>0</v>
      </c>
      <c r="J1587" s="1">
        <v>1</v>
      </c>
      <c r="K1587" s="43">
        <f t="shared" si="74"/>
        <v>1</v>
      </c>
      <c r="L1587" s="78"/>
      <c r="N1587"/>
      <c r="O1587"/>
      <c r="P1587"/>
      <c r="Q1587"/>
      <c r="R1587"/>
      <c r="S1587"/>
      <c r="T1587"/>
      <c r="U1587"/>
      <c r="V1587"/>
    </row>
    <row r="1588" spans="2:22" x14ac:dyDescent="0.25">
      <c r="B1588" s="1" t="s">
        <v>2730</v>
      </c>
      <c r="C1588" s="1">
        <v>230</v>
      </c>
      <c r="D1588" s="1" t="s">
        <v>1802</v>
      </c>
      <c r="E1588" s="75">
        <v>516180</v>
      </c>
      <c r="F1588" s="20" t="s">
        <v>2780</v>
      </c>
      <c r="G1588" s="77">
        <f t="shared" si="72"/>
        <v>0.2</v>
      </c>
      <c r="H1588" s="53">
        <v>1</v>
      </c>
      <c r="I1588">
        <f t="shared" si="73"/>
        <v>0</v>
      </c>
      <c r="J1588" s="1">
        <v>1</v>
      </c>
      <c r="K1588" s="43">
        <f t="shared" si="74"/>
        <v>1</v>
      </c>
      <c r="L1588" s="78"/>
      <c r="N1588"/>
      <c r="O1588"/>
      <c r="P1588"/>
      <c r="Q1588"/>
      <c r="R1588"/>
      <c r="S1588"/>
      <c r="T1588"/>
      <c r="U1588"/>
      <c r="V1588"/>
    </row>
    <row r="1589" spans="2:22" x14ac:dyDescent="0.25">
      <c r="B1589" s="1" t="s">
        <v>2730</v>
      </c>
      <c r="C1589" s="1">
        <v>230</v>
      </c>
      <c r="D1589" s="1" t="s">
        <v>1803</v>
      </c>
      <c r="E1589" s="75">
        <v>516342</v>
      </c>
      <c r="F1589" s="20" t="s">
        <v>2780</v>
      </c>
      <c r="G1589" s="77">
        <f t="shared" si="72"/>
        <v>0.2</v>
      </c>
      <c r="H1589" s="53">
        <v>1</v>
      </c>
      <c r="I1589">
        <f t="shared" si="73"/>
        <v>0</v>
      </c>
      <c r="J1589" s="1">
        <v>1</v>
      </c>
      <c r="K1589" s="43">
        <f t="shared" si="74"/>
        <v>1</v>
      </c>
      <c r="L1589" s="78"/>
      <c r="N1589"/>
      <c r="O1589"/>
      <c r="P1589"/>
      <c r="Q1589"/>
      <c r="R1589"/>
      <c r="S1589"/>
      <c r="T1589"/>
      <c r="U1589"/>
      <c r="V1589"/>
    </row>
    <row r="1590" spans="2:22" x14ac:dyDescent="0.25">
      <c r="B1590" s="1" t="s">
        <v>2730</v>
      </c>
      <c r="C1590" s="1">
        <v>230</v>
      </c>
      <c r="D1590" s="1" t="s">
        <v>1804</v>
      </c>
      <c r="E1590" s="75">
        <v>516402</v>
      </c>
      <c r="F1590" s="20" t="s">
        <v>2780</v>
      </c>
      <c r="G1590" s="77">
        <f t="shared" si="72"/>
        <v>0.2</v>
      </c>
      <c r="H1590" s="53">
        <v>1</v>
      </c>
      <c r="I1590">
        <f t="shared" si="73"/>
        <v>0</v>
      </c>
      <c r="J1590" s="1">
        <v>1</v>
      </c>
      <c r="K1590" s="43">
        <f t="shared" si="74"/>
        <v>1</v>
      </c>
      <c r="L1590" s="78"/>
      <c r="N1590"/>
      <c r="O1590"/>
      <c r="P1590"/>
      <c r="Q1590"/>
      <c r="R1590"/>
      <c r="S1590"/>
      <c r="T1590"/>
      <c r="U1590"/>
      <c r="V1590"/>
    </row>
    <row r="1591" spans="2:22" x14ac:dyDescent="0.25">
      <c r="B1591" s="1" t="s">
        <v>2730</v>
      </c>
      <c r="C1591" s="1">
        <v>230</v>
      </c>
      <c r="D1591" s="1" t="s">
        <v>1568</v>
      </c>
      <c r="E1591" s="75">
        <v>516408</v>
      </c>
      <c r="F1591" s="20" t="s">
        <v>2780</v>
      </c>
      <c r="G1591" s="77">
        <f t="shared" si="72"/>
        <v>0.2</v>
      </c>
      <c r="H1591" s="53">
        <v>2</v>
      </c>
      <c r="I1591">
        <f t="shared" si="73"/>
        <v>0</v>
      </c>
      <c r="J1591" s="1">
        <v>1</v>
      </c>
      <c r="K1591" s="43">
        <f t="shared" si="74"/>
        <v>1</v>
      </c>
      <c r="L1591" s="78"/>
      <c r="N1591"/>
      <c r="O1591"/>
      <c r="P1591"/>
      <c r="Q1591"/>
      <c r="R1591"/>
      <c r="S1591"/>
      <c r="T1591"/>
      <c r="U1591"/>
      <c r="V1591"/>
    </row>
    <row r="1592" spans="2:22" x14ac:dyDescent="0.25">
      <c r="B1592" s="1" t="s">
        <v>2730</v>
      </c>
      <c r="C1592" s="1">
        <v>230</v>
      </c>
      <c r="D1592" s="1" t="s">
        <v>1805</v>
      </c>
      <c r="E1592" s="75">
        <v>516426</v>
      </c>
      <c r="F1592" s="20" t="s">
        <v>2787</v>
      </c>
      <c r="G1592" s="77">
        <f t="shared" si="72"/>
        <v>0.1</v>
      </c>
      <c r="H1592" s="53">
        <v>33</v>
      </c>
      <c r="I1592">
        <f t="shared" si="73"/>
        <v>7</v>
      </c>
      <c r="J1592" s="1">
        <v>1</v>
      </c>
      <c r="K1592" s="43">
        <f t="shared" si="74"/>
        <v>-6</v>
      </c>
      <c r="L1592" s="78"/>
      <c r="N1592"/>
      <c r="O1592"/>
      <c r="P1592"/>
      <c r="Q1592"/>
      <c r="R1592"/>
      <c r="S1592"/>
      <c r="T1592"/>
      <c r="U1592"/>
      <c r="V1592"/>
    </row>
    <row r="1593" spans="2:22" x14ac:dyDescent="0.25">
      <c r="B1593" s="1" t="s">
        <v>2730</v>
      </c>
      <c r="C1593" s="1">
        <v>230</v>
      </c>
      <c r="D1593" s="1" t="s">
        <v>1806</v>
      </c>
      <c r="E1593" s="75">
        <v>516522</v>
      </c>
      <c r="F1593" s="20" t="s">
        <v>2787</v>
      </c>
      <c r="G1593" s="77">
        <f t="shared" si="72"/>
        <v>0.1</v>
      </c>
      <c r="H1593" s="53">
        <v>52</v>
      </c>
      <c r="I1593">
        <f t="shared" si="73"/>
        <v>10</v>
      </c>
      <c r="J1593" s="1">
        <v>1</v>
      </c>
      <c r="K1593" s="43">
        <f t="shared" si="74"/>
        <v>-9</v>
      </c>
      <c r="L1593" s="78"/>
      <c r="N1593"/>
      <c r="O1593"/>
      <c r="P1593"/>
      <c r="Q1593"/>
      <c r="R1593"/>
      <c r="S1593"/>
      <c r="T1593"/>
      <c r="U1593"/>
      <c r="V1593"/>
    </row>
    <row r="1594" spans="2:22" x14ac:dyDescent="0.25">
      <c r="B1594" s="1" t="s">
        <v>2730</v>
      </c>
      <c r="C1594" s="1">
        <v>230</v>
      </c>
      <c r="D1594" s="1" t="s">
        <v>1807</v>
      </c>
      <c r="E1594" s="75">
        <v>516726</v>
      </c>
      <c r="F1594" s="20" t="s">
        <v>2780</v>
      </c>
      <c r="G1594" s="77">
        <f t="shared" si="72"/>
        <v>0.2</v>
      </c>
      <c r="H1594" s="53">
        <v>2</v>
      </c>
      <c r="I1594">
        <f t="shared" si="73"/>
        <v>0</v>
      </c>
      <c r="J1594" s="1">
        <v>1</v>
      </c>
      <c r="K1594" s="43">
        <f t="shared" si="74"/>
        <v>1</v>
      </c>
      <c r="L1594" s="78"/>
      <c r="N1594"/>
      <c r="O1594"/>
      <c r="P1594"/>
      <c r="Q1594"/>
      <c r="R1594"/>
      <c r="S1594"/>
      <c r="T1594"/>
      <c r="U1594"/>
      <c r="V1594"/>
    </row>
    <row r="1595" spans="2:22" x14ac:dyDescent="0.25">
      <c r="B1595" s="1" t="s">
        <v>2730</v>
      </c>
      <c r="C1595" s="1">
        <v>230</v>
      </c>
      <c r="D1595" s="1" t="s">
        <v>1808</v>
      </c>
      <c r="E1595" s="75">
        <v>516738</v>
      </c>
      <c r="F1595" s="20" t="s">
        <v>2780</v>
      </c>
      <c r="G1595" s="77">
        <f t="shared" si="72"/>
        <v>0.2</v>
      </c>
      <c r="H1595" s="53">
        <v>2</v>
      </c>
      <c r="I1595">
        <f t="shared" si="73"/>
        <v>0</v>
      </c>
      <c r="J1595" s="1">
        <v>1</v>
      </c>
      <c r="K1595" s="43">
        <f t="shared" si="74"/>
        <v>1</v>
      </c>
      <c r="L1595" s="78"/>
      <c r="N1595"/>
      <c r="O1595"/>
      <c r="P1595"/>
      <c r="Q1595"/>
      <c r="R1595"/>
      <c r="S1595"/>
      <c r="T1595"/>
      <c r="U1595"/>
      <c r="V1595"/>
    </row>
    <row r="1596" spans="2:22" x14ac:dyDescent="0.25">
      <c r="B1596" s="1" t="s">
        <v>2730</v>
      </c>
      <c r="C1596" s="1">
        <v>230</v>
      </c>
      <c r="D1596" s="1" t="s">
        <v>1809</v>
      </c>
      <c r="E1596" s="75">
        <v>516756</v>
      </c>
      <c r="F1596" s="20" t="s">
        <v>2780</v>
      </c>
      <c r="G1596" s="77">
        <f t="shared" si="72"/>
        <v>0.2</v>
      </c>
      <c r="H1596" s="53">
        <v>4</v>
      </c>
      <c r="I1596">
        <f t="shared" si="73"/>
        <v>1</v>
      </c>
      <c r="J1596" s="1">
        <v>1</v>
      </c>
      <c r="K1596" s="43">
        <f t="shared" si="74"/>
        <v>0</v>
      </c>
      <c r="L1596" s="78"/>
      <c r="N1596"/>
      <c r="O1596"/>
      <c r="P1596"/>
      <c r="Q1596"/>
      <c r="R1596"/>
      <c r="S1596"/>
      <c r="T1596"/>
      <c r="U1596"/>
      <c r="V1596"/>
    </row>
    <row r="1597" spans="2:22" x14ac:dyDescent="0.25">
      <c r="B1597" s="1" t="s">
        <v>2730</v>
      </c>
      <c r="C1597" s="1">
        <v>230</v>
      </c>
      <c r="D1597" s="1" t="s">
        <v>91</v>
      </c>
      <c r="E1597" s="75">
        <v>516900</v>
      </c>
      <c r="F1597" s="20" t="s">
        <v>2780</v>
      </c>
      <c r="G1597" s="77">
        <f t="shared" si="72"/>
        <v>0.2</v>
      </c>
      <c r="H1597" s="53">
        <v>4</v>
      </c>
      <c r="I1597">
        <f t="shared" si="73"/>
        <v>1</v>
      </c>
      <c r="J1597" s="1">
        <v>1</v>
      </c>
      <c r="K1597" s="43">
        <f t="shared" si="74"/>
        <v>0</v>
      </c>
      <c r="L1597" s="78"/>
      <c r="N1597"/>
      <c r="O1597"/>
      <c r="P1597"/>
      <c r="Q1597"/>
      <c r="R1597"/>
      <c r="S1597"/>
      <c r="T1597"/>
      <c r="U1597"/>
      <c r="V1597"/>
    </row>
    <row r="1598" spans="2:22" x14ac:dyDescent="0.25">
      <c r="B1598" s="1" t="s">
        <v>2730</v>
      </c>
      <c r="C1598" s="1">
        <v>230</v>
      </c>
      <c r="D1598" s="1" t="s">
        <v>1810</v>
      </c>
      <c r="E1598" s="75">
        <v>516936</v>
      </c>
      <c r="F1598" s="20" t="s">
        <v>2780</v>
      </c>
      <c r="G1598" s="77">
        <f t="shared" si="72"/>
        <v>0.2</v>
      </c>
      <c r="H1598" s="53">
        <v>2</v>
      </c>
      <c r="I1598">
        <f t="shared" si="73"/>
        <v>0</v>
      </c>
      <c r="J1598" s="1">
        <v>1</v>
      </c>
      <c r="K1598" s="43">
        <f t="shared" si="74"/>
        <v>1</v>
      </c>
      <c r="L1598" s="78"/>
      <c r="N1598"/>
      <c r="O1598"/>
      <c r="P1598"/>
      <c r="Q1598"/>
      <c r="R1598"/>
      <c r="S1598"/>
      <c r="T1598"/>
      <c r="U1598"/>
      <c r="V1598"/>
    </row>
    <row r="1599" spans="2:22" x14ac:dyDescent="0.25">
      <c r="B1599" s="1" t="s">
        <v>2730</v>
      </c>
      <c r="C1599" s="1">
        <v>230</v>
      </c>
      <c r="D1599" s="1" t="s">
        <v>2400</v>
      </c>
      <c r="E1599" s="75">
        <v>517092</v>
      </c>
      <c r="F1599" s="20" t="s">
        <v>2787</v>
      </c>
      <c r="G1599" s="77">
        <f t="shared" si="72"/>
        <v>0.1</v>
      </c>
      <c r="H1599" s="53">
        <v>9</v>
      </c>
      <c r="I1599">
        <f t="shared" si="73"/>
        <v>2</v>
      </c>
      <c r="J1599" s="1">
        <v>1</v>
      </c>
      <c r="K1599" s="43">
        <f t="shared" si="74"/>
        <v>-1</v>
      </c>
      <c r="L1599" s="78"/>
      <c r="N1599"/>
      <c r="O1599"/>
      <c r="P1599"/>
      <c r="Q1599"/>
      <c r="R1599"/>
      <c r="S1599"/>
      <c r="T1599"/>
      <c r="U1599"/>
      <c r="V1599"/>
    </row>
    <row r="1600" spans="2:22" x14ac:dyDescent="0.25">
      <c r="B1600" s="1" t="s">
        <v>2730</v>
      </c>
      <c r="C1600" s="1">
        <v>230</v>
      </c>
      <c r="D1600" s="1" t="s">
        <v>1811</v>
      </c>
      <c r="E1600" s="75">
        <v>517230</v>
      </c>
      <c r="F1600" s="20" t="s">
        <v>2787</v>
      </c>
      <c r="G1600" s="77">
        <f t="shared" si="72"/>
        <v>0.1</v>
      </c>
      <c r="H1600" s="53">
        <v>17</v>
      </c>
      <c r="I1600">
        <f t="shared" si="73"/>
        <v>3</v>
      </c>
      <c r="J1600" s="1">
        <v>1</v>
      </c>
      <c r="K1600" s="43">
        <f t="shared" si="74"/>
        <v>-2</v>
      </c>
      <c r="L1600" s="78"/>
      <c r="N1600"/>
      <c r="O1600"/>
      <c r="P1600"/>
      <c r="Q1600"/>
      <c r="R1600"/>
      <c r="S1600"/>
      <c r="T1600"/>
      <c r="U1600"/>
      <c r="V1600"/>
    </row>
    <row r="1601" spans="2:22" x14ac:dyDescent="0.25">
      <c r="B1601" s="1" t="s">
        <v>2730</v>
      </c>
      <c r="C1601" s="1">
        <v>230</v>
      </c>
      <c r="D1601" s="1" t="s">
        <v>1812</v>
      </c>
      <c r="E1601" s="75">
        <v>517272</v>
      </c>
      <c r="F1601" s="20" t="s">
        <v>2780</v>
      </c>
      <c r="G1601" s="77">
        <f t="shared" si="72"/>
        <v>0.2</v>
      </c>
      <c r="H1601" s="53">
        <v>5</v>
      </c>
      <c r="I1601">
        <f t="shared" si="73"/>
        <v>1</v>
      </c>
      <c r="J1601" s="1">
        <v>1</v>
      </c>
      <c r="K1601" s="43">
        <f t="shared" si="74"/>
        <v>0</v>
      </c>
      <c r="L1601" s="78"/>
      <c r="N1601"/>
      <c r="O1601"/>
      <c r="P1601"/>
      <c r="Q1601"/>
      <c r="R1601"/>
      <c r="S1601"/>
      <c r="T1601"/>
      <c r="U1601"/>
      <c r="V1601"/>
    </row>
    <row r="1602" spans="2:22" x14ac:dyDescent="0.25">
      <c r="B1602" s="1" t="s">
        <v>2730</v>
      </c>
      <c r="C1602" s="1">
        <v>230</v>
      </c>
      <c r="D1602" s="1" t="s">
        <v>1813</v>
      </c>
      <c r="E1602" s="75">
        <v>517296</v>
      </c>
      <c r="F1602" s="20" t="s">
        <v>2780</v>
      </c>
      <c r="G1602" s="77">
        <f t="shared" si="72"/>
        <v>0.2</v>
      </c>
      <c r="H1602" s="53">
        <v>3</v>
      </c>
      <c r="I1602">
        <f t="shared" si="73"/>
        <v>1</v>
      </c>
      <c r="J1602" s="1">
        <v>1</v>
      </c>
      <c r="K1602" s="43">
        <f t="shared" si="74"/>
        <v>0</v>
      </c>
      <c r="L1602" s="78"/>
      <c r="N1602"/>
      <c r="O1602"/>
      <c r="P1602"/>
      <c r="Q1602"/>
      <c r="R1602"/>
      <c r="S1602"/>
      <c r="T1602"/>
      <c r="U1602"/>
      <c r="V1602"/>
    </row>
    <row r="1603" spans="2:22" x14ac:dyDescent="0.25">
      <c r="B1603" s="1" t="s">
        <v>2730</v>
      </c>
      <c r="C1603" s="1">
        <v>230</v>
      </c>
      <c r="D1603" s="1" t="s">
        <v>2408</v>
      </c>
      <c r="E1603" s="75">
        <v>517314</v>
      </c>
      <c r="F1603" s="20" t="s">
        <v>2780</v>
      </c>
      <c r="G1603" s="77">
        <f t="shared" si="72"/>
        <v>0.2</v>
      </c>
      <c r="H1603" s="53">
        <v>1</v>
      </c>
      <c r="I1603">
        <f t="shared" si="73"/>
        <v>0</v>
      </c>
      <c r="J1603" s="1">
        <v>1</v>
      </c>
      <c r="K1603" s="43">
        <f t="shared" si="74"/>
        <v>1</v>
      </c>
      <c r="L1603" s="78"/>
      <c r="N1603"/>
      <c r="O1603"/>
      <c r="P1603"/>
      <c r="Q1603"/>
      <c r="R1603"/>
      <c r="S1603"/>
      <c r="T1603"/>
      <c r="U1603"/>
      <c r="V1603"/>
    </row>
    <row r="1604" spans="2:22" x14ac:dyDescent="0.25">
      <c r="B1604" s="1" t="s">
        <v>2730</v>
      </c>
      <c r="C1604" s="1">
        <v>230</v>
      </c>
      <c r="D1604" s="1" t="s">
        <v>1814</v>
      </c>
      <c r="E1604" s="75">
        <v>517326</v>
      </c>
      <c r="F1604" s="20" t="s">
        <v>2780</v>
      </c>
      <c r="G1604" s="77">
        <f t="shared" si="72"/>
        <v>0.2</v>
      </c>
      <c r="H1604" s="53">
        <v>2</v>
      </c>
      <c r="I1604">
        <f t="shared" si="73"/>
        <v>0</v>
      </c>
      <c r="J1604" s="1">
        <v>1</v>
      </c>
      <c r="K1604" s="43">
        <f t="shared" si="74"/>
        <v>1</v>
      </c>
      <c r="L1604" s="78"/>
      <c r="N1604"/>
      <c r="O1604"/>
      <c r="P1604"/>
      <c r="Q1604"/>
      <c r="R1604"/>
      <c r="S1604"/>
      <c r="T1604"/>
      <c r="U1604"/>
      <c r="V1604"/>
    </row>
    <row r="1605" spans="2:22" x14ac:dyDescent="0.25">
      <c r="B1605" s="1" t="s">
        <v>2730</v>
      </c>
      <c r="C1605" s="1">
        <v>230</v>
      </c>
      <c r="D1605" s="1" t="s">
        <v>1815</v>
      </c>
      <c r="E1605" s="75">
        <v>517398</v>
      </c>
      <c r="F1605" s="20" t="s">
        <v>2780</v>
      </c>
      <c r="G1605" s="77">
        <f t="shared" si="72"/>
        <v>0.2</v>
      </c>
      <c r="H1605" s="53">
        <v>2</v>
      </c>
      <c r="I1605">
        <f t="shared" si="73"/>
        <v>0</v>
      </c>
      <c r="J1605" s="1">
        <v>1</v>
      </c>
      <c r="K1605" s="43">
        <f t="shared" si="74"/>
        <v>1</v>
      </c>
      <c r="L1605" s="78"/>
      <c r="N1605"/>
      <c r="O1605"/>
      <c r="P1605"/>
      <c r="Q1605"/>
      <c r="R1605"/>
      <c r="S1605"/>
      <c r="T1605"/>
      <c r="U1605"/>
      <c r="V1605"/>
    </row>
    <row r="1606" spans="2:22" x14ac:dyDescent="0.25">
      <c r="B1606" s="1" t="s">
        <v>2730</v>
      </c>
      <c r="C1606" s="1">
        <v>230</v>
      </c>
      <c r="D1606" s="1" t="s">
        <v>1816</v>
      </c>
      <c r="E1606" s="75">
        <v>517518</v>
      </c>
      <c r="F1606" s="20" t="s">
        <v>2780</v>
      </c>
      <c r="G1606" s="77">
        <f t="shared" si="72"/>
        <v>0.2</v>
      </c>
      <c r="H1606" s="53">
        <v>2</v>
      </c>
      <c r="I1606">
        <f t="shared" si="73"/>
        <v>0</v>
      </c>
      <c r="J1606" s="1">
        <v>1</v>
      </c>
      <c r="K1606" s="43">
        <f t="shared" si="74"/>
        <v>1</v>
      </c>
      <c r="L1606" s="78"/>
      <c r="N1606"/>
      <c r="O1606"/>
      <c r="P1606"/>
      <c r="Q1606"/>
      <c r="R1606"/>
      <c r="S1606"/>
      <c r="T1606"/>
      <c r="U1606"/>
      <c r="V1606"/>
    </row>
    <row r="1607" spans="2:22" x14ac:dyDescent="0.25">
      <c r="B1607" s="1" t="s">
        <v>2730</v>
      </c>
      <c r="C1607" s="1">
        <v>230</v>
      </c>
      <c r="D1607" s="1" t="s">
        <v>1817</v>
      </c>
      <c r="E1607" s="75">
        <v>517650</v>
      </c>
      <c r="F1607" s="20" t="s">
        <v>2787</v>
      </c>
      <c r="G1607" s="77">
        <f t="shared" ref="G1607:G1670" si="75">IF(F1607="Lvl 21 &amp; below",0.2,0.1)</f>
        <v>0.1</v>
      </c>
      <c r="H1607" s="53">
        <v>79</v>
      </c>
      <c r="I1607">
        <f t="shared" ref="I1607:I1670" si="76">IF(F1607="Lvl 21 &amp; below",ROUND(H1607*0.2,0),ROUND(H1607*0.2,0))</f>
        <v>16</v>
      </c>
      <c r="J1607" s="1">
        <v>1</v>
      </c>
      <c r="K1607" s="43">
        <f t="shared" ref="K1607:K1670" si="77">J1607-I1607</f>
        <v>-15</v>
      </c>
      <c r="L1607" s="78"/>
      <c r="N1607"/>
      <c r="O1607"/>
      <c r="P1607"/>
      <c r="Q1607"/>
      <c r="R1607"/>
      <c r="S1607"/>
      <c r="T1607"/>
      <c r="U1607"/>
      <c r="V1607"/>
    </row>
    <row r="1608" spans="2:22" x14ac:dyDescent="0.25">
      <c r="B1608" s="1" t="s">
        <v>2730</v>
      </c>
      <c r="C1608" s="1">
        <v>230</v>
      </c>
      <c r="D1608" s="1" t="s">
        <v>1471</v>
      </c>
      <c r="E1608" s="75">
        <v>517758</v>
      </c>
      <c r="F1608" s="20" t="s">
        <v>2780</v>
      </c>
      <c r="G1608" s="77">
        <f t="shared" si="75"/>
        <v>0.2</v>
      </c>
      <c r="H1608" s="53">
        <v>1</v>
      </c>
      <c r="I1608">
        <f t="shared" si="76"/>
        <v>0</v>
      </c>
      <c r="J1608" s="1">
        <v>1</v>
      </c>
      <c r="K1608" s="43">
        <f t="shared" si="77"/>
        <v>1</v>
      </c>
      <c r="L1608" s="78"/>
      <c r="N1608"/>
      <c r="O1608"/>
      <c r="P1608"/>
      <c r="Q1608"/>
      <c r="R1608"/>
      <c r="S1608"/>
      <c r="T1608"/>
      <c r="U1608"/>
      <c r="V1608"/>
    </row>
    <row r="1609" spans="2:22" x14ac:dyDescent="0.25">
      <c r="B1609" s="1" t="s">
        <v>2730</v>
      </c>
      <c r="C1609" s="1">
        <v>230</v>
      </c>
      <c r="D1609" s="1" t="s">
        <v>1818</v>
      </c>
      <c r="E1609" s="75">
        <v>517872</v>
      </c>
      <c r="F1609" s="20" t="s">
        <v>2780</v>
      </c>
      <c r="G1609" s="77">
        <f t="shared" si="75"/>
        <v>0.2</v>
      </c>
      <c r="H1609" s="53">
        <v>2</v>
      </c>
      <c r="I1609">
        <f t="shared" si="76"/>
        <v>0</v>
      </c>
      <c r="J1609" s="1">
        <v>1</v>
      </c>
      <c r="K1609" s="43">
        <f t="shared" si="77"/>
        <v>1</v>
      </c>
      <c r="L1609" s="78"/>
      <c r="N1609"/>
      <c r="O1609"/>
      <c r="P1609"/>
      <c r="Q1609"/>
      <c r="R1609"/>
      <c r="S1609"/>
      <c r="T1609"/>
      <c r="U1609"/>
      <c r="V1609"/>
    </row>
    <row r="1610" spans="2:22" x14ac:dyDescent="0.25">
      <c r="B1610" s="1" t="s">
        <v>2730</v>
      </c>
      <c r="C1610" s="1">
        <v>230</v>
      </c>
      <c r="D1610" s="1" t="s">
        <v>1819</v>
      </c>
      <c r="E1610" s="75">
        <v>517906</v>
      </c>
      <c r="F1610" s="20" t="s">
        <v>2780</v>
      </c>
      <c r="G1610" s="77">
        <f t="shared" si="75"/>
        <v>0.2</v>
      </c>
      <c r="H1610" s="53">
        <v>3</v>
      </c>
      <c r="I1610">
        <f t="shared" si="76"/>
        <v>1</v>
      </c>
      <c r="J1610" s="1">
        <v>1</v>
      </c>
      <c r="K1610" s="43">
        <f t="shared" si="77"/>
        <v>0</v>
      </c>
      <c r="L1610" s="78"/>
      <c r="N1610"/>
      <c r="O1610"/>
      <c r="P1610"/>
      <c r="Q1610"/>
      <c r="R1610"/>
      <c r="S1610"/>
      <c r="T1610"/>
      <c r="U1610"/>
      <c r="V1610"/>
    </row>
    <row r="1611" spans="2:22" x14ac:dyDescent="0.25">
      <c r="B1611" s="1" t="s">
        <v>2730</v>
      </c>
      <c r="C1611" s="1">
        <v>230</v>
      </c>
      <c r="D1611" s="1" t="s">
        <v>1820</v>
      </c>
      <c r="E1611" s="75">
        <v>517980</v>
      </c>
      <c r="F1611" s="20" t="s">
        <v>2780</v>
      </c>
      <c r="G1611" s="77">
        <f t="shared" si="75"/>
        <v>0.2</v>
      </c>
      <c r="H1611" s="53">
        <v>1</v>
      </c>
      <c r="I1611">
        <f t="shared" si="76"/>
        <v>0</v>
      </c>
      <c r="J1611" s="1">
        <v>1</v>
      </c>
      <c r="K1611" s="43">
        <f t="shared" si="77"/>
        <v>1</v>
      </c>
      <c r="L1611" s="78"/>
      <c r="N1611"/>
      <c r="O1611"/>
      <c r="P1611"/>
      <c r="Q1611"/>
      <c r="R1611"/>
      <c r="S1611"/>
      <c r="T1611"/>
      <c r="U1611"/>
      <c r="V1611"/>
    </row>
    <row r="1612" spans="2:22" x14ac:dyDescent="0.25">
      <c r="B1612" s="1" t="s">
        <v>2730</v>
      </c>
      <c r="C1612" s="1">
        <v>230</v>
      </c>
      <c r="D1612" s="1" t="s">
        <v>1821</v>
      </c>
      <c r="E1612" s="75">
        <v>518010</v>
      </c>
      <c r="F1612" s="20" t="s">
        <v>2780</v>
      </c>
      <c r="G1612" s="77">
        <f t="shared" si="75"/>
        <v>0.2</v>
      </c>
      <c r="H1612" s="53">
        <v>4</v>
      </c>
      <c r="I1612">
        <f t="shared" si="76"/>
        <v>1</v>
      </c>
      <c r="J1612" s="1">
        <v>1</v>
      </c>
      <c r="K1612" s="43">
        <f t="shared" si="77"/>
        <v>0</v>
      </c>
      <c r="L1612" s="78"/>
      <c r="N1612"/>
      <c r="O1612"/>
      <c r="P1612"/>
      <c r="Q1612"/>
      <c r="R1612"/>
      <c r="S1612"/>
      <c r="T1612"/>
      <c r="U1612"/>
      <c r="V1612"/>
    </row>
    <row r="1613" spans="2:22" x14ac:dyDescent="0.25">
      <c r="B1613" s="1" t="s">
        <v>2730</v>
      </c>
      <c r="C1613" s="1">
        <v>230</v>
      </c>
      <c r="D1613" s="1" t="s">
        <v>122</v>
      </c>
      <c r="E1613" s="75">
        <v>518088</v>
      </c>
      <c r="F1613" s="20" t="s">
        <v>2780</v>
      </c>
      <c r="G1613" s="77">
        <f t="shared" si="75"/>
        <v>0.2</v>
      </c>
      <c r="H1613" s="53">
        <v>1</v>
      </c>
      <c r="I1613">
        <f t="shared" si="76"/>
        <v>0</v>
      </c>
      <c r="J1613" s="1">
        <v>1</v>
      </c>
      <c r="K1613" s="43">
        <f t="shared" si="77"/>
        <v>1</v>
      </c>
      <c r="L1613" s="78"/>
      <c r="N1613"/>
      <c r="O1613"/>
      <c r="P1613"/>
      <c r="Q1613"/>
      <c r="R1613"/>
      <c r="S1613"/>
      <c r="T1613"/>
      <c r="U1613"/>
      <c r="V1613"/>
    </row>
    <row r="1614" spans="2:22" x14ac:dyDescent="0.25">
      <c r="B1614" s="1" t="s">
        <v>2730</v>
      </c>
      <c r="C1614" s="1">
        <v>230</v>
      </c>
      <c r="D1614" s="1" t="s">
        <v>1822</v>
      </c>
      <c r="E1614" s="75">
        <v>518154</v>
      </c>
      <c r="F1614" s="20" t="s">
        <v>2780</v>
      </c>
      <c r="G1614" s="77">
        <f t="shared" si="75"/>
        <v>0.2</v>
      </c>
      <c r="H1614" s="53">
        <v>1</v>
      </c>
      <c r="I1614">
        <f t="shared" si="76"/>
        <v>0</v>
      </c>
      <c r="J1614" s="1">
        <v>1</v>
      </c>
      <c r="K1614" s="43">
        <f t="shared" si="77"/>
        <v>1</v>
      </c>
      <c r="L1614" s="78"/>
      <c r="N1614"/>
      <c r="O1614"/>
      <c r="P1614"/>
      <c r="Q1614"/>
      <c r="R1614"/>
      <c r="S1614"/>
      <c r="T1614"/>
      <c r="U1614"/>
      <c r="V1614"/>
    </row>
    <row r="1615" spans="2:22" x14ac:dyDescent="0.25">
      <c r="B1615" s="1" t="s">
        <v>2730</v>
      </c>
      <c r="C1615" s="1">
        <v>230</v>
      </c>
      <c r="D1615" s="1" t="s">
        <v>2822</v>
      </c>
      <c r="E1615" s="75">
        <v>518202</v>
      </c>
      <c r="F1615" s="20" t="s">
        <v>2780</v>
      </c>
      <c r="G1615" s="77">
        <f t="shared" si="75"/>
        <v>0.2</v>
      </c>
      <c r="H1615" s="53">
        <v>1</v>
      </c>
      <c r="I1615">
        <f t="shared" si="76"/>
        <v>0</v>
      </c>
      <c r="J1615" s="1">
        <v>1</v>
      </c>
      <c r="K1615" s="43">
        <f t="shared" si="77"/>
        <v>1</v>
      </c>
      <c r="L1615" s="78"/>
      <c r="N1615"/>
      <c r="O1615"/>
      <c r="P1615"/>
      <c r="Q1615"/>
      <c r="R1615"/>
      <c r="S1615"/>
      <c r="T1615"/>
      <c r="U1615"/>
      <c r="V1615"/>
    </row>
    <row r="1616" spans="2:22" x14ac:dyDescent="0.25">
      <c r="B1616" s="1" t="s">
        <v>2730</v>
      </c>
      <c r="C1616" s="1">
        <v>230</v>
      </c>
      <c r="D1616" s="1" t="s">
        <v>2441</v>
      </c>
      <c r="E1616" s="75">
        <v>518340</v>
      </c>
      <c r="F1616" s="20" t="s">
        <v>2780</v>
      </c>
      <c r="G1616" s="77">
        <f t="shared" si="75"/>
        <v>0.2</v>
      </c>
      <c r="H1616" s="53">
        <v>4</v>
      </c>
      <c r="I1616">
        <f t="shared" si="76"/>
        <v>1</v>
      </c>
      <c r="J1616" s="1">
        <v>1</v>
      </c>
      <c r="K1616" s="43">
        <f t="shared" si="77"/>
        <v>0</v>
      </c>
      <c r="L1616" s="78"/>
      <c r="N1616"/>
      <c r="O1616"/>
      <c r="P1616"/>
      <c r="Q1616"/>
      <c r="R1616"/>
      <c r="S1616"/>
      <c r="T1616"/>
      <c r="U1616"/>
      <c r="V1616"/>
    </row>
    <row r="1617" spans="2:22" x14ac:dyDescent="0.25">
      <c r="B1617" s="1" t="s">
        <v>2730</v>
      </c>
      <c r="C1617" s="1">
        <v>230</v>
      </c>
      <c r="D1617" s="1" t="s">
        <v>1823</v>
      </c>
      <c r="E1617" s="75">
        <v>518412</v>
      </c>
      <c r="F1617" s="20" t="s">
        <v>2780</v>
      </c>
      <c r="G1617" s="77">
        <f t="shared" si="75"/>
        <v>0.2</v>
      </c>
      <c r="H1617" s="53">
        <v>4</v>
      </c>
      <c r="I1617">
        <f t="shared" si="76"/>
        <v>1</v>
      </c>
      <c r="J1617" s="1">
        <v>1</v>
      </c>
      <c r="K1617" s="43">
        <f t="shared" si="77"/>
        <v>0</v>
      </c>
      <c r="L1617" s="78"/>
      <c r="N1617"/>
      <c r="O1617"/>
      <c r="P1617"/>
      <c r="Q1617"/>
      <c r="R1617"/>
      <c r="S1617"/>
      <c r="T1617"/>
      <c r="U1617"/>
      <c r="V1617"/>
    </row>
    <row r="1618" spans="2:22" x14ac:dyDescent="0.25">
      <c r="B1618" s="1" t="s">
        <v>2730</v>
      </c>
      <c r="C1618" s="1">
        <v>230</v>
      </c>
      <c r="D1618" s="1" t="s">
        <v>1824</v>
      </c>
      <c r="E1618" s="75">
        <v>518454</v>
      </c>
      <c r="F1618" s="20" t="s">
        <v>2780</v>
      </c>
      <c r="G1618" s="77">
        <f t="shared" si="75"/>
        <v>0.2</v>
      </c>
      <c r="H1618" s="53">
        <v>5</v>
      </c>
      <c r="I1618">
        <f t="shared" si="76"/>
        <v>1</v>
      </c>
      <c r="J1618" s="1">
        <v>1</v>
      </c>
      <c r="K1618" s="43">
        <f t="shared" si="77"/>
        <v>0</v>
      </c>
      <c r="L1618" s="78"/>
      <c r="N1618"/>
      <c r="O1618"/>
      <c r="P1618"/>
      <c r="Q1618"/>
      <c r="R1618"/>
      <c r="S1618"/>
      <c r="T1618"/>
      <c r="U1618"/>
      <c r="V1618"/>
    </row>
    <row r="1619" spans="2:22" x14ac:dyDescent="0.25">
      <c r="B1619" s="1" t="s">
        <v>2730</v>
      </c>
      <c r="C1619" s="1">
        <v>230</v>
      </c>
      <c r="D1619" s="1" t="s">
        <v>1825</v>
      </c>
      <c r="E1619" s="75">
        <v>517962</v>
      </c>
      <c r="F1619" s="20" t="s">
        <v>2780</v>
      </c>
      <c r="G1619" s="77">
        <f t="shared" si="75"/>
        <v>0.2</v>
      </c>
      <c r="H1619" s="53">
        <v>1</v>
      </c>
      <c r="I1619">
        <f t="shared" si="76"/>
        <v>0</v>
      </c>
      <c r="J1619" s="1">
        <v>1</v>
      </c>
      <c r="K1619" s="43">
        <f t="shared" si="77"/>
        <v>1</v>
      </c>
      <c r="L1619" s="78"/>
      <c r="N1619"/>
      <c r="O1619"/>
      <c r="P1619"/>
      <c r="Q1619"/>
      <c r="R1619"/>
      <c r="S1619"/>
      <c r="T1619"/>
      <c r="U1619"/>
      <c r="V1619"/>
    </row>
    <row r="1620" spans="2:22" x14ac:dyDescent="0.25">
      <c r="B1620" s="1" t="s">
        <v>2730</v>
      </c>
      <c r="C1620" s="1">
        <v>230</v>
      </c>
      <c r="D1620" s="1" t="s">
        <v>1826</v>
      </c>
      <c r="E1620" s="75">
        <v>518496</v>
      </c>
      <c r="F1620" s="20" t="s">
        <v>2780</v>
      </c>
      <c r="G1620" s="77">
        <f t="shared" si="75"/>
        <v>0.2</v>
      </c>
      <c r="H1620" s="53">
        <v>8</v>
      </c>
      <c r="I1620">
        <f t="shared" si="76"/>
        <v>2</v>
      </c>
      <c r="J1620" s="1">
        <v>1</v>
      </c>
      <c r="K1620" s="43">
        <f t="shared" si="77"/>
        <v>-1</v>
      </c>
      <c r="L1620" s="78"/>
      <c r="N1620"/>
      <c r="O1620"/>
      <c r="P1620"/>
      <c r="Q1620"/>
      <c r="R1620"/>
      <c r="S1620"/>
      <c r="T1620"/>
      <c r="U1620"/>
      <c r="V1620"/>
    </row>
    <row r="1621" spans="2:22" x14ac:dyDescent="0.25">
      <c r="B1621" s="1" t="s">
        <v>2730</v>
      </c>
      <c r="C1621" s="1">
        <v>230</v>
      </c>
      <c r="D1621" s="1" t="s">
        <v>1827</v>
      </c>
      <c r="E1621" s="75">
        <v>518514</v>
      </c>
      <c r="F1621" s="20" t="s">
        <v>2780</v>
      </c>
      <c r="G1621" s="77">
        <f t="shared" si="75"/>
        <v>0.2</v>
      </c>
      <c r="H1621" s="53">
        <v>2</v>
      </c>
      <c r="I1621">
        <f t="shared" si="76"/>
        <v>0</v>
      </c>
      <c r="J1621" s="1">
        <v>1</v>
      </c>
      <c r="K1621" s="43">
        <f t="shared" si="77"/>
        <v>1</v>
      </c>
      <c r="L1621" s="78"/>
      <c r="N1621"/>
      <c r="O1621"/>
      <c r="P1621"/>
      <c r="Q1621"/>
      <c r="R1621"/>
      <c r="S1621"/>
      <c r="T1621"/>
      <c r="U1621"/>
      <c r="V1621"/>
    </row>
    <row r="1622" spans="2:22" x14ac:dyDescent="0.25">
      <c r="B1622" s="1" t="s">
        <v>2730</v>
      </c>
      <c r="C1622" s="1">
        <v>230</v>
      </c>
      <c r="D1622" s="1" t="s">
        <v>1828</v>
      </c>
      <c r="E1622" s="75">
        <v>518520</v>
      </c>
      <c r="F1622" s="20" t="s">
        <v>2780</v>
      </c>
      <c r="G1622" s="77">
        <f t="shared" si="75"/>
        <v>0.2</v>
      </c>
      <c r="H1622" s="53">
        <v>1</v>
      </c>
      <c r="I1622">
        <f t="shared" si="76"/>
        <v>0</v>
      </c>
      <c r="J1622" s="1">
        <v>1</v>
      </c>
      <c r="K1622" s="43">
        <f t="shared" si="77"/>
        <v>1</v>
      </c>
      <c r="L1622" s="78"/>
      <c r="N1622"/>
      <c r="O1622"/>
      <c r="P1622"/>
      <c r="Q1622"/>
      <c r="R1622"/>
      <c r="S1622"/>
      <c r="T1622"/>
      <c r="U1622"/>
      <c r="V1622"/>
    </row>
    <row r="1623" spans="2:22" x14ac:dyDescent="0.25">
      <c r="B1623" s="1" t="s">
        <v>2730</v>
      </c>
      <c r="C1623" s="1">
        <v>230</v>
      </c>
      <c r="D1623" s="1" t="s">
        <v>1829</v>
      </c>
      <c r="E1623" s="75">
        <v>518556</v>
      </c>
      <c r="F1623" s="20" t="s">
        <v>2780</v>
      </c>
      <c r="G1623" s="77">
        <f t="shared" si="75"/>
        <v>0.2</v>
      </c>
      <c r="H1623" s="53">
        <v>9</v>
      </c>
      <c r="I1623">
        <f t="shared" si="76"/>
        <v>2</v>
      </c>
      <c r="J1623" s="1">
        <v>1</v>
      </c>
      <c r="K1623" s="43">
        <f t="shared" si="77"/>
        <v>-1</v>
      </c>
      <c r="L1623" s="78"/>
      <c r="N1623"/>
      <c r="O1623"/>
      <c r="P1623"/>
      <c r="Q1623"/>
      <c r="R1623"/>
      <c r="S1623"/>
      <c r="T1623"/>
      <c r="U1623"/>
      <c r="V1623"/>
    </row>
    <row r="1624" spans="2:22" x14ac:dyDescent="0.25">
      <c r="B1624" s="1" t="s">
        <v>2730</v>
      </c>
      <c r="C1624" s="1">
        <v>230</v>
      </c>
      <c r="D1624" s="1" t="s">
        <v>1830</v>
      </c>
      <c r="E1624" s="75">
        <v>518616</v>
      </c>
      <c r="F1624" s="20" t="s">
        <v>2780</v>
      </c>
      <c r="G1624" s="77">
        <f t="shared" si="75"/>
        <v>0.2</v>
      </c>
      <c r="H1624" s="53">
        <v>1</v>
      </c>
      <c r="I1624">
        <f t="shared" si="76"/>
        <v>0</v>
      </c>
      <c r="J1624" s="1">
        <v>1</v>
      </c>
      <c r="K1624" s="43">
        <f t="shared" si="77"/>
        <v>1</v>
      </c>
      <c r="L1624" s="78"/>
      <c r="N1624"/>
      <c r="O1624"/>
      <c r="P1624"/>
      <c r="Q1624"/>
      <c r="R1624"/>
      <c r="S1624"/>
      <c r="T1624"/>
      <c r="U1624"/>
      <c r="V1624"/>
    </row>
    <row r="1625" spans="2:22" x14ac:dyDescent="0.25">
      <c r="B1625" s="1" t="s">
        <v>2730</v>
      </c>
      <c r="C1625" s="1">
        <v>230</v>
      </c>
      <c r="D1625" s="1" t="s">
        <v>1831</v>
      </c>
      <c r="E1625" s="75">
        <v>518664</v>
      </c>
      <c r="F1625" s="20" t="s">
        <v>2780</v>
      </c>
      <c r="G1625" s="77">
        <f t="shared" si="75"/>
        <v>0.2</v>
      </c>
      <c r="H1625" s="53">
        <v>3</v>
      </c>
      <c r="I1625">
        <f t="shared" si="76"/>
        <v>1</v>
      </c>
      <c r="J1625" s="1">
        <v>1</v>
      </c>
      <c r="K1625" s="43">
        <f t="shared" si="77"/>
        <v>0</v>
      </c>
      <c r="L1625" s="78"/>
      <c r="N1625"/>
      <c r="O1625"/>
      <c r="P1625"/>
      <c r="Q1625"/>
      <c r="R1625"/>
      <c r="S1625"/>
      <c r="T1625"/>
      <c r="U1625"/>
      <c r="V1625"/>
    </row>
    <row r="1626" spans="2:22" x14ac:dyDescent="0.25">
      <c r="B1626" s="1" t="s">
        <v>2730</v>
      </c>
      <c r="C1626" s="1">
        <v>230</v>
      </c>
      <c r="D1626" s="1" t="s">
        <v>1832</v>
      </c>
      <c r="E1626" s="75">
        <v>518682</v>
      </c>
      <c r="F1626" s="20" t="s">
        <v>2787</v>
      </c>
      <c r="G1626" s="77">
        <f t="shared" si="75"/>
        <v>0.1</v>
      </c>
      <c r="H1626" s="53">
        <v>14</v>
      </c>
      <c r="I1626">
        <f t="shared" si="76"/>
        <v>3</v>
      </c>
      <c r="J1626" s="1">
        <v>1</v>
      </c>
      <c r="K1626" s="43">
        <f t="shared" si="77"/>
        <v>-2</v>
      </c>
      <c r="L1626" s="78"/>
      <c r="N1626"/>
      <c r="O1626"/>
      <c r="P1626"/>
      <c r="Q1626"/>
      <c r="R1626"/>
      <c r="S1626"/>
      <c r="T1626"/>
      <c r="U1626"/>
      <c r="V1626"/>
    </row>
    <row r="1627" spans="2:22" x14ac:dyDescent="0.25">
      <c r="B1627" s="1" t="s">
        <v>2730</v>
      </c>
      <c r="C1627" s="1">
        <v>230</v>
      </c>
      <c r="D1627" s="1" t="s">
        <v>1833</v>
      </c>
      <c r="E1627" s="75">
        <v>518724</v>
      </c>
      <c r="F1627" s="20" t="s">
        <v>2780</v>
      </c>
      <c r="G1627" s="77">
        <f t="shared" si="75"/>
        <v>0.2</v>
      </c>
      <c r="H1627" s="53">
        <v>1</v>
      </c>
      <c r="I1627">
        <f t="shared" si="76"/>
        <v>0</v>
      </c>
      <c r="J1627" s="1">
        <v>1</v>
      </c>
      <c r="K1627" s="43">
        <f t="shared" si="77"/>
        <v>1</v>
      </c>
      <c r="L1627" s="78"/>
      <c r="N1627"/>
      <c r="O1627"/>
      <c r="P1627"/>
      <c r="Q1627"/>
      <c r="R1627"/>
      <c r="S1627"/>
      <c r="T1627"/>
      <c r="U1627"/>
      <c r="V1627"/>
    </row>
    <row r="1628" spans="2:22" x14ac:dyDescent="0.25">
      <c r="B1628" s="1" t="s">
        <v>2730</v>
      </c>
      <c r="C1628" s="1">
        <v>230</v>
      </c>
      <c r="D1628" s="1" t="s">
        <v>1834</v>
      </c>
      <c r="E1628" s="75">
        <v>518742</v>
      </c>
      <c r="F1628" s="20" t="s">
        <v>2780</v>
      </c>
      <c r="G1628" s="77">
        <f t="shared" si="75"/>
        <v>0.2</v>
      </c>
      <c r="H1628" s="53">
        <v>1</v>
      </c>
      <c r="I1628">
        <f t="shared" si="76"/>
        <v>0</v>
      </c>
      <c r="J1628" s="1">
        <v>1</v>
      </c>
      <c r="K1628" s="43">
        <f t="shared" si="77"/>
        <v>1</v>
      </c>
      <c r="L1628" s="78"/>
      <c r="N1628"/>
      <c r="O1628"/>
      <c r="P1628"/>
      <c r="Q1628"/>
      <c r="R1628"/>
      <c r="S1628"/>
      <c r="T1628"/>
      <c r="U1628"/>
      <c r="V1628"/>
    </row>
    <row r="1629" spans="2:22" x14ac:dyDescent="0.25">
      <c r="B1629" s="1" t="s">
        <v>2730</v>
      </c>
      <c r="C1629" s="1">
        <v>230</v>
      </c>
      <c r="D1629" s="1" t="s">
        <v>1835</v>
      </c>
      <c r="E1629" s="75">
        <v>518862</v>
      </c>
      <c r="F1629" s="20" t="s">
        <v>2780</v>
      </c>
      <c r="G1629" s="77">
        <f t="shared" si="75"/>
        <v>0.2</v>
      </c>
      <c r="H1629" s="53">
        <v>4</v>
      </c>
      <c r="I1629">
        <f t="shared" si="76"/>
        <v>1</v>
      </c>
      <c r="J1629" s="1">
        <v>1</v>
      </c>
      <c r="K1629" s="43">
        <f t="shared" si="77"/>
        <v>0</v>
      </c>
      <c r="L1629" s="78"/>
      <c r="N1629"/>
      <c r="O1629"/>
      <c r="P1629"/>
      <c r="Q1629"/>
      <c r="R1629"/>
      <c r="S1629"/>
      <c r="T1629"/>
      <c r="U1629"/>
      <c r="V1629"/>
    </row>
    <row r="1630" spans="2:22" x14ac:dyDescent="0.25">
      <c r="B1630" s="1" t="s">
        <v>2730</v>
      </c>
      <c r="C1630" s="1">
        <v>230</v>
      </c>
      <c r="D1630" s="1" t="s">
        <v>1836</v>
      </c>
      <c r="E1630" s="75">
        <v>518934</v>
      </c>
      <c r="F1630" s="20" t="s">
        <v>2780</v>
      </c>
      <c r="G1630" s="77">
        <f t="shared" si="75"/>
        <v>0.2</v>
      </c>
      <c r="H1630" s="53">
        <v>1</v>
      </c>
      <c r="I1630">
        <f t="shared" si="76"/>
        <v>0</v>
      </c>
      <c r="J1630" s="1">
        <v>1</v>
      </c>
      <c r="K1630" s="43">
        <f t="shared" si="77"/>
        <v>1</v>
      </c>
      <c r="L1630" s="78"/>
      <c r="N1630"/>
      <c r="O1630"/>
      <c r="P1630"/>
      <c r="Q1630"/>
      <c r="R1630"/>
      <c r="S1630"/>
      <c r="T1630"/>
      <c r="U1630"/>
      <c r="V1630"/>
    </row>
    <row r="1631" spans="2:22" x14ac:dyDescent="0.25">
      <c r="B1631" s="1" t="s">
        <v>2730</v>
      </c>
      <c r="C1631" s="1">
        <v>230</v>
      </c>
      <c r="D1631" s="1" t="s">
        <v>1837</v>
      </c>
      <c r="E1631" s="75">
        <v>518988</v>
      </c>
      <c r="F1631" s="20" t="s">
        <v>2780</v>
      </c>
      <c r="G1631" s="77">
        <f t="shared" si="75"/>
        <v>0.2</v>
      </c>
      <c r="H1631" s="53">
        <v>1</v>
      </c>
      <c r="I1631">
        <f t="shared" si="76"/>
        <v>0</v>
      </c>
      <c r="J1631" s="1">
        <v>1</v>
      </c>
      <c r="K1631" s="43">
        <f t="shared" si="77"/>
        <v>1</v>
      </c>
      <c r="L1631" s="78"/>
      <c r="N1631"/>
      <c r="O1631"/>
      <c r="P1631"/>
      <c r="Q1631"/>
      <c r="R1631"/>
      <c r="S1631"/>
      <c r="T1631"/>
      <c r="U1631"/>
      <c r="V1631"/>
    </row>
    <row r="1632" spans="2:22" x14ac:dyDescent="0.25">
      <c r="B1632" s="1" t="s">
        <v>2730</v>
      </c>
      <c r="C1632" s="1">
        <v>230</v>
      </c>
      <c r="D1632" s="1" t="s">
        <v>1838</v>
      </c>
      <c r="E1632" s="75">
        <v>519012</v>
      </c>
      <c r="F1632" s="20" t="s">
        <v>2780</v>
      </c>
      <c r="G1632" s="77">
        <f t="shared" si="75"/>
        <v>0.2</v>
      </c>
      <c r="H1632" s="53">
        <v>1</v>
      </c>
      <c r="I1632">
        <f t="shared" si="76"/>
        <v>0</v>
      </c>
      <c r="J1632" s="1">
        <v>1</v>
      </c>
      <c r="K1632" s="43">
        <f t="shared" si="77"/>
        <v>1</v>
      </c>
      <c r="L1632" s="78"/>
      <c r="N1632"/>
      <c r="O1632"/>
      <c r="P1632"/>
      <c r="Q1632"/>
      <c r="R1632"/>
      <c r="S1632"/>
      <c r="T1632"/>
      <c r="U1632"/>
      <c r="V1632"/>
    </row>
    <row r="1633" spans="2:22" x14ac:dyDescent="0.25">
      <c r="B1633" s="1" t="s">
        <v>2730</v>
      </c>
      <c r="C1633" s="1">
        <v>230</v>
      </c>
      <c r="D1633" s="1" t="s">
        <v>2851</v>
      </c>
      <c r="E1633" s="75">
        <v>519108</v>
      </c>
      <c r="F1633" s="20" t="s">
        <v>2780</v>
      </c>
      <c r="G1633" s="77">
        <f t="shared" si="75"/>
        <v>0.2</v>
      </c>
      <c r="H1633" s="53">
        <v>1</v>
      </c>
      <c r="I1633">
        <f t="shared" si="76"/>
        <v>0</v>
      </c>
      <c r="J1633" s="1">
        <v>1</v>
      </c>
      <c r="K1633" s="43">
        <f t="shared" si="77"/>
        <v>1</v>
      </c>
      <c r="L1633" s="78"/>
      <c r="N1633"/>
      <c r="O1633"/>
      <c r="P1633"/>
      <c r="Q1633"/>
      <c r="R1633"/>
      <c r="S1633"/>
      <c r="T1633"/>
      <c r="U1633"/>
      <c r="V1633"/>
    </row>
    <row r="1634" spans="2:22" x14ac:dyDescent="0.25">
      <c r="B1634" s="1" t="s">
        <v>2730</v>
      </c>
      <c r="C1634" s="1">
        <v>230</v>
      </c>
      <c r="D1634" s="1" t="s">
        <v>1839</v>
      </c>
      <c r="E1634" s="75">
        <v>519216</v>
      </c>
      <c r="F1634" s="20" t="s">
        <v>2780</v>
      </c>
      <c r="G1634" s="77">
        <f t="shared" si="75"/>
        <v>0.2</v>
      </c>
      <c r="H1634" s="53">
        <v>2</v>
      </c>
      <c r="I1634">
        <f t="shared" si="76"/>
        <v>0</v>
      </c>
      <c r="J1634" s="1">
        <v>1</v>
      </c>
      <c r="K1634" s="43">
        <f t="shared" si="77"/>
        <v>1</v>
      </c>
      <c r="L1634" s="78"/>
      <c r="N1634"/>
      <c r="O1634"/>
      <c r="P1634"/>
      <c r="Q1634"/>
      <c r="R1634"/>
      <c r="S1634"/>
      <c r="T1634"/>
      <c r="U1634"/>
      <c r="V1634"/>
    </row>
    <row r="1635" spans="2:22" x14ac:dyDescent="0.25">
      <c r="B1635" s="1" t="s">
        <v>2730</v>
      </c>
      <c r="C1635" s="1">
        <v>230</v>
      </c>
      <c r="D1635" s="1" t="s">
        <v>2465</v>
      </c>
      <c r="E1635" s="75">
        <v>519282</v>
      </c>
      <c r="F1635" s="20" t="s">
        <v>2780</v>
      </c>
      <c r="G1635" s="77">
        <f t="shared" si="75"/>
        <v>0.2</v>
      </c>
      <c r="H1635" s="53">
        <v>2</v>
      </c>
      <c r="I1635">
        <f t="shared" si="76"/>
        <v>0</v>
      </c>
      <c r="J1635" s="1">
        <v>1</v>
      </c>
      <c r="K1635" s="43">
        <f t="shared" si="77"/>
        <v>1</v>
      </c>
      <c r="L1635" s="78"/>
      <c r="N1635"/>
      <c r="O1635"/>
      <c r="P1635"/>
      <c r="Q1635"/>
      <c r="R1635"/>
      <c r="S1635"/>
      <c r="T1635"/>
      <c r="U1635"/>
      <c r="V1635"/>
    </row>
    <row r="1636" spans="2:22" x14ac:dyDescent="0.25">
      <c r="B1636" s="1" t="s">
        <v>2730</v>
      </c>
      <c r="C1636" s="1">
        <v>230</v>
      </c>
      <c r="D1636" s="1" t="s">
        <v>1840</v>
      </c>
      <c r="E1636" s="75">
        <v>519312</v>
      </c>
      <c r="F1636" s="20" t="s">
        <v>2780</v>
      </c>
      <c r="G1636" s="77">
        <f t="shared" si="75"/>
        <v>0.2</v>
      </c>
      <c r="H1636" s="53">
        <v>2</v>
      </c>
      <c r="I1636">
        <f t="shared" si="76"/>
        <v>0</v>
      </c>
      <c r="J1636" s="1">
        <v>1</v>
      </c>
      <c r="K1636" s="43">
        <f t="shared" si="77"/>
        <v>1</v>
      </c>
      <c r="L1636" s="78"/>
      <c r="N1636"/>
      <c r="O1636"/>
      <c r="P1636"/>
      <c r="Q1636"/>
      <c r="R1636"/>
      <c r="S1636"/>
      <c r="T1636"/>
      <c r="U1636"/>
      <c r="V1636"/>
    </row>
    <row r="1637" spans="2:22" x14ac:dyDescent="0.25">
      <c r="B1637" s="1" t="s">
        <v>2730</v>
      </c>
      <c r="C1637" s="1">
        <v>230</v>
      </c>
      <c r="D1637" s="1" t="s">
        <v>1841</v>
      </c>
      <c r="E1637" s="75">
        <v>519360</v>
      </c>
      <c r="F1637" s="20" t="s">
        <v>2787</v>
      </c>
      <c r="G1637" s="77">
        <f t="shared" si="75"/>
        <v>0.1</v>
      </c>
      <c r="H1637" s="53">
        <v>48</v>
      </c>
      <c r="I1637">
        <f t="shared" si="76"/>
        <v>10</v>
      </c>
      <c r="J1637" s="1">
        <v>1</v>
      </c>
      <c r="K1637" s="43">
        <f t="shared" si="77"/>
        <v>-9</v>
      </c>
      <c r="L1637" s="78"/>
      <c r="N1637"/>
      <c r="O1637"/>
      <c r="P1637"/>
      <c r="Q1637"/>
      <c r="R1637"/>
      <c r="S1637"/>
      <c r="T1637"/>
      <c r="U1637"/>
      <c r="V1637"/>
    </row>
    <row r="1638" spans="2:22" x14ac:dyDescent="0.25">
      <c r="B1638" s="1" t="s">
        <v>2730</v>
      </c>
      <c r="C1638" s="1">
        <v>230</v>
      </c>
      <c r="D1638" s="1" t="s">
        <v>1842</v>
      </c>
      <c r="E1638" s="75">
        <v>519402</v>
      </c>
      <c r="F1638" s="20" t="s">
        <v>2780</v>
      </c>
      <c r="G1638" s="77">
        <f t="shared" si="75"/>
        <v>0.2</v>
      </c>
      <c r="H1638" s="53">
        <v>1</v>
      </c>
      <c r="I1638">
        <f t="shared" si="76"/>
        <v>0</v>
      </c>
      <c r="J1638" s="1">
        <v>1</v>
      </c>
      <c r="K1638" s="43">
        <f t="shared" si="77"/>
        <v>1</v>
      </c>
      <c r="L1638" s="78"/>
      <c r="N1638"/>
      <c r="O1638"/>
      <c r="P1638"/>
      <c r="Q1638"/>
      <c r="R1638"/>
      <c r="S1638"/>
      <c r="T1638"/>
      <c r="U1638"/>
      <c r="V1638"/>
    </row>
    <row r="1639" spans="2:22" x14ac:dyDescent="0.25">
      <c r="B1639" s="1" t="s">
        <v>2730</v>
      </c>
      <c r="C1639" s="1">
        <v>230</v>
      </c>
      <c r="D1639" s="1" t="s">
        <v>265</v>
      </c>
      <c r="E1639" s="75">
        <v>519510</v>
      </c>
      <c r="F1639" s="20" t="s">
        <v>2780</v>
      </c>
      <c r="G1639" s="77">
        <f t="shared" si="75"/>
        <v>0.2</v>
      </c>
      <c r="H1639" s="53">
        <v>4</v>
      </c>
      <c r="I1639">
        <f t="shared" si="76"/>
        <v>1</v>
      </c>
      <c r="J1639" s="1">
        <v>1</v>
      </c>
      <c r="K1639" s="43">
        <f t="shared" si="77"/>
        <v>0</v>
      </c>
      <c r="L1639" s="78"/>
      <c r="N1639"/>
      <c r="O1639"/>
      <c r="P1639"/>
      <c r="Q1639"/>
      <c r="R1639"/>
      <c r="S1639"/>
      <c r="T1639"/>
      <c r="U1639"/>
      <c r="V1639"/>
    </row>
    <row r="1640" spans="2:22" x14ac:dyDescent="0.25">
      <c r="B1640" s="1" t="s">
        <v>2730</v>
      </c>
      <c r="C1640" s="1">
        <v>230</v>
      </c>
      <c r="D1640" s="1" t="s">
        <v>267</v>
      </c>
      <c r="E1640" s="75">
        <v>519564</v>
      </c>
      <c r="F1640" s="20" t="s">
        <v>2780</v>
      </c>
      <c r="G1640" s="77">
        <f t="shared" si="75"/>
        <v>0.2</v>
      </c>
      <c r="H1640" s="53">
        <v>2</v>
      </c>
      <c r="I1640">
        <f t="shared" si="76"/>
        <v>0</v>
      </c>
      <c r="J1640" s="1">
        <v>1</v>
      </c>
      <c r="K1640" s="43">
        <f t="shared" si="77"/>
        <v>1</v>
      </c>
      <c r="L1640" s="78"/>
      <c r="N1640"/>
      <c r="O1640"/>
      <c r="P1640"/>
      <c r="Q1640"/>
      <c r="R1640"/>
      <c r="S1640"/>
      <c r="T1640"/>
      <c r="U1640"/>
      <c r="V1640"/>
    </row>
    <row r="1641" spans="2:22" x14ac:dyDescent="0.25">
      <c r="B1641" s="1" t="s">
        <v>2730</v>
      </c>
      <c r="C1641" s="1">
        <v>230</v>
      </c>
      <c r="D1641" s="1" t="s">
        <v>2859</v>
      </c>
      <c r="E1641" s="75">
        <v>519570</v>
      </c>
      <c r="F1641" s="20" t="s">
        <v>2780</v>
      </c>
      <c r="G1641" s="77">
        <f t="shared" si="75"/>
        <v>0.2</v>
      </c>
      <c r="H1641" s="53">
        <v>8</v>
      </c>
      <c r="I1641">
        <f t="shared" si="76"/>
        <v>2</v>
      </c>
      <c r="J1641" s="1">
        <v>1</v>
      </c>
      <c r="K1641" s="43">
        <f t="shared" si="77"/>
        <v>-1</v>
      </c>
      <c r="L1641" s="78"/>
      <c r="N1641"/>
      <c r="O1641"/>
      <c r="P1641"/>
      <c r="Q1641"/>
      <c r="R1641"/>
      <c r="S1641"/>
      <c r="T1641"/>
      <c r="U1641"/>
      <c r="V1641"/>
    </row>
    <row r="1642" spans="2:22" x14ac:dyDescent="0.25">
      <c r="B1642" s="1" t="s">
        <v>2730</v>
      </c>
      <c r="C1642" s="1">
        <v>230</v>
      </c>
      <c r="D1642" s="1" t="s">
        <v>3003</v>
      </c>
      <c r="E1642" s="75">
        <v>519636</v>
      </c>
      <c r="F1642" s="20" t="s">
        <v>2780</v>
      </c>
      <c r="G1642" s="77">
        <f t="shared" si="75"/>
        <v>0.2</v>
      </c>
      <c r="H1642" s="53">
        <v>3</v>
      </c>
      <c r="I1642">
        <f t="shared" si="76"/>
        <v>1</v>
      </c>
      <c r="J1642" s="1">
        <v>1</v>
      </c>
      <c r="K1642" s="43">
        <f t="shared" si="77"/>
        <v>0</v>
      </c>
      <c r="L1642" s="78"/>
      <c r="N1642"/>
      <c r="O1642"/>
      <c r="P1642"/>
      <c r="Q1642"/>
      <c r="R1642"/>
      <c r="S1642"/>
      <c r="T1642"/>
      <c r="U1642"/>
      <c r="V1642"/>
    </row>
    <row r="1643" spans="2:22" x14ac:dyDescent="0.25">
      <c r="B1643" s="1" t="s">
        <v>2730</v>
      </c>
      <c r="C1643" s="1">
        <v>230</v>
      </c>
      <c r="D1643" s="1" t="s">
        <v>1843</v>
      </c>
      <c r="E1643" s="75">
        <v>519654</v>
      </c>
      <c r="F1643" s="20" t="s">
        <v>2780</v>
      </c>
      <c r="G1643" s="77">
        <f t="shared" si="75"/>
        <v>0.2</v>
      </c>
      <c r="H1643" s="53">
        <v>1</v>
      </c>
      <c r="I1643">
        <f t="shared" si="76"/>
        <v>0</v>
      </c>
      <c r="J1643" s="1">
        <v>1</v>
      </c>
      <c r="K1643" s="43">
        <f t="shared" si="77"/>
        <v>1</v>
      </c>
      <c r="L1643" s="78"/>
      <c r="N1643"/>
      <c r="O1643"/>
      <c r="P1643"/>
      <c r="Q1643"/>
      <c r="R1643"/>
      <c r="S1643"/>
      <c r="T1643"/>
      <c r="U1643"/>
      <c r="V1643"/>
    </row>
    <row r="1644" spans="2:22" x14ac:dyDescent="0.25">
      <c r="B1644" s="1" t="s">
        <v>2730</v>
      </c>
      <c r="C1644" s="1">
        <v>230</v>
      </c>
      <c r="D1644" s="1" t="s">
        <v>1612</v>
      </c>
      <c r="E1644" s="75">
        <v>519690</v>
      </c>
      <c r="F1644" s="20" t="s">
        <v>2780</v>
      </c>
      <c r="G1644" s="77">
        <f t="shared" si="75"/>
        <v>0.2</v>
      </c>
      <c r="H1644" s="53">
        <v>1</v>
      </c>
      <c r="I1644">
        <f t="shared" si="76"/>
        <v>0</v>
      </c>
      <c r="J1644" s="1">
        <v>1</v>
      </c>
      <c r="K1644" s="43">
        <f t="shared" si="77"/>
        <v>1</v>
      </c>
      <c r="L1644" s="78"/>
      <c r="N1644"/>
      <c r="O1644"/>
      <c r="P1644"/>
      <c r="Q1644"/>
      <c r="R1644"/>
      <c r="S1644"/>
      <c r="T1644"/>
      <c r="U1644"/>
      <c r="V1644"/>
    </row>
    <row r="1645" spans="2:22" x14ac:dyDescent="0.25">
      <c r="B1645" s="1" t="s">
        <v>2730</v>
      </c>
      <c r="C1645" s="1">
        <v>230</v>
      </c>
      <c r="D1645" s="1" t="s">
        <v>1844</v>
      </c>
      <c r="E1645" s="75">
        <v>519714</v>
      </c>
      <c r="F1645" s="20" t="s">
        <v>2780</v>
      </c>
      <c r="G1645" s="77">
        <f t="shared" si="75"/>
        <v>0.2</v>
      </c>
      <c r="H1645" s="53">
        <v>2</v>
      </c>
      <c r="I1645">
        <f t="shared" si="76"/>
        <v>0</v>
      </c>
      <c r="J1645" s="1">
        <v>1</v>
      </c>
      <c r="K1645" s="43">
        <f t="shared" si="77"/>
        <v>1</v>
      </c>
      <c r="L1645" s="78"/>
      <c r="N1645"/>
      <c r="O1645"/>
      <c r="P1645"/>
      <c r="Q1645"/>
      <c r="R1645"/>
      <c r="S1645"/>
      <c r="T1645"/>
      <c r="U1645"/>
      <c r="V1645"/>
    </row>
    <row r="1646" spans="2:22" x14ac:dyDescent="0.25">
      <c r="B1646" s="1" t="s">
        <v>2730</v>
      </c>
      <c r="C1646" s="1">
        <v>230</v>
      </c>
      <c r="D1646" s="1" t="s">
        <v>539</v>
      </c>
      <c r="E1646" s="75">
        <v>519770</v>
      </c>
      <c r="F1646" s="20" t="s">
        <v>2787</v>
      </c>
      <c r="G1646" s="77">
        <f t="shared" si="75"/>
        <v>0.1</v>
      </c>
      <c r="H1646" s="53">
        <v>16</v>
      </c>
      <c r="I1646">
        <f t="shared" si="76"/>
        <v>3</v>
      </c>
      <c r="J1646" s="1">
        <v>1</v>
      </c>
      <c r="K1646" s="43">
        <f t="shared" si="77"/>
        <v>-2</v>
      </c>
      <c r="L1646" s="78"/>
      <c r="N1646"/>
      <c r="O1646"/>
      <c r="P1646"/>
      <c r="Q1646"/>
      <c r="R1646"/>
      <c r="S1646"/>
      <c r="T1646"/>
      <c r="U1646"/>
      <c r="V1646"/>
    </row>
    <row r="1647" spans="2:22" x14ac:dyDescent="0.25">
      <c r="B1647" s="1" t="s">
        <v>2730</v>
      </c>
      <c r="C1647" s="1">
        <v>230</v>
      </c>
      <c r="D1647" s="1" t="s">
        <v>2871</v>
      </c>
      <c r="E1647" s="75">
        <v>519810</v>
      </c>
      <c r="F1647" s="20" t="s">
        <v>2780</v>
      </c>
      <c r="G1647" s="77">
        <f t="shared" si="75"/>
        <v>0.2</v>
      </c>
      <c r="H1647" s="53">
        <v>2</v>
      </c>
      <c r="I1647">
        <f t="shared" si="76"/>
        <v>0</v>
      </c>
      <c r="J1647" s="1">
        <v>1</v>
      </c>
      <c r="K1647" s="43">
        <f t="shared" si="77"/>
        <v>1</v>
      </c>
      <c r="L1647" s="78"/>
      <c r="N1647"/>
      <c r="O1647"/>
      <c r="P1647"/>
      <c r="Q1647"/>
      <c r="R1647"/>
      <c r="S1647"/>
      <c r="T1647"/>
      <c r="U1647"/>
      <c r="V1647"/>
    </row>
    <row r="1648" spans="2:22" x14ac:dyDescent="0.25">
      <c r="B1648" s="1" t="s">
        <v>2730</v>
      </c>
      <c r="C1648" s="1">
        <v>230</v>
      </c>
      <c r="D1648" s="1" t="s">
        <v>1845</v>
      </c>
      <c r="E1648" s="75">
        <v>519950</v>
      </c>
      <c r="F1648" s="20" t="s">
        <v>2780</v>
      </c>
      <c r="G1648" s="77">
        <f t="shared" si="75"/>
        <v>0.2</v>
      </c>
      <c r="H1648" s="53">
        <v>10</v>
      </c>
      <c r="I1648">
        <f t="shared" si="76"/>
        <v>2</v>
      </c>
      <c r="J1648" s="1">
        <v>1</v>
      </c>
      <c r="K1648" s="43">
        <f t="shared" si="77"/>
        <v>-1</v>
      </c>
      <c r="L1648" s="78"/>
      <c r="N1648"/>
      <c r="O1648"/>
      <c r="P1648"/>
      <c r="Q1648"/>
      <c r="R1648"/>
      <c r="S1648"/>
      <c r="T1648"/>
      <c r="U1648"/>
      <c r="V1648"/>
    </row>
    <row r="1649" spans="2:22" x14ac:dyDescent="0.25">
      <c r="B1649" s="1" t="s">
        <v>2730</v>
      </c>
      <c r="C1649" s="1">
        <v>230</v>
      </c>
      <c r="D1649" s="1" t="s">
        <v>1846</v>
      </c>
      <c r="E1649" s="75">
        <v>519975</v>
      </c>
      <c r="F1649" s="20" t="s">
        <v>2780</v>
      </c>
      <c r="G1649" s="77">
        <f t="shared" si="75"/>
        <v>0.2</v>
      </c>
      <c r="H1649" s="53">
        <v>1</v>
      </c>
      <c r="I1649">
        <f t="shared" si="76"/>
        <v>0</v>
      </c>
      <c r="J1649" s="1">
        <v>1</v>
      </c>
      <c r="K1649" s="43">
        <f t="shared" si="77"/>
        <v>1</v>
      </c>
      <c r="L1649" s="78"/>
      <c r="N1649"/>
      <c r="O1649"/>
      <c r="P1649"/>
      <c r="Q1649"/>
      <c r="R1649"/>
      <c r="S1649"/>
      <c r="T1649"/>
      <c r="U1649"/>
      <c r="V1649"/>
    </row>
    <row r="1650" spans="2:22" x14ac:dyDescent="0.25">
      <c r="B1650" s="1" t="s">
        <v>2740</v>
      </c>
      <c r="C1650" s="1">
        <v>250</v>
      </c>
      <c r="D1650" s="1" t="s">
        <v>1490</v>
      </c>
      <c r="E1650" s="75">
        <v>510012</v>
      </c>
      <c r="F1650" s="20" t="s">
        <v>2780</v>
      </c>
      <c r="G1650" s="77">
        <f t="shared" si="75"/>
        <v>0.2</v>
      </c>
      <c r="H1650" s="53">
        <v>5</v>
      </c>
      <c r="I1650">
        <f t="shared" si="76"/>
        <v>1</v>
      </c>
      <c r="J1650" s="1">
        <v>1</v>
      </c>
      <c r="K1650" s="43">
        <f t="shared" si="77"/>
        <v>0</v>
      </c>
      <c r="L1650" s="78"/>
      <c r="N1650"/>
      <c r="O1650"/>
      <c r="P1650"/>
      <c r="Q1650"/>
      <c r="R1650"/>
      <c r="S1650"/>
      <c r="T1650"/>
      <c r="U1650"/>
      <c r="V1650"/>
    </row>
    <row r="1651" spans="2:22" x14ac:dyDescent="0.25">
      <c r="B1651" s="1" t="s">
        <v>2740</v>
      </c>
      <c r="C1651" s="1">
        <v>250</v>
      </c>
      <c r="D1651" s="1" t="s">
        <v>1847</v>
      </c>
      <c r="E1651" s="75">
        <v>550078</v>
      </c>
      <c r="F1651" s="20" t="s">
        <v>2780</v>
      </c>
      <c r="G1651" s="77">
        <f t="shared" si="75"/>
        <v>0.2</v>
      </c>
      <c r="H1651" s="53">
        <v>1</v>
      </c>
      <c r="I1651">
        <f t="shared" si="76"/>
        <v>0</v>
      </c>
      <c r="J1651" s="1">
        <v>1</v>
      </c>
      <c r="K1651" s="43">
        <f t="shared" si="77"/>
        <v>1</v>
      </c>
      <c r="L1651" s="78"/>
      <c r="N1651"/>
      <c r="O1651"/>
      <c r="P1651"/>
      <c r="Q1651"/>
      <c r="R1651"/>
      <c r="S1651"/>
      <c r="T1651"/>
      <c r="U1651"/>
      <c r="V1651"/>
    </row>
    <row r="1652" spans="2:22" x14ac:dyDescent="0.25">
      <c r="B1652" s="1" t="s">
        <v>2740</v>
      </c>
      <c r="C1652" s="1">
        <v>250</v>
      </c>
      <c r="D1652" s="1" t="s">
        <v>1848</v>
      </c>
      <c r="E1652" s="75">
        <v>510168</v>
      </c>
      <c r="F1652" s="20" t="s">
        <v>2780</v>
      </c>
      <c r="G1652" s="77">
        <f t="shared" si="75"/>
        <v>0.2</v>
      </c>
      <c r="H1652" s="53">
        <v>2</v>
      </c>
      <c r="I1652">
        <f t="shared" si="76"/>
        <v>0</v>
      </c>
      <c r="J1652" s="1">
        <v>1</v>
      </c>
      <c r="K1652" s="43">
        <f t="shared" si="77"/>
        <v>1</v>
      </c>
      <c r="L1652" s="78"/>
      <c r="N1652"/>
      <c r="O1652"/>
      <c r="P1652"/>
      <c r="Q1652"/>
      <c r="R1652"/>
      <c r="S1652"/>
      <c r="T1652"/>
      <c r="U1652"/>
      <c r="V1652"/>
    </row>
    <row r="1653" spans="2:22" x14ac:dyDescent="0.25">
      <c r="B1653" s="1" t="s">
        <v>2740</v>
      </c>
      <c r="C1653" s="1">
        <v>250</v>
      </c>
      <c r="D1653" s="1" t="s">
        <v>1849</v>
      </c>
      <c r="E1653" s="75">
        <v>510204</v>
      </c>
      <c r="F1653" s="20" t="s">
        <v>2780</v>
      </c>
      <c r="G1653" s="77">
        <f t="shared" si="75"/>
        <v>0.2</v>
      </c>
      <c r="H1653" s="53">
        <v>2</v>
      </c>
      <c r="I1653">
        <f t="shared" si="76"/>
        <v>0</v>
      </c>
      <c r="J1653" s="1">
        <v>1</v>
      </c>
      <c r="K1653" s="43">
        <f t="shared" si="77"/>
        <v>1</v>
      </c>
      <c r="L1653" s="78"/>
      <c r="N1653"/>
      <c r="O1653"/>
      <c r="P1653"/>
      <c r="Q1653"/>
      <c r="R1653"/>
      <c r="S1653"/>
      <c r="T1653"/>
      <c r="U1653"/>
      <c r="V1653"/>
    </row>
    <row r="1654" spans="2:22" x14ac:dyDescent="0.25">
      <c r="B1654" s="1" t="s">
        <v>2740</v>
      </c>
      <c r="C1654" s="1">
        <v>250</v>
      </c>
      <c r="D1654" s="1" t="s">
        <v>1850</v>
      </c>
      <c r="E1654" s="75">
        <v>510258</v>
      </c>
      <c r="F1654" s="20" t="s">
        <v>2780</v>
      </c>
      <c r="G1654" s="77">
        <f t="shared" si="75"/>
        <v>0.2</v>
      </c>
      <c r="H1654" s="53">
        <v>1</v>
      </c>
      <c r="I1654">
        <f t="shared" si="76"/>
        <v>0</v>
      </c>
      <c r="J1654" s="1">
        <v>1</v>
      </c>
      <c r="K1654" s="43">
        <f t="shared" si="77"/>
        <v>1</v>
      </c>
      <c r="L1654" s="78"/>
      <c r="N1654"/>
      <c r="O1654"/>
      <c r="P1654"/>
      <c r="Q1654"/>
      <c r="R1654"/>
      <c r="S1654"/>
      <c r="T1654"/>
      <c r="U1654"/>
      <c r="V1654"/>
    </row>
    <row r="1655" spans="2:22" x14ac:dyDescent="0.25">
      <c r="B1655" s="1" t="s">
        <v>2740</v>
      </c>
      <c r="C1655" s="1">
        <v>250</v>
      </c>
      <c r="D1655" s="1" t="s">
        <v>1851</v>
      </c>
      <c r="E1655" s="75">
        <v>510264</v>
      </c>
      <c r="F1655" s="20" t="s">
        <v>2780</v>
      </c>
      <c r="G1655" s="77">
        <f t="shared" si="75"/>
        <v>0.2</v>
      </c>
      <c r="H1655" s="53">
        <v>4</v>
      </c>
      <c r="I1655">
        <f t="shared" si="76"/>
        <v>1</v>
      </c>
      <c r="J1655" s="1">
        <v>1</v>
      </c>
      <c r="K1655" s="43">
        <f t="shared" si="77"/>
        <v>0</v>
      </c>
      <c r="L1655" s="78"/>
      <c r="N1655"/>
      <c r="O1655"/>
      <c r="P1655"/>
      <c r="Q1655"/>
      <c r="R1655"/>
      <c r="S1655"/>
      <c r="T1655"/>
      <c r="U1655"/>
      <c r="V1655"/>
    </row>
    <row r="1656" spans="2:22" x14ac:dyDescent="0.25">
      <c r="B1656" s="1" t="s">
        <v>2740</v>
      </c>
      <c r="C1656" s="1">
        <v>250</v>
      </c>
      <c r="D1656" s="1" t="s">
        <v>1852</v>
      </c>
      <c r="E1656" s="75">
        <v>510372</v>
      </c>
      <c r="F1656" s="20" t="s">
        <v>2780</v>
      </c>
      <c r="G1656" s="77">
        <f t="shared" si="75"/>
        <v>0.2</v>
      </c>
      <c r="H1656" s="53">
        <v>1</v>
      </c>
      <c r="I1656">
        <f t="shared" si="76"/>
        <v>0</v>
      </c>
      <c r="J1656" s="1">
        <v>1</v>
      </c>
      <c r="K1656" s="43">
        <f t="shared" si="77"/>
        <v>1</v>
      </c>
      <c r="L1656" s="78"/>
      <c r="N1656"/>
      <c r="O1656"/>
      <c r="P1656"/>
      <c r="Q1656"/>
      <c r="R1656"/>
      <c r="S1656"/>
      <c r="T1656"/>
      <c r="U1656"/>
      <c r="V1656"/>
    </row>
    <row r="1657" spans="2:22" x14ac:dyDescent="0.25">
      <c r="B1657" s="1" t="s">
        <v>2740</v>
      </c>
      <c r="C1657" s="1">
        <v>250</v>
      </c>
      <c r="D1657" s="1" t="s">
        <v>1853</v>
      </c>
      <c r="E1657" s="75">
        <v>550378</v>
      </c>
      <c r="F1657" s="20" t="s">
        <v>2780</v>
      </c>
      <c r="G1657" s="77">
        <f t="shared" si="75"/>
        <v>0.2</v>
      </c>
      <c r="H1657" s="53">
        <v>2</v>
      </c>
      <c r="I1657">
        <f t="shared" si="76"/>
        <v>0</v>
      </c>
      <c r="J1657" s="1">
        <v>1</v>
      </c>
      <c r="K1657" s="43">
        <f t="shared" si="77"/>
        <v>1</v>
      </c>
      <c r="L1657" s="78"/>
      <c r="N1657"/>
      <c r="O1657"/>
      <c r="P1657"/>
      <c r="Q1657"/>
      <c r="R1657"/>
      <c r="S1657"/>
      <c r="T1657"/>
      <c r="U1657"/>
      <c r="V1657"/>
    </row>
    <row r="1658" spans="2:22" x14ac:dyDescent="0.25">
      <c r="B1658" s="1" t="s">
        <v>2740</v>
      </c>
      <c r="C1658" s="1">
        <v>250</v>
      </c>
      <c r="D1658" s="1" t="s">
        <v>1854</v>
      </c>
      <c r="E1658" s="75">
        <v>510408</v>
      </c>
      <c r="F1658" s="20" t="s">
        <v>2780</v>
      </c>
      <c r="G1658" s="77">
        <f t="shared" si="75"/>
        <v>0.2</v>
      </c>
      <c r="H1658" s="53">
        <v>1</v>
      </c>
      <c r="I1658">
        <f t="shared" si="76"/>
        <v>0</v>
      </c>
      <c r="J1658" s="1">
        <v>1</v>
      </c>
      <c r="K1658" s="43">
        <f t="shared" si="77"/>
        <v>1</v>
      </c>
      <c r="L1658" s="78"/>
      <c r="N1658"/>
      <c r="O1658"/>
      <c r="P1658"/>
      <c r="Q1658"/>
      <c r="R1658"/>
      <c r="S1658"/>
      <c r="T1658"/>
      <c r="U1658"/>
      <c r="V1658"/>
    </row>
    <row r="1659" spans="2:22" x14ac:dyDescent="0.25">
      <c r="B1659" s="1" t="s">
        <v>2740</v>
      </c>
      <c r="C1659" s="1">
        <v>250</v>
      </c>
      <c r="D1659" s="1" t="s">
        <v>316</v>
      </c>
      <c r="E1659" s="75">
        <v>550468</v>
      </c>
      <c r="F1659" s="20" t="s">
        <v>2780</v>
      </c>
      <c r="G1659" s="77">
        <f t="shared" si="75"/>
        <v>0.2</v>
      </c>
      <c r="H1659" s="53">
        <v>3</v>
      </c>
      <c r="I1659">
        <f t="shared" si="76"/>
        <v>1</v>
      </c>
      <c r="J1659" s="1">
        <v>1</v>
      </c>
      <c r="K1659" s="43">
        <f t="shared" si="77"/>
        <v>0</v>
      </c>
      <c r="L1659" s="78"/>
      <c r="N1659"/>
      <c r="O1659"/>
      <c r="P1659"/>
      <c r="Q1659"/>
      <c r="R1659"/>
      <c r="S1659"/>
      <c r="T1659"/>
      <c r="U1659"/>
      <c r="V1659"/>
    </row>
    <row r="1660" spans="2:22" x14ac:dyDescent="0.25">
      <c r="B1660" s="1" t="s">
        <v>2740</v>
      </c>
      <c r="C1660" s="1">
        <v>250</v>
      </c>
      <c r="D1660" s="1" t="s">
        <v>1855</v>
      </c>
      <c r="E1660" s="75">
        <v>510540</v>
      </c>
      <c r="F1660" s="20" t="s">
        <v>2780</v>
      </c>
      <c r="G1660" s="77">
        <f t="shared" si="75"/>
        <v>0.2</v>
      </c>
      <c r="H1660" s="53">
        <v>2</v>
      </c>
      <c r="I1660">
        <f t="shared" si="76"/>
        <v>0</v>
      </c>
      <c r="J1660" s="1">
        <v>1</v>
      </c>
      <c r="K1660" s="43">
        <f t="shared" si="77"/>
        <v>1</v>
      </c>
      <c r="L1660" s="78"/>
      <c r="N1660"/>
      <c r="O1660"/>
      <c r="P1660"/>
      <c r="Q1660"/>
      <c r="R1660"/>
      <c r="S1660"/>
      <c r="T1660"/>
      <c r="U1660"/>
      <c r="V1660"/>
    </row>
    <row r="1661" spans="2:22" x14ac:dyDescent="0.25">
      <c r="B1661" s="1" t="s">
        <v>2740</v>
      </c>
      <c r="C1661" s="1">
        <v>250</v>
      </c>
      <c r="D1661" s="1" t="s">
        <v>374</v>
      </c>
      <c r="E1661" s="75">
        <v>550552</v>
      </c>
      <c r="F1661" s="20" t="s">
        <v>2780</v>
      </c>
      <c r="G1661" s="77">
        <f t="shared" si="75"/>
        <v>0.2</v>
      </c>
      <c r="H1661" s="53">
        <v>2</v>
      </c>
      <c r="I1661">
        <f t="shared" si="76"/>
        <v>0</v>
      </c>
      <c r="J1661" s="1">
        <v>1</v>
      </c>
      <c r="K1661" s="43">
        <f t="shared" si="77"/>
        <v>1</v>
      </c>
      <c r="L1661" s="78"/>
      <c r="N1661"/>
      <c r="O1661"/>
      <c r="P1661"/>
      <c r="Q1661"/>
      <c r="R1661"/>
      <c r="S1661"/>
      <c r="T1661"/>
      <c r="U1661"/>
      <c r="V1661"/>
    </row>
    <row r="1662" spans="2:22" x14ac:dyDescent="0.25">
      <c r="B1662" s="1" t="s">
        <v>2740</v>
      </c>
      <c r="C1662" s="1">
        <v>250</v>
      </c>
      <c r="D1662" s="1" t="s">
        <v>1856</v>
      </c>
      <c r="E1662" s="75">
        <v>550564</v>
      </c>
      <c r="F1662" s="20" t="s">
        <v>2787</v>
      </c>
      <c r="G1662" s="77">
        <f t="shared" si="75"/>
        <v>0.1</v>
      </c>
      <c r="H1662" s="53">
        <v>5</v>
      </c>
      <c r="I1662">
        <f t="shared" si="76"/>
        <v>1</v>
      </c>
      <c r="J1662" s="1">
        <v>1</v>
      </c>
      <c r="K1662" s="43">
        <f t="shared" si="77"/>
        <v>0</v>
      </c>
      <c r="L1662" s="78"/>
      <c r="N1662"/>
      <c r="O1662"/>
      <c r="P1662"/>
      <c r="Q1662"/>
      <c r="R1662"/>
      <c r="S1662"/>
      <c r="T1662"/>
      <c r="U1662"/>
      <c r="V1662"/>
    </row>
    <row r="1663" spans="2:22" x14ac:dyDescent="0.25">
      <c r="B1663" s="1" t="s">
        <v>2740</v>
      </c>
      <c r="C1663" s="1">
        <v>250</v>
      </c>
      <c r="D1663" s="1" t="s">
        <v>375</v>
      </c>
      <c r="E1663" s="75">
        <v>510654</v>
      </c>
      <c r="F1663" s="20" t="s">
        <v>2780</v>
      </c>
      <c r="G1663" s="77">
        <f t="shared" si="75"/>
        <v>0.2</v>
      </c>
      <c r="H1663" s="53">
        <v>4</v>
      </c>
      <c r="I1663">
        <f t="shared" si="76"/>
        <v>1</v>
      </c>
      <c r="J1663" s="1">
        <v>1</v>
      </c>
      <c r="K1663" s="43">
        <f t="shared" si="77"/>
        <v>0</v>
      </c>
      <c r="L1663" s="78"/>
      <c r="N1663"/>
      <c r="O1663"/>
      <c r="P1663"/>
      <c r="Q1663"/>
      <c r="R1663"/>
      <c r="S1663"/>
      <c r="T1663"/>
      <c r="U1663"/>
      <c r="V1663"/>
    </row>
    <row r="1664" spans="2:22" x14ac:dyDescent="0.25">
      <c r="B1664" s="1" t="s">
        <v>2740</v>
      </c>
      <c r="C1664" s="1">
        <v>250</v>
      </c>
      <c r="D1664" s="1" t="s">
        <v>1857</v>
      </c>
      <c r="E1664" s="75">
        <v>550612</v>
      </c>
      <c r="F1664" s="20" t="s">
        <v>2780</v>
      </c>
      <c r="G1664" s="77">
        <f t="shared" si="75"/>
        <v>0.2</v>
      </c>
      <c r="H1664" s="53">
        <v>2</v>
      </c>
      <c r="I1664">
        <f t="shared" si="76"/>
        <v>0</v>
      </c>
      <c r="J1664" s="1">
        <v>1</v>
      </c>
      <c r="K1664" s="43">
        <f t="shared" si="77"/>
        <v>1</v>
      </c>
      <c r="L1664" s="78"/>
      <c r="N1664"/>
      <c r="O1664"/>
      <c r="P1664"/>
      <c r="Q1664"/>
      <c r="R1664"/>
      <c r="S1664"/>
      <c r="T1664"/>
      <c r="U1664"/>
      <c r="V1664"/>
    </row>
    <row r="1665" spans="2:22" x14ac:dyDescent="0.25">
      <c r="B1665" s="1" t="s">
        <v>2740</v>
      </c>
      <c r="C1665" s="1">
        <v>250</v>
      </c>
      <c r="D1665" s="1" t="s">
        <v>1858</v>
      </c>
      <c r="E1665" s="75">
        <v>550624</v>
      </c>
      <c r="F1665" s="20" t="s">
        <v>2780</v>
      </c>
      <c r="G1665" s="77">
        <f t="shared" si="75"/>
        <v>0.2</v>
      </c>
      <c r="H1665" s="53">
        <v>2</v>
      </c>
      <c r="I1665">
        <f t="shared" si="76"/>
        <v>0</v>
      </c>
      <c r="J1665" s="1">
        <v>1</v>
      </c>
      <c r="K1665" s="43">
        <f t="shared" si="77"/>
        <v>1</v>
      </c>
      <c r="L1665" s="78"/>
      <c r="N1665"/>
      <c r="O1665"/>
      <c r="P1665"/>
      <c r="Q1665"/>
      <c r="R1665"/>
      <c r="S1665"/>
      <c r="T1665"/>
      <c r="U1665"/>
      <c r="V1665"/>
    </row>
    <row r="1666" spans="2:22" x14ac:dyDescent="0.25">
      <c r="B1666" s="1" t="s">
        <v>2740</v>
      </c>
      <c r="C1666" s="1">
        <v>250</v>
      </c>
      <c r="D1666" s="1" t="s">
        <v>1859</v>
      </c>
      <c r="E1666" s="75">
        <v>550702</v>
      </c>
      <c r="F1666" s="20" t="s">
        <v>2780</v>
      </c>
      <c r="G1666" s="77">
        <f t="shared" si="75"/>
        <v>0.2</v>
      </c>
      <c r="H1666" s="53">
        <v>4</v>
      </c>
      <c r="I1666">
        <f t="shared" si="76"/>
        <v>1</v>
      </c>
      <c r="J1666" s="1">
        <v>1</v>
      </c>
      <c r="K1666" s="43">
        <f t="shared" si="77"/>
        <v>0</v>
      </c>
      <c r="L1666" s="78"/>
      <c r="N1666"/>
      <c r="O1666"/>
      <c r="P1666"/>
      <c r="Q1666"/>
      <c r="R1666"/>
      <c r="S1666"/>
      <c r="T1666"/>
      <c r="U1666"/>
      <c r="V1666"/>
    </row>
    <row r="1667" spans="2:22" x14ac:dyDescent="0.25">
      <c r="B1667" s="1" t="s">
        <v>2740</v>
      </c>
      <c r="C1667" s="1">
        <v>250</v>
      </c>
      <c r="D1667" s="1" t="s">
        <v>1860</v>
      </c>
      <c r="E1667" s="75">
        <v>510804</v>
      </c>
      <c r="F1667" s="20" t="s">
        <v>2780</v>
      </c>
      <c r="G1667" s="77">
        <f t="shared" si="75"/>
        <v>0.2</v>
      </c>
      <c r="H1667" s="53">
        <v>2</v>
      </c>
      <c r="I1667">
        <f t="shared" si="76"/>
        <v>0</v>
      </c>
      <c r="J1667" s="1">
        <v>1</v>
      </c>
      <c r="K1667" s="43">
        <f t="shared" si="77"/>
        <v>1</v>
      </c>
      <c r="L1667" s="78"/>
      <c r="N1667"/>
      <c r="O1667"/>
      <c r="P1667"/>
      <c r="Q1667"/>
      <c r="R1667"/>
      <c r="S1667"/>
      <c r="T1667"/>
      <c r="U1667"/>
      <c r="V1667"/>
    </row>
    <row r="1668" spans="2:22" x14ac:dyDescent="0.25">
      <c r="B1668" s="1" t="s">
        <v>2740</v>
      </c>
      <c r="C1668" s="1">
        <v>250</v>
      </c>
      <c r="D1668" s="1" t="s">
        <v>1861</v>
      </c>
      <c r="E1668" s="75">
        <v>510852</v>
      </c>
      <c r="F1668" s="20" t="s">
        <v>2787</v>
      </c>
      <c r="G1668" s="77">
        <f t="shared" si="75"/>
        <v>0.1</v>
      </c>
      <c r="H1668" s="53">
        <v>5</v>
      </c>
      <c r="I1668">
        <f t="shared" si="76"/>
        <v>1</v>
      </c>
      <c r="J1668" s="1">
        <v>1</v>
      </c>
      <c r="K1668" s="43">
        <f t="shared" si="77"/>
        <v>0</v>
      </c>
      <c r="L1668" s="78"/>
      <c r="N1668"/>
      <c r="O1668"/>
      <c r="P1668"/>
      <c r="Q1668"/>
      <c r="R1668"/>
      <c r="S1668"/>
      <c r="T1668"/>
      <c r="U1668"/>
      <c r="V1668"/>
    </row>
    <row r="1669" spans="2:22" x14ac:dyDescent="0.25">
      <c r="B1669" s="1" t="s">
        <v>2740</v>
      </c>
      <c r="C1669" s="1">
        <v>250</v>
      </c>
      <c r="D1669" s="1" t="s">
        <v>1862</v>
      </c>
      <c r="E1669" s="75">
        <v>510888</v>
      </c>
      <c r="F1669" s="20" t="s">
        <v>2780</v>
      </c>
      <c r="G1669" s="77">
        <f t="shared" si="75"/>
        <v>0.2</v>
      </c>
      <c r="H1669" s="53">
        <v>1</v>
      </c>
      <c r="I1669">
        <f t="shared" si="76"/>
        <v>0</v>
      </c>
      <c r="J1669" s="1">
        <v>1</v>
      </c>
      <c r="K1669" s="43">
        <f t="shared" si="77"/>
        <v>1</v>
      </c>
      <c r="L1669" s="78"/>
      <c r="N1669"/>
      <c r="O1669"/>
      <c r="P1669"/>
      <c r="Q1669"/>
      <c r="R1669"/>
      <c r="S1669"/>
      <c r="T1669"/>
      <c r="U1669"/>
      <c r="V1669"/>
    </row>
    <row r="1670" spans="2:22" x14ac:dyDescent="0.25">
      <c r="B1670" s="1" t="s">
        <v>2740</v>
      </c>
      <c r="C1670" s="1">
        <v>250</v>
      </c>
      <c r="D1670" s="1" t="s">
        <v>1863</v>
      </c>
      <c r="E1670" s="75">
        <v>510930</v>
      </c>
      <c r="F1670" s="20" t="s">
        <v>2780</v>
      </c>
      <c r="G1670" s="77">
        <f t="shared" si="75"/>
        <v>0.2</v>
      </c>
      <c r="H1670" s="53">
        <v>1</v>
      </c>
      <c r="I1670">
        <f t="shared" si="76"/>
        <v>0</v>
      </c>
      <c r="J1670" s="1">
        <v>1</v>
      </c>
      <c r="K1670" s="43">
        <f t="shared" si="77"/>
        <v>1</v>
      </c>
      <c r="L1670" s="78"/>
      <c r="N1670"/>
      <c r="O1670"/>
      <c r="P1670"/>
      <c r="Q1670"/>
      <c r="R1670"/>
      <c r="S1670"/>
      <c r="T1670"/>
      <c r="U1670"/>
      <c r="V1670"/>
    </row>
    <row r="1671" spans="2:22" x14ac:dyDescent="0.25">
      <c r="B1671" s="1" t="s">
        <v>2740</v>
      </c>
      <c r="C1671" s="1">
        <v>250</v>
      </c>
      <c r="D1671" s="1" t="s">
        <v>1864</v>
      </c>
      <c r="E1671" s="75">
        <v>550882</v>
      </c>
      <c r="F1671" s="20" t="s">
        <v>2787</v>
      </c>
      <c r="G1671" s="77">
        <f t="shared" ref="G1671:G1734" si="78">IF(F1671="Lvl 21 &amp; below",0.2,0.1)</f>
        <v>0.1</v>
      </c>
      <c r="H1671" s="53">
        <v>4</v>
      </c>
      <c r="I1671">
        <f t="shared" ref="I1671:I1734" si="79">IF(F1671="Lvl 21 &amp; below",ROUND(H1671*0.2,0),ROUND(H1671*0.2,0))</f>
        <v>1</v>
      </c>
      <c r="J1671" s="1">
        <v>1</v>
      </c>
      <c r="K1671" s="43">
        <f t="shared" ref="K1671:K1734" si="80">J1671-I1671</f>
        <v>0</v>
      </c>
      <c r="L1671" s="78"/>
      <c r="N1671"/>
      <c r="O1671"/>
      <c r="P1671"/>
      <c r="Q1671"/>
      <c r="R1671"/>
      <c r="S1671"/>
      <c r="T1671"/>
      <c r="U1671"/>
      <c r="V1671"/>
    </row>
    <row r="1672" spans="2:22" x14ac:dyDescent="0.25">
      <c r="B1672" s="1" t="s">
        <v>2740</v>
      </c>
      <c r="C1672" s="1">
        <v>250</v>
      </c>
      <c r="D1672" s="1" t="s">
        <v>1865</v>
      </c>
      <c r="E1672" s="75">
        <v>510984</v>
      </c>
      <c r="F1672" s="20" t="s">
        <v>2780</v>
      </c>
      <c r="G1672" s="77">
        <f t="shared" si="78"/>
        <v>0.2</v>
      </c>
      <c r="H1672" s="53">
        <v>1</v>
      </c>
      <c r="I1672">
        <f t="shared" si="79"/>
        <v>0</v>
      </c>
      <c r="J1672" s="1">
        <v>1</v>
      </c>
      <c r="K1672" s="43">
        <f t="shared" si="80"/>
        <v>1</v>
      </c>
      <c r="L1672" s="78"/>
      <c r="N1672"/>
      <c r="O1672"/>
      <c r="P1672"/>
      <c r="Q1672"/>
      <c r="R1672"/>
      <c r="S1672"/>
      <c r="T1672"/>
      <c r="U1672"/>
      <c r="V1672"/>
    </row>
    <row r="1673" spans="2:22" x14ac:dyDescent="0.25">
      <c r="B1673" s="1" t="s">
        <v>2740</v>
      </c>
      <c r="C1673" s="1">
        <v>250</v>
      </c>
      <c r="D1673" s="1" t="s">
        <v>1866</v>
      </c>
      <c r="E1673" s="75">
        <v>550990</v>
      </c>
      <c r="F1673" s="20" t="s">
        <v>2780</v>
      </c>
      <c r="G1673" s="77">
        <f t="shared" si="78"/>
        <v>0.2</v>
      </c>
      <c r="H1673" s="53">
        <v>1</v>
      </c>
      <c r="I1673">
        <f t="shared" si="79"/>
        <v>0</v>
      </c>
      <c r="J1673" s="1">
        <v>1</v>
      </c>
      <c r="K1673" s="43">
        <f t="shared" si="80"/>
        <v>1</v>
      </c>
      <c r="L1673" s="78"/>
      <c r="N1673"/>
      <c r="O1673"/>
      <c r="P1673"/>
      <c r="Q1673"/>
      <c r="R1673"/>
      <c r="S1673"/>
      <c r="T1673"/>
      <c r="U1673"/>
      <c r="V1673"/>
    </row>
    <row r="1674" spans="2:22" x14ac:dyDescent="0.25">
      <c r="B1674" s="1" t="s">
        <v>2740</v>
      </c>
      <c r="C1674" s="1">
        <v>250</v>
      </c>
      <c r="D1674" s="1" t="s">
        <v>427</v>
      </c>
      <c r="E1674" s="75">
        <v>551014</v>
      </c>
      <c r="F1674" s="20" t="s">
        <v>2780</v>
      </c>
      <c r="G1674" s="77">
        <f t="shared" si="78"/>
        <v>0.2</v>
      </c>
      <c r="H1674" s="53">
        <v>1</v>
      </c>
      <c r="I1674">
        <f t="shared" si="79"/>
        <v>0</v>
      </c>
      <c r="J1674" s="1">
        <v>1</v>
      </c>
      <c r="K1674" s="43">
        <f t="shared" si="80"/>
        <v>1</v>
      </c>
      <c r="L1674" s="78"/>
      <c r="N1674"/>
      <c r="O1674"/>
      <c r="P1674"/>
      <c r="Q1674"/>
      <c r="R1674"/>
      <c r="S1674"/>
      <c r="T1674"/>
      <c r="U1674"/>
      <c r="V1674"/>
    </row>
    <row r="1675" spans="2:22" x14ac:dyDescent="0.25">
      <c r="B1675" s="1" t="s">
        <v>2740</v>
      </c>
      <c r="C1675" s="1">
        <v>250</v>
      </c>
      <c r="D1675" s="1" t="s">
        <v>1648</v>
      </c>
      <c r="E1675" s="75">
        <v>551056</v>
      </c>
      <c r="F1675" s="20" t="s">
        <v>2780</v>
      </c>
      <c r="G1675" s="77">
        <f t="shared" si="78"/>
        <v>0.2</v>
      </c>
      <c r="H1675" s="53">
        <v>4</v>
      </c>
      <c r="I1675">
        <f t="shared" si="79"/>
        <v>1</v>
      </c>
      <c r="J1675" s="1">
        <v>1</v>
      </c>
      <c r="K1675" s="43">
        <f t="shared" si="80"/>
        <v>0</v>
      </c>
      <c r="L1675" s="78"/>
      <c r="N1675"/>
      <c r="O1675"/>
      <c r="P1675"/>
      <c r="Q1675"/>
      <c r="R1675"/>
      <c r="S1675"/>
      <c r="T1675"/>
      <c r="U1675"/>
      <c r="V1675"/>
    </row>
    <row r="1676" spans="2:22" x14ac:dyDescent="0.25">
      <c r="B1676" s="1" t="s">
        <v>2740</v>
      </c>
      <c r="C1676" s="1">
        <v>250</v>
      </c>
      <c r="D1676" s="1" t="s">
        <v>2889</v>
      </c>
      <c r="E1676" s="75">
        <v>511116</v>
      </c>
      <c r="F1676" s="20" t="s">
        <v>2787</v>
      </c>
      <c r="G1676" s="77">
        <f t="shared" si="78"/>
        <v>0.1</v>
      </c>
      <c r="H1676" s="53">
        <v>8</v>
      </c>
      <c r="I1676">
        <f t="shared" si="79"/>
        <v>2</v>
      </c>
      <c r="J1676" s="1">
        <v>1</v>
      </c>
      <c r="K1676" s="43">
        <f t="shared" si="80"/>
        <v>-1</v>
      </c>
      <c r="L1676" s="78"/>
      <c r="N1676"/>
      <c r="O1676"/>
      <c r="P1676"/>
      <c r="Q1676"/>
      <c r="R1676"/>
      <c r="S1676"/>
      <c r="T1676"/>
      <c r="U1676"/>
      <c r="V1676"/>
    </row>
    <row r="1677" spans="2:22" x14ac:dyDescent="0.25">
      <c r="B1677" s="1" t="s">
        <v>2740</v>
      </c>
      <c r="C1677" s="1">
        <v>250</v>
      </c>
      <c r="D1677" s="1" t="s">
        <v>428</v>
      </c>
      <c r="E1677" s="75">
        <v>511170</v>
      </c>
      <c r="F1677" s="20" t="s">
        <v>2780</v>
      </c>
      <c r="G1677" s="77">
        <f t="shared" si="78"/>
        <v>0.2</v>
      </c>
      <c r="H1677" s="53">
        <v>1</v>
      </c>
      <c r="I1677">
        <f t="shared" si="79"/>
        <v>0</v>
      </c>
      <c r="J1677" s="1">
        <v>1</v>
      </c>
      <c r="K1677" s="43">
        <f t="shared" si="80"/>
        <v>1</v>
      </c>
      <c r="L1677" s="78"/>
      <c r="N1677"/>
      <c r="O1677"/>
      <c r="P1677"/>
      <c r="Q1677"/>
      <c r="R1677"/>
      <c r="S1677"/>
      <c r="T1677"/>
      <c r="U1677"/>
      <c r="V1677"/>
    </row>
    <row r="1678" spans="2:22" x14ac:dyDescent="0.25">
      <c r="B1678" s="1" t="s">
        <v>2740</v>
      </c>
      <c r="C1678" s="1">
        <v>250</v>
      </c>
      <c r="D1678" s="1" t="s">
        <v>429</v>
      </c>
      <c r="E1678" s="75">
        <v>551110</v>
      </c>
      <c r="F1678" s="20" t="s">
        <v>2780</v>
      </c>
      <c r="G1678" s="77">
        <f t="shared" si="78"/>
        <v>0.2</v>
      </c>
      <c r="H1678" s="53">
        <v>1</v>
      </c>
      <c r="I1678">
        <f t="shared" si="79"/>
        <v>0</v>
      </c>
      <c r="J1678" s="1">
        <v>1</v>
      </c>
      <c r="K1678" s="43">
        <f t="shared" si="80"/>
        <v>1</v>
      </c>
      <c r="L1678" s="78"/>
      <c r="N1678"/>
      <c r="O1678"/>
      <c r="P1678"/>
      <c r="Q1678"/>
      <c r="R1678"/>
      <c r="S1678"/>
      <c r="T1678"/>
      <c r="U1678"/>
      <c r="V1678"/>
    </row>
    <row r="1679" spans="2:22" x14ac:dyDescent="0.25">
      <c r="B1679" s="1" t="s">
        <v>2740</v>
      </c>
      <c r="C1679" s="1">
        <v>250</v>
      </c>
      <c r="D1679" s="1" t="s">
        <v>430</v>
      </c>
      <c r="E1679" s="75">
        <v>511224</v>
      </c>
      <c r="F1679" s="20" t="s">
        <v>2780</v>
      </c>
      <c r="G1679" s="77">
        <f t="shared" si="78"/>
        <v>0.2</v>
      </c>
      <c r="H1679" s="53">
        <v>1</v>
      </c>
      <c r="I1679">
        <f t="shared" si="79"/>
        <v>0</v>
      </c>
      <c r="J1679" s="1">
        <v>1</v>
      </c>
      <c r="K1679" s="43">
        <f t="shared" si="80"/>
        <v>1</v>
      </c>
      <c r="L1679" s="78"/>
      <c r="N1679"/>
      <c r="O1679"/>
      <c r="P1679"/>
      <c r="Q1679"/>
      <c r="R1679"/>
      <c r="S1679"/>
      <c r="T1679"/>
      <c r="U1679"/>
      <c r="V1679"/>
    </row>
    <row r="1680" spans="2:22" x14ac:dyDescent="0.25">
      <c r="B1680" s="1" t="s">
        <v>2740</v>
      </c>
      <c r="C1680" s="1">
        <v>250</v>
      </c>
      <c r="D1680" s="1" t="s">
        <v>431</v>
      </c>
      <c r="E1680" s="75">
        <v>551128</v>
      </c>
      <c r="F1680" s="20" t="s">
        <v>2780</v>
      </c>
      <c r="G1680" s="77">
        <f t="shared" si="78"/>
        <v>0.2</v>
      </c>
      <c r="H1680" s="53">
        <v>4</v>
      </c>
      <c r="I1680">
        <f t="shared" si="79"/>
        <v>1</v>
      </c>
      <c r="J1680" s="1">
        <v>1</v>
      </c>
      <c r="K1680" s="43">
        <f t="shared" si="80"/>
        <v>0</v>
      </c>
      <c r="L1680" s="78"/>
      <c r="N1680"/>
      <c r="O1680"/>
      <c r="P1680"/>
      <c r="Q1680"/>
      <c r="R1680"/>
      <c r="S1680"/>
      <c r="T1680"/>
      <c r="U1680"/>
      <c r="V1680"/>
    </row>
    <row r="1681" spans="2:22" x14ac:dyDescent="0.25">
      <c r="B1681" s="1" t="s">
        <v>2740</v>
      </c>
      <c r="C1681" s="1">
        <v>250</v>
      </c>
      <c r="D1681" s="1" t="s">
        <v>432</v>
      </c>
      <c r="E1681" s="75">
        <v>551152</v>
      </c>
      <c r="F1681" s="20" t="s">
        <v>2780</v>
      </c>
      <c r="G1681" s="77">
        <f t="shared" si="78"/>
        <v>0.2</v>
      </c>
      <c r="H1681" s="53">
        <v>2</v>
      </c>
      <c r="I1681">
        <f t="shared" si="79"/>
        <v>0</v>
      </c>
      <c r="J1681" s="1">
        <v>1</v>
      </c>
      <c r="K1681" s="43">
        <f t="shared" si="80"/>
        <v>1</v>
      </c>
      <c r="L1681" s="78"/>
      <c r="N1681"/>
      <c r="O1681"/>
      <c r="P1681"/>
      <c r="Q1681"/>
      <c r="R1681"/>
      <c r="S1681"/>
      <c r="T1681"/>
      <c r="U1681"/>
      <c r="V1681"/>
    </row>
    <row r="1682" spans="2:22" x14ac:dyDescent="0.25">
      <c r="B1682" s="1" t="s">
        <v>2740</v>
      </c>
      <c r="C1682" s="1">
        <v>250</v>
      </c>
      <c r="D1682" s="1" t="s">
        <v>433</v>
      </c>
      <c r="E1682" s="75">
        <v>551194</v>
      </c>
      <c r="F1682" s="20" t="s">
        <v>2780</v>
      </c>
      <c r="G1682" s="77">
        <f t="shared" si="78"/>
        <v>0.2</v>
      </c>
      <c r="H1682" s="53">
        <v>1</v>
      </c>
      <c r="I1682">
        <f t="shared" si="79"/>
        <v>0</v>
      </c>
      <c r="J1682" s="1">
        <v>1</v>
      </c>
      <c r="K1682" s="43">
        <f t="shared" si="80"/>
        <v>1</v>
      </c>
      <c r="L1682" s="78"/>
      <c r="N1682"/>
      <c r="O1682"/>
      <c r="P1682"/>
      <c r="Q1682"/>
      <c r="R1682"/>
      <c r="S1682"/>
      <c r="T1682"/>
      <c r="U1682"/>
      <c r="V1682"/>
    </row>
    <row r="1683" spans="2:22" x14ac:dyDescent="0.25">
      <c r="B1683" s="1" t="s">
        <v>2740</v>
      </c>
      <c r="C1683" s="1">
        <v>250</v>
      </c>
      <c r="D1683" s="1" t="s">
        <v>434</v>
      </c>
      <c r="E1683" s="75">
        <v>551296</v>
      </c>
      <c r="F1683" s="20" t="s">
        <v>2780</v>
      </c>
      <c r="G1683" s="77">
        <f t="shared" si="78"/>
        <v>0.2</v>
      </c>
      <c r="H1683" s="53">
        <v>1</v>
      </c>
      <c r="I1683">
        <f t="shared" si="79"/>
        <v>0</v>
      </c>
      <c r="J1683" s="1">
        <v>1</v>
      </c>
      <c r="K1683" s="43">
        <f t="shared" si="80"/>
        <v>1</v>
      </c>
      <c r="L1683" s="78"/>
      <c r="N1683"/>
      <c r="O1683"/>
      <c r="P1683"/>
      <c r="Q1683"/>
      <c r="R1683"/>
      <c r="S1683"/>
      <c r="T1683"/>
      <c r="U1683"/>
      <c r="V1683"/>
    </row>
    <row r="1684" spans="2:22" x14ac:dyDescent="0.25">
      <c r="B1684" s="1" t="s">
        <v>2740</v>
      </c>
      <c r="C1684" s="1">
        <v>250</v>
      </c>
      <c r="D1684" s="1" t="s">
        <v>435</v>
      </c>
      <c r="E1684" s="75">
        <v>511584</v>
      </c>
      <c r="F1684" s="20" t="s">
        <v>2780</v>
      </c>
      <c r="G1684" s="77">
        <f t="shared" si="78"/>
        <v>0.2</v>
      </c>
      <c r="H1684" s="53">
        <v>2</v>
      </c>
      <c r="I1684">
        <f t="shared" si="79"/>
        <v>0</v>
      </c>
      <c r="J1684" s="1">
        <v>1</v>
      </c>
      <c r="K1684" s="43">
        <f t="shared" si="80"/>
        <v>1</v>
      </c>
      <c r="L1684" s="78"/>
      <c r="N1684"/>
      <c r="O1684"/>
      <c r="P1684"/>
      <c r="Q1684"/>
      <c r="R1684"/>
      <c r="S1684"/>
      <c r="T1684"/>
      <c r="U1684"/>
      <c r="V1684"/>
    </row>
    <row r="1685" spans="2:22" x14ac:dyDescent="0.25">
      <c r="B1685" s="1" t="s">
        <v>2740</v>
      </c>
      <c r="C1685" s="1">
        <v>250</v>
      </c>
      <c r="D1685" s="1" t="s">
        <v>436</v>
      </c>
      <c r="E1685" s="75">
        <v>511620</v>
      </c>
      <c r="F1685" s="20" t="s">
        <v>2780</v>
      </c>
      <c r="G1685" s="77">
        <f t="shared" si="78"/>
        <v>0.2</v>
      </c>
      <c r="H1685" s="53">
        <v>1</v>
      </c>
      <c r="I1685">
        <f t="shared" si="79"/>
        <v>0</v>
      </c>
      <c r="J1685" s="1">
        <v>1</v>
      </c>
      <c r="K1685" s="43">
        <f t="shared" si="80"/>
        <v>1</v>
      </c>
      <c r="L1685" s="78"/>
      <c r="N1685"/>
      <c r="O1685"/>
      <c r="P1685"/>
      <c r="Q1685"/>
      <c r="R1685"/>
      <c r="S1685"/>
      <c r="T1685"/>
      <c r="U1685"/>
      <c r="V1685"/>
    </row>
    <row r="1686" spans="2:22" x14ac:dyDescent="0.25">
      <c r="B1686" s="1" t="s">
        <v>2740</v>
      </c>
      <c r="C1686" s="1">
        <v>250</v>
      </c>
      <c r="D1686" s="1" t="s">
        <v>437</v>
      </c>
      <c r="E1686" s="75">
        <v>551440</v>
      </c>
      <c r="F1686" s="20" t="s">
        <v>2780</v>
      </c>
      <c r="G1686" s="77">
        <f t="shared" si="78"/>
        <v>0.2</v>
      </c>
      <c r="H1686" s="53">
        <v>1</v>
      </c>
      <c r="I1686">
        <f t="shared" si="79"/>
        <v>0</v>
      </c>
      <c r="J1686" s="1">
        <v>1</v>
      </c>
      <c r="K1686" s="43">
        <f t="shared" si="80"/>
        <v>1</v>
      </c>
      <c r="L1686" s="78"/>
      <c r="N1686"/>
      <c r="O1686"/>
      <c r="P1686"/>
      <c r="Q1686"/>
      <c r="R1686"/>
      <c r="S1686"/>
      <c r="T1686"/>
      <c r="U1686"/>
      <c r="V1686"/>
    </row>
    <row r="1687" spans="2:22" x14ac:dyDescent="0.25">
      <c r="B1687" s="1" t="s">
        <v>2740</v>
      </c>
      <c r="C1687" s="1">
        <v>250</v>
      </c>
      <c r="D1687" s="1" t="s">
        <v>438</v>
      </c>
      <c r="E1687" s="75">
        <v>551452</v>
      </c>
      <c r="F1687" s="20" t="s">
        <v>2780</v>
      </c>
      <c r="G1687" s="77">
        <f t="shared" si="78"/>
        <v>0.2</v>
      </c>
      <c r="H1687" s="53">
        <v>3</v>
      </c>
      <c r="I1687">
        <f t="shared" si="79"/>
        <v>1</v>
      </c>
      <c r="J1687" s="1">
        <v>1</v>
      </c>
      <c r="K1687" s="43">
        <f t="shared" si="80"/>
        <v>0</v>
      </c>
      <c r="L1687" s="78"/>
      <c r="N1687"/>
      <c r="O1687"/>
      <c r="P1687"/>
      <c r="Q1687"/>
      <c r="R1687"/>
      <c r="S1687"/>
      <c r="T1687"/>
      <c r="U1687"/>
      <c r="V1687"/>
    </row>
    <row r="1688" spans="2:22" x14ac:dyDescent="0.25">
      <c r="B1688" s="1" t="s">
        <v>2740</v>
      </c>
      <c r="C1688" s="1">
        <v>250</v>
      </c>
      <c r="D1688" s="1" t="s">
        <v>439</v>
      </c>
      <c r="E1688" s="75">
        <v>551464</v>
      </c>
      <c r="F1688" s="20" t="s">
        <v>2780</v>
      </c>
      <c r="G1688" s="77">
        <f t="shared" si="78"/>
        <v>0.2</v>
      </c>
      <c r="H1688" s="53">
        <v>1</v>
      </c>
      <c r="I1688">
        <f t="shared" si="79"/>
        <v>0</v>
      </c>
      <c r="J1688" s="1">
        <v>1</v>
      </c>
      <c r="K1688" s="43">
        <f t="shared" si="80"/>
        <v>1</v>
      </c>
      <c r="L1688" s="78"/>
      <c r="N1688"/>
      <c r="O1688"/>
      <c r="P1688"/>
      <c r="Q1688"/>
      <c r="R1688"/>
      <c r="S1688"/>
      <c r="T1688"/>
      <c r="U1688"/>
      <c r="V1688"/>
    </row>
    <row r="1689" spans="2:22" x14ac:dyDescent="0.25">
      <c r="B1689" s="1" t="s">
        <v>2740</v>
      </c>
      <c r="C1689" s="1">
        <v>250</v>
      </c>
      <c r="D1689" s="1" t="s">
        <v>440</v>
      </c>
      <c r="E1689" s="75">
        <v>551458</v>
      </c>
      <c r="F1689" s="20" t="s">
        <v>2787</v>
      </c>
      <c r="G1689" s="77">
        <f t="shared" si="78"/>
        <v>0.1</v>
      </c>
      <c r="H1689" s="53">
        <v>34</v>
      </c>
      <c r="I1689">
        <f t="shared" si="79"/>
        <v>7</v>
      </c>
      <c r="J1689" s="1">
        <v>1</v>
      </c>
      <c r="K1689" s="43">
        <f t="shared" si="80"/>
        <v>-6</v>
      </c>
      <c r="L1689" s="78"/>
      <c r="N1689"/>
      <c r="O1689"/>
      <c r="P1689"/>
      <c r="Q1689"/>
      <c r="R1689"/>
      <c r="S1689"/>
      <c r="T1689"/>
      <c r="U1689"/>
      <c r="V1689"/>
    </row>
    <row r="1690" spans="2:22" x14ac:dyDescent="0.25">
      <c r="B1690" s="1" t="s">
        <v>2740</v>
      </c>
      <c r="C1690" s="1">
        <v>250</v>
      </c>
      <c r="D1690" s="1" t="s">
        <v>441</v>
      </c>
      <c r="E1690" s="75">
        <v>511728</v>
      </c>
      <c r="F1690" s="20" t="s">
        <v>2780</v>
      </c>
      <c r="G1690" s="77">
        <f t="shared" si="78"/>
        <v>0.2</v>
      </c>
      <c r="H1690" s="53">
        <v>3</v>
      </c>
      <c r="I1690">
        <f t="shared" si="79"/>
        <v>1</v>
      </c>
      <c r="J1690" s="1">
        <v>1</v>
      </c>
      <c r="K1690" s="43">
        <f t="shared" si="80"/>
        <v>0</v>
      </c>
      <c r="L1690" s="78"/>
      <c r="N1690"/>
      <c r="O1690"/>
      <c r="P1690"/>
      <c r="Q1690"/>
      <c r="R1690"/>
      <c r="S1690"/>
      <c r="T1690"/>
      <c r="U1690"/>
      <c r="V1690"/>
    </row>
    <row r="1691" spans="2:22" x14ac:dyDescent="0.25">
      <c r="B1691" s="1" t="s">
        <v>2740</v>
      </c>
      <c r="C1691" s="1">
        <v>250</v>
      </c>
      <c r="D1691" s="1" t="s">
        <v>442</v>
      </c>
      <c r="E1691" s="75">
        <v>511782</v>
      </c>
      <c r="F1691" s="20" t="s">
        <v>2780</v>
      </c>
      <c r="G1691" s="77">
        <f t="shared" si="78"/>
        <v>0.2</v>
      </c>
      <c r="H1691" s="53">
        <v>2</v>
      </c>
      <c r="I1691">
        <f t="shared" si="79"/>
        <v>0</v>
      </c>
      <c r="J1691" s="1">
        <v>1</v>
      </c>
      <c r="K1691" s="43">
        <f t="shared" si="80"/>
        <v>1</v>
      </c>
      <c r="L1691" s="78"/>
      <c r="N1691"/>
      <c r="O1691"/>
      <c r="P1691"/>
      <c r="Q1691"/>
      <c r="R1691"/>
      <c r="S1691"/>
      <c r="T1691"/>
      <c r="U1691"/>
      <c r="V1691"/>
    </row>
    <row r="1692" spans="2:22" x14ac:dyDescent="0.25">
      <c r="B1692" s="1" t="s">
        <v>2740</v>
      </c>
      <c r="C1692" s="1">
        <v>250</v>
      </c>
      <c r="D1692" s="1" t="s">
        <v>443</v>
      </c>
      <c r="E1692" s="75">
        <v>511812</v>
      </c>
      <c r="F1692" s="20" t="s">
        <v>2780</v>
      </c>
      <c r="G1692" s="77">
        <f t="shared" si="78"/>
        <v>0.2</v>
      </c>
      <c r="H1692" s="53">
        <v>6</v>
      </c>
      <c r="I1692">
        <f t="shared" si="79"/>
        <v>1</v>
      </c>
      <c r="J1692" s="1">
        <v>1</v>
      </c>
      <c r="K1692" s="43">
        <f t="shared" si="80"/>
        <v>0</v>
      </c>
      <c r="L1692" s="78"/>
      <c r="N1692"/>
      <c r="O1692"/>
      <c r="P1692"/>
      <c r="Q1692"/>
      <c r="R1692"/>
      <c r="S1692"/>
      <c r="T1692"/>
      <c r="U1692"/>
      <c r="V1692"/>
    </row>
    <row r="1693" spans="2:22" x14ac:dyDescent="0.25">
      <c r="B1693" s="1" t="s">
        <v>2740</v>
      </c>
      <c r="C1693" s="1">
        <v>250</v>
      </c>
      <c r="D1693" s="1" t="s">
        <v>1664</v>
      </c>
      <c r="E1693" s="75">
        <v>551566</v>
      </c>
      <c r="F1693" s="20" t="s">
        <v>2780</v>
      </c>
      <c r="G1693" s="77">
        <f t="shared" si="78"/>
        <v>0.2</v>
      </c>
      <c r="H1693" s="53">
        <v>6</v>
      </c>
      <c r="I1693">
        <f t="shared" si="79"/>
        <v>1</v>
      </c>
      <c r="J1693" s="1">
        <v>1</v>
      </c>
      <c r="K1693" s="43">
        <f t="shared" si="80"/>
        <v>0</v>
      </c>
      <c r="L1693" s="78"/>
      <c r="N1693"/>
      <c r="O1693"/>
      <c r="P1693"/>
      <c r="Q1693"/>
      <c r="R1693"/>
      <c r="S1693"/>
      <c r="T1693"/>
      <c r="U1693"/>
      <c r="V1693"/>
    </row>
    <row r="1694" spans="2:22" x14ac:dyDescent="0.25">
      <c r="B1694" s="1" t="s">
        <v>2740</v>
      </c>
      <c r="C1694" s="1">
        <v>250</v>
      </c>
      <c r="D1694" s="1" t="s">
        <v>444</v>
      </c>
      <c r="E1694" s="75">
        <v>551608</v>
      </c>
      <c r="F1694" s="20" t="s">
        <v>2780</v>
      </c>
      <c r="G1694" s="77">
        <f t="shared" si="78"/>
        <v>0.2</v>
      </c>
      <c r="H1694" s="53">
        <v>1</v>
      </c>
      <c r="I1694">
        <f t="shared" si="79"/>
        <v>0</v>
      </c>
      <c r="J1694" s="1">
        <v>1</v>
      </c>
      <c r="K1694" s="43">
        <f t="shared" si="80"/>
        <v>1</v>
      </c>
      <c r="L1694" s="78"/>
      <c r="N1694"/>
      <c r="O1694"/>
      <c r="P1694"/>
      <c r="Q1694"/>
      <c r="R1694"/>
      <c r="S1694"/>
      <c r="T1694"/>
      <c r="U1694"/>
      <c r="V1694"/>
    </row>
    <row r="1695" spans="2:22" x14ac:dyDescent="0.25">
      <c r="B1695" s="1" t="s">
        <v>2740</v>
      </c>
      <c r="C1695" s="1">
        <v>250</v>
      </c>
      <c r="D1695" s="1" t="s">
        <v>445</v>
      </c>
      <c r="E1695" s="75">
        <v>511968</v>
      </c>
      <c r="F1695" s="20" t="s">
        <v>2780</v>
      </c>
      <c r="G1695" s="77">
        <f t="shared" si="78"/>
        <v>0.2</v>
      </c>
      <c r="H1695" s="53">
        <v>3</v>
      </c>
      <c r="I1695">
        <f t="shared" si="79"/>
        <v>1</v>
      </c>
      <c r="J1695" s="1">
        <v>1</v>
      </c>
      <c r="K1695" s="43">
        <f t="shared" si="80"/>
        <v>0</v>
      </c>
      <c r="L1695" s="78"/>
      <c r="N1695"/>
      <c r="O1695"/>
      <c r="P1695"/>
      <c r="Q1695"/>
      <c r="R1695"/>
      <c r="S1695"/>
      <c r="T1695"/>
      <c r="U1695"/>
      <c r="V1695"/>
    </row>
    <row r="1696" spans="2:22" x14ac:dyDescent="0.25">
      <c r="B1696" s="1" t="s">
        <v>2740</v>
      </c>
      <c r="C1696" s="1">
        <v>250</v>
      </c>
      <c r="D1696" s="1" t="s">
        <v>446</v>
      </c>
      <c r="E1696" s="75">
        <v>511980</v>
      </c>
      <c r="F1696" s="20" t="s">
        <v>2780</v>
      </c>
      <c r="G1696" s="77">
        <f t="shared" si="78"/>
        <v>0.2</v>
      </c>
      <c r="H1696" s="53">
        <v>1</v>
      </c>
      <c r="I1696">
        <f t="shared" si="79"/>
        <v>0</v>
      </c>
      <c r="J1696" s="1">
        <v>1</v>
      </c>
      <c r="K1696" s="43">
        <f t="shared" si="80"/>
        <v>1</v>
      </c>
      <c r="L1696" s="78"/>
      <c r="N1696"/>
      <c r="O1696"/>
      <c r="P1696"/>
      <c r="Q1696"/>
      <c r="R1696"/>
      <c r="S1696"/>
      <c r="T1696"/>
      <c r="U1696"/>
      <c r="V1696"/>
    </row>
    <row r="1697" spans="2:22" x14ac:dyDescent="0.25">
      <c r="B1697" s="1" t="s">
        <v>2740</v>
      </c>
      <c r="C1697" s="1">
        <v>250</v>
      </c>
      <c r="D1697" s="1" t="s">
        <v>447</v>
      </c>
      <c r="E1697" s="75">
        <v>551680</v>
      </c>
      <c r="F1697" s="20" t="s">
        <v>2780</v>
      </c>
      <c r="G1697" s="77">
        <f t="shared" si="78"/>
        <v>0.2</v>
      </c>
      <c r="H1697" s="53">
        <v>1</v>
      </c>
      <c r="I1697">
        <f t="shared" si="79"/>
        <v>0</v>
      </c>
      <c r="J1697" s="1">
        <v>1</v>
      </c>
      <c r="K1697" s="43">
        <f t="shared" si="80"/>
        <v>1</v>
      </c>
      <c r="L1697" s="78"/>
      <c r="N1697"/>
      <c r="O1697"/>
      <c r="P1697"/>
      <c r="Q1697"/>
      <c r="R1697"/>
      <c r="S1697"/>
      <c r="T1697"/>
      <c r="U1697"/>
      <c r="V1697"/>
    </row>
    <row r="1698" spans="2:22" x14ac:dyDescent="0.25">
      <c r="B1698" s="1" t="s">
        <v>2740</v>
      </c>
      <c r="C1698" s="1">
        <v>250</v>
      </c>
      <c r="D1698" s="1" t="s">
        <v>448</v>
      </c>
      <c r="E1698" s="75">
        <v>512010</v>
      </c>
      <c r="F1698" s="20" t="s">
        <v>2780</v>
      </c>
      <c r="G1698" s="77">
        <f t="shared" si="78"/>
        <v>0.2</v>
      </c>
      <c r="H1698" s="53">
        <v>2</v>
      </c>
      <c r="I1698">
        <f t="shared" si="79"/>
        <v>0</v>
      </c>
      <c r="J1698" s="1">
        <v>1</v>
      </c>
      <c r="K1698" s="43">
        <f t="shared" si="80"/>
        <v>1</v>
      </c>
      <c r="L1698" s="78"/>
      <c r="N1698"/>
      <c r="O1698"/>
      <c r="P1698"/>
      <c r="Q1698"/>
      <c r="R1698"/>
      <c r="S1698"/>
      <c r="T1698"/>
      <c r="U1698"/>
      <c r="V1698"/>
    </row>
    <row r="1699" spans="2:22" x14ac:dyDescent="0.25">
      <c r="B1699" s="1" t="s">
        <v>2740</v>
      </c>
      <c r="C1699" s="1">
        <v>250</v>
      </c>
      <c r="D1699" s="1" t="s">
        <v>449</v>
      </c>
      <c r="E1699" s="75">
        <v>512052</v>
      </c>
      <c r="F1699" s="20" t="s">
        <v>2780</v>
      </c>
      <c r="G1699" s="77">
        <f t="shared" si="78"/>
        <v>0.2</v>
      </c>
      <c r="H1699" s="53">
        <v>3</v>
      </c>
      <c r="I1699">
        <f t="shared" si="79"/>
        <v>1</v>
      </c>
      <c r="J1699" s="1">
        <v>1</v>
      </c>
      <c r="K1699" s="43">
        <f t="shared" si="80"/>
        <v>0</v>
      </c>
      <c r="L1699" s="78"/>
      <c r="N1699"/>
      <c r="O1699"/>
      <c r="P1699"/>
      <c r="Q1699"/>
      <c r="R1699"/>
      <c r="S1699"/>
      <c r="T1699"/>
      <c r="U1699"/>
      <c r="V1699"/>
    </row>
    <row r="1700" spans="2:22" x14ac:dyDescent="0.25">
      <c r="B1700" s="1" t="s">
        <v>2740</v>
      </c>
      <c r="C1700" s="1">
        <v>250</v>
      </c>
      <c r="D1700" s="1" t="s">
        <v>450</v>
      </c>
      <c r="E1700" s="75">
        <v>512106</v>
      </c>
      <c r="F1700" s="20" t="s">
        <v>2780</v>
      </c>
      <c r="G1700" s="77">
        <f t="shared" si="78"/>
        <v>0.2</v>
      </c>
      <c r="H1700" s="53">
        <v>2</v>
      </c>
      <c r="I1700">
        <f t="shared" si="79"/>
        <v>0</v>
      </c>
      <c r="J1700" s="1">
        <v>1</v>
      </c>
      <c r="K1700" s="43">
        <f t="shared" si="80"/>
        <v>1</v>
      </c>
      <c r="L1700" s="78"/>
      <c r="N1700"/>
      <c r="O1700"/>
      <c r="P1700"/>
      <c r="Q1700"/>
      <c r="R1700"/>
      <c r="S1700"/>
      <c r="T1700"/>
      <c r="U1700"/>
      <c r="V1700"/>
    </row>
    <row r="1701" spans="2:22" x14ac:dyDescent="0.25">
      <c r="B1701" s="1" t="s">
        <v>2740</v>
      </c>
      <c r="C1701" s="1">
        <v>250</v>
      </c>
      <c r="D1701" s="1" t="s">
        <v>451</v>
      </c>
      <c r="E1701" s="75">
        <v>551770</v>
      </c>
      <c r="F1701" s="20" t="s">
        <v>2780</v>
      </c>
      <c r="G1701" s="77">
        <f t="shared" si="78"/>
        <v>0.2</v>
      </c>
      <c r="H1701" s="53">
        <v>1</v>
      </c>
      <c r="I1701">
        <f t="shared" si="79"/>
        <v>0</v>
      </c>
      <c r="J1701" s="1">
        <v>1</v>
      </c>
      <c r="K1701" s="43">
        <f t="shared" si="80"/>
        <v>1</v>
      </c>
      <c r="L1701" s="78"/>
      <c r="N1701"/>
      <c r="O1701"/>
      <c r="P1701"/>
      <c r="Q1701"/>
      <c r="R1701"/>
      <c r="S1701"/>
      <c r="T1701"/>
      <c r="U1701"/>
      <c r="V1701"/>
    </row>
    <row r="1702" spans="2:22" x14ac:dyDescent="0.25">
      <c r="B1702" s="1" t="s">
        <v>2740</v>
      </c>
      <c r="C1702" s="1">
        <v>250</v>
      </c>
      <c r="D1702" s="1" t="s">
        <v>452</v>
      </c>
      <c r="E1702" s="75">
        <v>551896</v>
      </c>
      <c r="F1702" s="20" t="s">
        <v>2780</v>
      </c>
      <c r="G1702" s="77">
        <f t="shared" si="78"/>
        <v>0.2</v>
      </c>
      <c r="H1702" s="53">
        <v>1</v>
      </c>
      <c r="I1702">
        <f t="shared" si="79"/>
        <v>0</v>
      </c>
      <c r="J1702" s="1">
        <v>1</v>
      </c>
      <c r="K1702" s="43">
        <f t="shared" si="80"/>
        <v>1</v>
      </c>
      <c r="L1702" s="78"/>
      <c r="N1702"/>
      <c r="O1702"/>
      <c r="P1702"/>
      <c r="Q1702"/>
      <c r="R1702"/>
      <c r="S1702"/>
      <c r="T1702"/>
      <c r="U1702"/>
      <c r="V1702"/>
    </row>
    <row r="1703" spans="2:22" x14ac:dyDescent="0.25">
      <c r="B1703" s="1" t="s">
        <v>2740</v>
      </c>
      <c r="C1703" s="1">
        <v>250</v>
      </c>
      <c r="D1703" s="1" t="s">
        <v>453</v>
      </c>
      <c r="E1703" s="75">
        <v>551902</v>
      </c>
      <c r="F1703" s="20" t="s">
        <v>2780</v>
      </c>
      <c r="G1703" s="77">
        <f t="shared" si="78"/>
        <v>0.2</v>
      </c>
      <c r="H1703" s="53">
        <v>2</v>
      </c>
      <c r="I1703">
        <f t="shared" si="79"/>
        <v>0</v>
      </c>
      <c r="J1703" s="1">
        <v>1</v>
      </c>
      <c r="K1703" s="43">
        <f t="shared" si="80"/>
        <v>1</v>
      </c>
      <c r="L1703" s="78"/>
      <c r="N1703"/>
      <c r="O1703"/>
      <c r="P1703"/>
      <c r="Q1703"/>
      <c r="R1703"/>
      <c r="S1703"/>
      <c r="T1703"/>
      <c r="U1703"/>
      <c r="V1703"/>
    </row>
    <row r="1704" spans="2:22" x14ac:dyDescent="0.25">
      <c r="B1704" s="1" t="s">
        <v>2740</v>
      </c>
      <c r="C1704" s="1">
        <v>250</v>
      </c>
      <c r="D1704" s="1" t="s">
        <v>454</v>
      </c>
      <c r="E1704" s="75">
        <v>552004</v>
      </c>
      <c r="F1704" s="20" t="s">
        <v>2780</v>
      </c>
      <c r="G1704" s="77">
        <f t="shared" si="78"/>
        <v>0.2</v>
      </c>
      <c r="H1704" s="53">
        <v>1</v>
      </c>
      <c r="I1704">
        <f t="shared" si="79"/>
        <v>0</v>
      </c>
      <c r="J1704" s="1">
        <v>1</v>
      </c>
      <c r="K1704" s="43">
        <f t="shared" si="80"/>
        <v>1</v>
      </c>
      <c r="L1704" s="78"/>
      <c r="N1704"/>
      <c r="O1704"/>
      <c r="P1704"/>
      <c r="Q1704"/>
      <c r="R1704"/>
      <c r="S1704"/>
      <c r="T1704"/>
      <c r="U1704"/>
      <c r="V1704"/>
    </row>
    <row r="1705" spans="2:22" x14ac:dyDescent="0.25">
      <c r="B1705" s="1" t="s">
        <v>2740</v>
      </c>
      <c r="C1705" s="1">
        <v>250</v>
      </c>
      <c r="D1705" s="1" t="s">
        <v>455</v>
      </c>
      <c r="E1705" s="75">
        <v>512388</v>
      </c>
      <c r="F1705" s="20" t="s">
        <v>2780</v>
      </c>
      <c r="G1705" s="77">
        <f t="shared" si="78"/>
        <v>0.2</v>
      </c>
      <c r="H1705" s="53">
        <v>2</v>
      </c>
      <c r="I1705">
        <f t="shared" si="79"/>
        <v>0</v>
      </c>
      <c r="J1705" s="1">
        <v>1</v>
      </c>
      <c r="K1705" s="43">
        <f t="shared" si="80"/>
        <v>1</v>
      </c>
      <c r="L1705" s="78"/>
      <c r="N1705"/>
      <c r="O1705"/>
      <c r="P1705"/>
      <c r="Q1705"/>
      <c r="R1705"/>
      <c r="S1705"/>
      <c r="T1705"/>
      <c r="U1705"/>
      <c r="V1705"/>
    </row>
    <row r="1706" spans="2:22" x14ac:dyDescent="0.25">
      <c r="B1706" s="1" t="s">
        <v>2740</v>
      </c>
      <c r="C1706" s="1">
        <v>250</v>
      </c>
      <c r="D1706" s="1" t="s">
        <v>1432</v>
      </c>
      <c r="E1706" s="75">
        <v>512394</v>
      </c>
      <c r="F1706" s="20" t="s">
        <v>2780</v>
      </c>
      <c r="G1706" s="77">
        <f t="shared" si="78"/>
        <v>0.2</v>
      </c>
      <c r="H1706" s="53">
        <v>1</v>
      </c>
      <c r="I1706">
        <f t="shared" si="79"/>
        <v>0</v>
      </c>
      <c r="J1706" s="1">
        <v>1</v>
      </c>
      <c r="K1706" s="43">
        <f t="shared" si="80"/>
        <v>1</v>
      </c>
      <c r="L1706" s="78"/>
      <c r="N1706"/>
      <c r="O1706"/>
      <c r="P1706"/>
      <c r="Q1706"/>
      <c r="R1706"/>
      <c r="S1706"/>
      <c r="T1706"/>
      <c r="U1706"/>
      <c r="V1706"/>
    </row>
    <row r="1707" spans="2:22" x14ac:dyDescent="0.25">
      <c r="B1707" s="1" t="s">
        <v>2740</v>
      </c>
      <c r="C1707" s="1">
        <v>250</v>
      </c>
      <c r="D1707" s="1" t="s">
        <v>456</v>
      </c>
      <c r="E1707" s="75">
        <v>552082</v>
      </c>
      <c r="F1707" s="20" t="s">
        <v>2780</v>
      </c>
      <c r="G1707" s="77">
        <f t="shared" si="78"/>
        <v>0.2</v>
      </c>
      <c r="H1707" s="53">
        <v>1</v>
      </c>
      <c r="I1707">
        <f t="shared" si="79"/>
        <v>0</v>
      </c>
      <c r="J1707" s="1">
        <v>1</v>
      </c>
      <c r="K1707" s="43">
        <f t="shared" si="80"/>
        <v>1</v>
      </c>
      <c r="L1707" s="78"/>
      <c r="N1707"/>
      <c r="O1707"/>
      <c r="P1707"/>
      <c r="Q1707"/>
      <c r="R1707"/>
      <c r="S1707"/>
      <c r="T1707"/>
      <c r="U1707"/>
      <c r="V1707"/>
    </row>
    <row r="1708" spans="2:22" x14ac:dyDescent="0.25">
      <c r="B1708" s="1" t="s">
        <v>2740</v>
      </c>
      <c r="C1708" s="1">
        <v>250</v>
      </c>
      <c r="D1708" s="1" t="s">
        <v>607</v>
      </c>
      <c r="E1708" s="75">
        <v>512418</v>
      </c>
      <c r="F1708" s="20" t="s">
        <v>2787</v>
      </c>
      <c r="G1708" s="77">
        <f t="shared" si="78"/>
        <v>0.1</v>
      </c>
      <c r="H1708" s="53">
        <v>7</v>
      </c>
      <c r="I1708">
        <f t="shared" si="79"/>
        <v>1</v>
      </c>
      <c r="J1708" s="1">
        <v>1</v>
      </c>
      <c r="K1708" s="43">
        <f t="shared" si="80"/>
        <v>0</v>
      </c>
      <c r="L1708" s="78"/>
      <c r="N1708"/>
      <c r="O1708"/>
      <c r="P1708"/>
      <c r="Q1708"/>
      <c r="R1708"/>
      <c r="S1708"/>
      <c r="T1708"/>
      <c r="U1708"/>
      <c r="V1708"/>
    </row>
    <row r="1709" spans="2:22" x14ac:dyDescent="0.25">
      <c r="B1709" s="1" t="s">
        <v>2740</v>
      </c>
      <c r="C1709" s="1">
        <v>250</v>
      </c>
      <c r="D1709" s="1" t="s">
        <v>607</v>
      </c>
      <c r="E1709" s="75">
        <v>552088</v>
      </c>
      <c r="F1709" s="20" t="s">
        <v>2780</v>
      </c>
      <c r="G1709" s="77">
        <f t="shared" si="78"/>
        <v>0.2</v>
      </c>
      <c r="H1709" s="53">
        <v>1</v>
      </c>
      <c r="I1709">
        <f t="shared" si="79"/>
        <v>0</v>
      </c>
      <c r="J1709" s="1">
        <v>1</v>
      </c>
      <c r="K1709" s="43">
        <f t="shared" si="80"/>
        <v>1</v>
      </c>
      <c r="L1709" s="78"/>
      <c r="N1709"/>
      <c r="O1709"/>
      <c r="P1709"/>
      <c r="Q1709"/>
      <c r="R1709"/>
      <c r="S1709"/>
      <c r="T1709"/>
      <c r="U1709"/>
      <c r="V1709"/>
    </row>
    <row r="1710" spans="2:22" x14ac:dyDescent="0.25">
      <c r="B1710" s="1" t="s">
        <v>2740</v>
      </c>
      <c r="C1710" s="1">
        <v>250</v>
      </c>
      <c r="D1710" s="1" t="s">
        <v>457</v>
      </c>
      <c r="E1710" s="75">
        <v>552160</v>
      </c>
      <c r="F1710" s="20" t="s">
        <v>2780</v>
      </c>
      <c r="G1710" s="77">
        <f t="shared" si="78"/>
        <v>0.2</v>
      </c>
      <c r="H1710" s="53">
        <v>1</v>
      </c>
      <c r="I1710">
        <f t="shared" si="79"/>
        <v>0</v>
      </c>
      <c r="J1710" s="1">
        <v>1</v>
      </c>
      <c r="K1710" s="43">
        <f t="shared" si="80"/>
        <v>1</v>
      </c>
      <c r="L1710" s="78"/>
      <c r="N1710"/>
      <c r="O1710"/>
      <c r="P1710"/>
      <c r="Q1710"/>
      <c r="R1710"/>
      <c r="S1710"/>
      <c r="T1710"/>
      <c r="U1710"/>
      <c r="V1710"/>
    </row>
    <row r="1711" spans="2:22" x14ac:dyDescent="0.25">
      <c r="B1711" s="1" t="s">
        <v>2740</v>
      </c>
      <c r="C1711" s="1">
        <v>250</v>
      </c>
      <c r="D1711" s="1" t="s">
        <v>458</v>
      </c>
      <c r="E1711" s="75">
        <v>552166</v>
      </c>
      <c r="F1711" s="20" t="s">
        <v>2780</v>
      </c>
      <c r="G1711" s="77">
        <f t="shared" si="78"/>
        <v>0.2</v>
      </c>
      <c r="H1711" s="53">
        <v>2</v>
      </c>
      <c r="I1711">
        <f t="shared" si="79"/>
        <v>0</v>
      </c>
      <c r="J1711" s="1">
        <v>1</v>
      </c>
      <c r="K1711" s="43">
        <f t="shared" si="80"/>
        <v>1</v>
      </c>
      <c r="L1711" s="78"/>
      <c r="N1711"/>
      <c r="O1711"/>
      <c r="P1711"/>
      <c r="Q1711"/>
      <c r="R1711"/>
      <c r="S1711"/>
      <c r="T1711"/>
      <c r="U1711"/>
      <c r="V1711"/>
    </row>
    <row r="1712" spans="2:22" x14ac:dyDescent="0.25">
      <c r="B1712" s="1" t="s">
        <v>2740</v>
      </c>
      <c r="C1712" s="1">
        <v>250</v>
      </c>
      <c r="D1712" s="1" t="s">
        <v>2911</v>
      </c>
      <c r="E1712" s="75">
        <v>512688</v>
      </c>
      <c r="F1712" s="20" t="s">
        <v>2780</v>
      </c>
      <c r="G1712" s="77">
        <f t="shared" si="78"/>
        <v>0.2</v>
      </c>
      <c r="H1712" s="53">
        <v>4</v>
      </c>
      <c r="I1712">
        <f t="shared" si="79"/>
        <v>1</v>
      </c>
      <c r="J1712" s="1">
        <v>1</v>
      </c>
      <c r="K1712" s="43">
        <f t="shared" si="80"/>
        <v>0</v>
      </c>
      <c r="L1712" s="78"/>
      <c r="N1712"/>
      <c r="O1712"/>
      <c r="P1712"/>
      <c r="Q1712"/>
      <c r="R1712"/>
      <c r="S1712"/>
      <c r="T1712"/>
      <c r="U1712"/>
      <c r="V1712"/>
    </row>
    <row r="1713" spans="2:22" x14ac:dyDescent="0.25">
      <c r="B1713" s="1" t="s">
        <v>2740</v>
      </c>
      <c r="C1713" s="1">
        <v>250</v>
      </c>
      <c r="D1713" s="1" t="s">
        <v>459</v>
      </c>
      <c r="E1713" s="75">
        <v>512694</v>
      </c>
      <c r="F1713" s="20" t="s">
        <v>2780</v>
      </c>
      <c r="G1713" s="77">
        <f t="shared" si="78"/>
        <v>0.2</v>
      </c>
      <c r="H1713" s="53">
        <v>2</v>
      </c>
      <c r="I1713">
        <f t="shared" si="79"/>
        <v>0</v>
      </c>
      <c r="J1713" s="1">
        <v>1</v>
      </c>
      <c r="K1713" s="43">
        <f t="shared" si="80"/>
        <v>1</v>
      </c>
      <c r="L1713" s="78"/>
      <c r="N1713"/>
      <c r="O1713"/>
      <c r="P1713"/>
      <c r="Q1713"/>
      <c r="R1713"/>
      <c r="S1713"/>
      <c r="T1713"/>
      <c r="U1713"/>
      <c r="V1713"/>
    </row>
    <row r="1714" spans="2:22" x14ac:dyDescent="0.25">
      <c r="B1714" s="1" t="s">
        <v>2740</v>
      </c>
      <c r="C1714" s="1">
        <v>250</v>
      </c>
      <c r="D1714" s="1" t="s">
        <v>2270</v>
      </c>
      <c r="E1714" s="75">
        <v>552304</v>
      </c>
      <c r="F1714" s="20" t="s">
        <v>2780</v>
      </c>
      <c r="G1714" s="77">
        <f t="shared" si="78"/>
        <v>0.2</v>
      </c>
      <c r="H1714" s="53">
        <v>4</v>
      </c>
      <c r="I1714">
        <f t="shared" si="79"/>
        <v>1</v>
      </c>
      <c r="J1714" s="1">
        <v>1</v>
      </c>
      <c r="K1714" s="43">
        <f t="shared" si="80"/>
        <v>0</v>
      </c>
      <c r="L1714" s="78"/>
      <c r="N1714"/>
      <c r="O1714"/>
      <c r="P1714"/>
      <c r="Q1714"/>
      <c r="R1714"/>
      <c r="S1714"/>
      <c r="T1714"/>
      <c r="U1714"/>
      <c r="V1714"/>
    </row>
    <row r="1715" spans="2:22" x14ac:dyDescent="0.25">
      <c r="B1715" s="1" t="s">
        <v>2740</v>
      </c>
      <c r="C1715" s="1">
        <v>250</v>
      </c>
      <c r="D1715" s="1" t="s">
        <v>460</v>
      </c>
      <c r="E1715" s="75">
        <v>552454</v>
      </c>
      <c r="F1715" s="20" t="s">
        <v>2780</v>
      </c>
      <c r="G1715" s="77">
        <f t="shared" si="78"/>
        <v>0.2</v>
      </c>
      <c r="H1715" s="53">
        <v>2</v>
      </c>
      <c r="I1715">
        <f t="shared" si="79"/>
        <v>0</v>
      </c>
      <c r="J1715" s="1">
        <v>1</v>
      </c>
      <c r="K1715" s="43">
        <f t="shared" si="80"/>
        <v>1</v>
      </c>
      <c r="L1715" s="78"/>
      <c r="N1715"/>
      <c r="O1715"/>
      <c r="P1715"/>
      <c r="Q1715"/>
      <c r="R1715"/>
      <c r="S1715"/>
      <c r="T1715"/>
      <c r="U1715"/>
      <c r="V1715"/>
    </row>
    <row r="1716" spans="2:22" x14ac:dyDescent="0.25">
      <c r="B1716" s="1" t="s">
        <v>2740</v>
      </c>
      <c r="C1716" s="1">
        <v>250</v>
      </c>
      <c r="D1716" s="1" t="s">
        <v>2279</v>
      </c>
      <c r="E1716" s="75">
        <v>552466</v>
      </c>
      <c r="F1716" s="20" t="s">
        <v>2780</v>
      </c>
      <c r="G1716" s="77">
        <f t="shared" si="78"/>
        <v>0.2</v>
      </c>
      <c r="H1716" s="53">
        <v>1</v>
      </c>
      <c r="I1716">
        <f t="shared" si="79"/>
        <v>0</v>
      </c>
      <c r="J1716" s="1">
        <v>1</v>
      </c>
      <c r="K1716" s="43">
        <f t="shared" si="80"/>
        <v>1</v>
      </c>
      <c r="L1716" s="78"/>
      <c r="N1716"/>
      <c r="O1716"/>
      <c r="P1716"/>
      <c r="Q1716"/>
      <c r="R1716"/>
      <c r="S1716"/>
      <c r="T1716"/>
      <c r="U1716"/>
      <c r="V1716"/>
    </row>
    <row r="1717" spans="2:22" x14ac:dyDescent="0.25">
      <c r="B1717" s="1" t="s">
        <v>2740</v>
      </c>
      <c r="C1717" s="1">
        <v>250</v>
      </c>
      <c r="D1717" s="1" t="s">
        <v>461</v>
      </c>
      <c r="E1717" s="75">
        <v>552490</v>
      </c>
      <c r="F1717" s="20" t="s">
        <v>2780</v>
      </c>
      <c r="G1717" s="77">
        <f t="shared" si="78"/>
        <v>0.2</v>
      </c>
      <c r="H1717" s="53">
        <v>5</v>
      </c>
      <c r="I1717">
        <f t="shared" si="79"/>
        <v>1</v>
      </c>
      <c r="J1717" s="1">
        <v>1</v>
      </c>
      <c r="K1717" s="43">
        <f t="shared" si="80"/>
        <v>0</v>
      </c>
      <c r="L1717" s="78"/>
      <c r="N1717"/>
      <c r="O1717"/>
      <c r="P1717"/>
      <c r="Q1717"/>
      <c r="R1717"/>
      <c r="S1717"/>
      <c r="T1717"/>
      <c r="U1717"/>
      <c r="V1717"/>
    </row>
    <row r="1718" spans="2:22" x14ac:dyDescent="0.25">
      <c r="B1718" s="1" t="s">
        <v>2740</v>
      </c>
      <c r="C1718" s="1">
        <v>250</v>
      </c>
      <c r="D1718" s="1" t="s">
        <v>462</v>
      </c>
      <c r="E1718" s="75">
        <v>552502</v>
      </c>
      <c r="F1718" s="20" t="s">
        <v>2780</v>
      </c>
      <c r="G1718" s="77">
        <f t="shared" si="78"/>
        <v>0.2</v>
      </c>
      <c r="H1718" s="53">
        <v>3</v>
      </c>
      <c r="I1718">
        <f t="shared" si="79"/>
        <v>1</v>
      </c>
      <c r="J1718" s="1">
        <v>1</v>
      </c>
      <c r="K1718" s="43">
        <f t="shared" si="80"/>
        <v>0</v>
      </c>
      <c r="L1718" s="78"/>
      <c r="N1718"/>
      <c r="O1718"/>
      <c r="P1718"/>
      <c r="Q1718"/>
      <c r="R1718"/>
      <c r="S1718"/>
      <c r="T1718"/>
      <c r="U1718"/>
      <c r="V1718"/>
    </row>
    <row r="1719" spans="2:22" x14ac:dyDescent="0.25">
      <c r="B1719" s="1" t="s">
        <v>2740</v>
      </c>
      <c r="C1719" s="1">
        <v>250</v>
      </c>
      <c r="D1719" s="1" t="s">
        <v>463</v>
      </c>
      <c r="E1719" s="75">
        <v>512952</v>
      </c>
      <c r="F1719" s="20" t="s">
        <v>2780</v>
      </c>
      <c r="G1719" s="77">
        <f t="shared" si="78"/>
        <v>0.2</v>
      </c>
      <c r="H1719" s="53">
        <v>1</v>
      </c>
      <c r="I1719">
        <f t="shared" si="79"/>
        <v>0</v>
      </c>
      <c r="J1719" s="1">
        <v>1</v>
      </c>
      <c r="K1719" s="43">
        <f t="shared" si="80"/>
        <v>1</v>
      </c>
      <c r="L1719" s="78"/>
      <c r="N1719"/>
      <c r="O1719"/>
      <c r="P1719"/>
      <c r="Q1719"/>
      <c r="R1719"/>
      <c r="S1719"/>
      <c r="T1719"/>
      <c r="U1719"/>
      <c r="V1719"/>
    </row>
    <row r="1720" spans="2:22" x14ac:dyDescent="0.25">
      <c r="B1720" s="1" t="s">
        <v>2740</v>
      </c>
      <c r="C1720" s="1">
        <v>250</v>
      </c>
      <c r="D1720" s="1" t="s">
        <v>464</v>
      </c>
      <c r="E1720" s="75">
        <v>513066</v>
      </c>
      <c r="F1720" s="20" t="s">
        <v>2780</v>
      </c>
      <c r="G1720" s="77">
        <f t="shared" si="78"/>
        <v>0.2</v>
      </c>
      <c r="H1720" s="53">
        <v>1</v>
      </c>
      <c r="I1720">
        <f t="shared" si="79"/>
        <v>0</v>
      </c>
      <c r="J1720" s="1">
        <v>1</v>
      </c>
      <c r="K1720" s="43">
        <f t="shared" si="80"/>
        <v>1</v>
      </c>
      <c r="L1720" s="78"/>
      <c r="N1720"/>
      <c r="O1720"/>
      <c r="P1720"/>
      <c r="Q1720"/>
      <c r="R1720"/>
      <c r="S1720"/>
      <c r="T1720"/>
      <c r="U1720"/>
      <c r="V1720"/>
    </row>
    <row r="1721" spans="2:22" x14ac:dyDescent="0.25">
      <c r="B1721" s="1" t="s">
        <v>2740</v>
      </c>
      <c r="C1721" s="1">
        <v>250</v>
      </c>
      <c r="D1721" s="1" t="s">
        <v>465</v>
      </c>
      <c r="E1721" s="75">
        <v>552694</v>
      </c>
      <c r="F1721" s="20" t="s">
        <v>2787</v>
      </c>
      <c r="G1721" s="77">
        <f t="shared" si="78"/>
        <v>0.1</v>
      </c>
      <c r="H1721" s="53">
        <v>7</v>
      </c>
      <c r="I1721">
        <f t="shared" si="79"/>
        <v>1</v>
      </c>
      <c r="J1721" s="1">
        <v>1</v>
      </c>
      <c r="K1721" s="43">
        <f t="shared" si="80"/>
        <v>0</v>
      </c>
      <c r="L1721" s="78"/>
      <c r="N1721"/>
      <c r="O1721"/>
      <c r="P1721"/>
      <c r="Q1721"/>
      <c r="R1721"/>
      <c r="S1721"/>
      <c r="T1721"/>
      <c r="U1721"/>
      <c r="V1721"/>
    </row>
    <row r="1722" spans="2:22" x14ac:dyDescent="0.25">
      <c r="B1722" s="1" t="s">
        <v>2740</v>
      </c>
      <c r="C1722" s="1">
        <v>250</v>
      </c>
      <c r="D1722" s="1" t="s">
        <v>466</v>
      </c>
      <c r="E1722" s="75">
        <v>552718</v>
      </c>
      <c r="F1722" s="20" t="s">
        <v>2780</v>
      </c>
      <c r="G1722" s="77">
        <f t="shared" si="78"/>
        <v>0.2</v>
      </c>
      <c r="H1722" s="53">
        <v>2</v>
      </c>
      <c r="I1722">
        <f t="shared" si="79"/>
        <v>0</v>
      </c>
      <c r="J1722" s="1">
        <v>1</v>
      </c>
      <c r="K1722" s="43">
        <f t="shared" si="80"/>
        <v>1</v>
      </c>
      <c r="L1722" s="78"/>
      <c r="N1722"/>
      <c r="O1722"/>
      <c r="P1722"/>
      <c r="Q1722"/>
      <c r="R1722"/>
      <c r="S1722"/>
      <c r="T1722"/>
      <c r="U1722"/>
      <c r="V1722"/>
    </row>
    <row r="1723" spans="2:22" x14ac:dyDescent="0.25">
      <c r="B1723" s="1" t="s">
        <v>2740</v>
      </c>
      <c r="C1723" s="1">
        <v>250</v>
      </c>
      <c r="D1723" s="1" t="s">
        <v>2289</v>
      </c>
      <c r="E1723" s="75">
        <v>552736</v>
      </c>
      <c r="F1723" s="20" t="s">
        <v>2780</v>
      </c>
      <c r="G1723" s="77">
        <f t="shared" si="78"/>
        <v>0.2</v>
      </c>
      <c r="H1723" s="53">
        <v>1</v>
      </c>
      <c r="I1723">
        <f t="shared" si="79"/>
        <v>0</v>
      </c>
      <c r="J1723" s="1">
        <v>1</v>
      </c>
      <c r="K1723" s="43">
        <f t="shared" si="80"/>
        <v>1</v>
      </c>
      <c r="L1723" s="78"/>
      <c r="N1723"/>
      <c r="O1723"/>
      <c r="P1723"/>
      <c r="Q1723"/>
      <c r="R1723"/>
      <c r="S1723"/>
      <c r="T1723"/>
      <c r="U1723"/>
      <c r="V1723"/>
    </row>
    <row r="1724" spans="2:22" x14ac:dyDescent="0.25">
      <c r="B1724" s="1" t="s">
        <v>2740</v>
      </c>
      <c r="C1724" s="1">
        <v>250</v>
      </c>
      <c r="D1724" s="1" t="s">
        <v>636</v>
      </c>
      <c r="E1724" s="75">
        <v>552748</v>
      </c>
      <c r="F1724" s="20" t="s">
        <v>2780</v>
      </c>
      <c r="G1724" s="77">
        <f t="shared" si="78"/>
        <v>0.2</v>
      </c>
      <c r="H1724" s="53">
        <v>3</v>
      </c>
      <c r="I1724">
        <f t="shared" si="79"/>
        <v>1</v>
      </c>
      <c r="J1724" s="1">
        <v>1</v>
      </c>
      <c r="K1724" s="43">
        <f t="shared" si="80"/>
        <v>0</v>
      </c>
      <c r="L1724" s="78"/>
      <c r="N1724"/>
      <c r="O1724"/>
      <c r="P1724"/>
      <c r="Q1724"/>
      <c r="R1724"/>
      <c r="S1724"/>
      <c r="T1724"/>
      <c r="U1724"/>
      <c r="V1724"/>
    </row>
    <row r="1725" spans="2:22" x14ac:dyDescent="0.25">
      <c r="B1725" s="1" t="s">
        <v>2740</v>
      </c>
      <c r="C1725" s="1">
        <v>250</v>
      </c>
      <c r="D1725" s="1" t="s">
        <v>467</v>
      </c>
      <c r="E1725" s="75">
        <v>513186</v>
      </c>
      <c r="F1725" s="20" t="s">
        <v>2780</v>
      </c>
      <c r="G1725" s="77">
        <f t="shared" si="78"/>
        <v>0.2</v>
      </c>
      <c r="H1725" s="53">
        <v>2</v>
      </c>
      <c r="I1725">
        <f t="shared" si="79"/>
        <v>0</v>
      </c>
      <c r="J1725" s="1">
        <v>1</v>
      </c>
      <c r="K1725" s="43">
        <f t="shared" si="80"/>
        <v>1</v>
      </c>
      <c r="L1725" s="78"/>
      <c r="N1725"/>
      <c r="O1725"/>
      <c r="P1725"/>
      <c r="Q1725"/>
      <c r="R1725"/>
      <c r="S1725"/>
      <c r="T1725"/>
      <c r="U1725"/>
      <c r="V1725"/>
    </row>
    <row r="1726" spans="2:22" x14ac:dyDescent="0.25">
      <c r="B1726" s="1" t="s">
        <v>2740</v>
      </c>
      <c r="C1726" s="1">
        <v>250</v>
      </c>
      <c r="D1726" s="1" t="s">
        <v>468</v>
      </c>
      <c r="E1726" s="75">
        <v>513192</v>
      </c>
      <c r="F1726" s="20" t="s">
        <v>2780</v>
      </c>
      <c r="G1726" s="77">
        <f t="shared" si="78"/>
        <v>0.2</v>
      </c>
      <c r="H1726" s="53">
        <v>1</v>
      </c>
      <c r="I1726">
        <f t="shared" si="79"/>
        <v>0</v>
      </c>
      <c r="J1726" s="1">
        <v>1</v>
      </c>
      <c r="K1726" s="43">
        <f t="shared" si="80"/>
        <v>1</v>
      </c>
      <c r="L1726" s="78"/>
      <c r="N1726"/>
      <c r="O1726"/>
      <c r="P1726"/>
      <c r="Q1726"/>
      <c r="R1726"/>
      <c r="S1726"/>
      <c r="T1726"/>
      <c r="U1726"/>
      <c r="V1726"/>
    </row>
    <row r="1727" spans="2:22" x14ac:dyDescent="0.25">
      <c r="B1727" s="1" t="s">
        <v>2740</v>
      </c>
      <c r="C1727" s="1">
        <v>250</v>
      </c>
      <c r="D1727" s="1" t="s">
        <v>469</v>
      </c>
      <c r="E1727" s="75">
        <v>513210</v>
      </c>
      <c r="F1727" s="20" t="s">
        <v>2780</v>
      </c>
      <c r="G1727" s="77">
        <f t="shared" si="78"/>
        <v>0.2</v>
      </c>
      <c r="H1727" s="53">
        <v>1</v>
      </c>
      <c r="I1727">
        <f t="shared" si="79"/>
        <v>0</v>
      </c>
      <c r="J1727" s="1">
        <v>1</v>
      </c>
      <c r="K1727" s="43">
        <f t="shared" si="80"/>
        <v>1</v>
      </c>
      <c r="L1727" s="78"/>
      <c r="N1727"/>
      <c r="O1727"/>
      <c r="P1727"/>
      <c r="Q1727"/>
      <c r="R1727"/>
      <c r="S1727"/>
      <c r="T1727"/>
      <c r="U1727"/>
      <c r="V1727"/>
    </row>
    <row r="1728" spans="2:22" x14ac:dyDescent="0.25">
      <c r="B1728" s="1" t="s">
        <v>2740</v>
      </c>
      <c r="C1728" s="1">
        <v>250</v>
      </c>
      <c r="D1728" s="1" t="s">
        <v>470</v>
      </c>
      <c r="E1728" s="75">
        <v>513270</v>
      </c>
      <c r="F1728" s="20" t="s">
        <v>2780</v>
      </c>
      <c r="G1728" s="77">
        <f t="shared" si="78"/>
        <v>0.2</v>
      </c>
      <c r="H1728" s="53">
        <v>2</v>
      </c>
      <c r="I1728">
        <f t="shared" si="79"/>
        <v>0</v>
      </c>
      <c r="J1728" s="1">
        <v>1</v>
      </c>
      <c r="K1728" s="43">
        <f t="shared" si="80"/>
        <v>1</v>
      </c>
      <c r="L1728" s="78"/>
      <c r="N1728"/>
      <c r="O1728"/>
      <c r="P1728"/>
      <c r="Q1728"/>
      <c r="R1728"/>
      <c r="S1728"/>
      <c r="T1728"/>
      <c r="U1728"/>
      <c r="V1728"/>
    </row>
    <row r="1729" spans="2:22" x14ac:dyDescent="0.25">
      <c r="B1729" s="1" t="s">
        <v>2740</v>
      </c>
      <c r="C1729" s="1">
        <v>250</v>
      </c>
      <c r="D1729" s="1" t="s">
        <v>471</v>
      </c>
      <c r="E1729" s="75">
        <v>513300</v>
      </c>
      <c r="F1729" s="20" t="s">
        <v>2780</v>
      </c>
      <c r="G1729" s="77">
        <f t="shared" si="78"/>
        <v>0.2</v>
      </c>
      <c r="H1729" s="53">
        <v>4</v>
      </c>
      <c r="I1729">
        <f t="shared" si="79"/>
        <v>1</v>
      </c>
      <c r="J1729" s="1">
        <v>1</v>
      </c>
      <c r="K1729" s="43">
        <f t="shared" si="80"/>
        <v>0</v>
      </c>
      <c r="L1729" s="78"/>
      <c r="N1729"/>
      <c r="O1729"/>
      <c r="P1729"/>
      <c r="Q1729"/>
      <c r="R1729"/>
      <c r="S1729"/>
      <c r="T1729"/>
      <c r="U1729"/>
      <c r="V1729"/>
    </row>
    <row r="1730" spans="2:22" x14ac:dyDescent="0.25">
      <c r="B1730" s="1" t="s">
        <v>2740</v>
      </c>
      <c r="C1730" s="1">
        <v>250</v>
      </c>
      <c r="D1730" s="1" t="s">
        <v>472</v>
      </c>
      <c r="E1730" s="75">
        <v>552856</v>
      </c>
      <c r="F1730" s="20" t="s">
        <v>2780</v>
      </c>
      <c r="G1730" s="77">
        <f t="shared" si="78"/>
        <v>0.2</v>
      </c>
      <c r="H1730" s="53">
        <v>2</v>
      </c>
      <c r="I1730">
        <f t="shared" si="79"/>
        <v>0</v>
      </c>
      <c r="J1730" s="1">
        <v>1</v>
      </c>
      <c r="K1730" s="43">
        <f t="shared" si="80"/>
        <v>1</v>
      </c>
      <c r="L1730" s="78"/>
      <c r="N1730"/>
      <c r="O1730"/>
      <c r="P1730"/>
      <c r="Q1730"/>
      <c r="R1730"/>
      <c r="S1730"/>
      <c r="T1730"/>
      <c r="U1730"/>
      <c r="V1730"/>
    </row>
    <row r="1731" spans="2:22" x14ac:dyDescent="0.25">
      <c r="B1731" s="1" t="s">
        <v>2740</v>
      </c>
      <c r="C1731" s="1">
        <v>250</v>
      </c>
      <c r="D1731" s="1" t="s">
        <v>473</v>
      </c>
      <c r="E1731" s="75">
        <v>552862</v>
      </c>
      <c r="F1731" s="20" t="s">
        <v>2780</v>
      </c>
      <c r="G1731" s="77">
        <f t="shared" si="78"/>
        <v>0.2</v>
      </c>
      <c r="H1731" s="53">
        <v>1</v>
      </c>
      <c r="I1731">
        <f t="shared" si="79"/>
        <v>0</v>
      </c>
      <c r="J1731" s="1">
        <v>1</v>
      </c>
      <c r="K1731" s="43">
        <f t="shared" si="80"/>
        <v>1</v>
      </c>
      <c r="L1731" s="78"/>
      <c r="N1731"/>
      <c r="O1731"/>
      <c r="P1731"/>
      <c r="Q1731"/>
      <c r="R1731"/>
      <c r="S1731"/>
      <c r="T1731"/>
      <c r="U1731"/>
      <c r="V1731"/>
    </row>
    <row r="1732" spans="2:22" x14ac:dyDescent="0.25">
      <c r="B1732" s="1" t="s">
        <v>2740</v>
      </c>
      <c r="C1732" s="1">
        <v>250</v>
      </c>
      <c r="D1732" s="1" t="s">
        <v>2296</v>
      </c>
      <c r="E1732" s="75">
        <v>552922</v>
      </c>
      <c r="F1732" s="20" t="s">
        <v>2780</v>
      </c>
      <c r="G1732" s="77">
        <f t="shared" si="78"/>
        <v>0.2</v>
      </c>
      <c r="H1732" s="53">
        <v>1</v>
      </c>
      <c r="I1732">
        <f t="shared" si="79"/>
        <v>0</v>
      </c>
      <c r="J1732" s="1">
        <v>1</v>
      </c>
      <c r="K1732" s="43">
        <f t="shared" si="80"/>
        <v>1</v>
      </c>
      <c r="L1732" s="78"/>
      <c r="N1732"/>
      <c r="O1732"/>
      <c r="P1732"/>
      <c r="Q1732"/>
      <c r="R1732"/>
      <c r="S1732"/>
      <c r="T1732"/>
      <c r="U1732"/>
      <c r="V1732"/>
    </row>
    <row r="1733" spans="2:22" x14ac:dyDescent="0.25">
      <c r="B1733" s="1" t="s">
        <v>2740</v>
      </c>
      <c r="C1733" s="1">
        <v>250</v>
      </c>
      <c r="D1733" s="1" t="s">
        <v>474</v>
      </c>
      <c r="E1733" s="75">
        <v>513480</v>
      </c>
      <c r="F1733" s="20" t="s">
        <v>2780</v>
      </c>
      <c r="G1733" s="77">
        <f t="shared" si="78"/>
        <v>0.2</v>
      </c>
      <c r="H1733" s="53">
        <v>4</v>
      </c>
      <c r="I1733">
        <f t="shared" si="79"/>
        <v>1</v>
      </c>
      <c r="J1733" s="1">
        <v>1</v>
      </c>
      <c r="K1733" s="43">
        <f t="shared" si="80"/>
        <v>0</v>
      </c>
      <c r="L1733" s="78"/>
      <c r="N1733"/>
      <c r="O1733"/>
      <c r="P1733"/>
      <c r="Q1733"/>
      <c r="R1733"/>
      <c r="S1733"/>
      <c r="T1733"/>
      <c r="U1733"/>
      <c r="V1733"/>
    </row>
    <row r="1734" spans="2:22" x14ac:dyDescent="0.25">
      <c r="B1734" s="1" t="s">
        <v>2740</v>
      </c>
      <c r="C1734" s="1">
        <v>250</v>
      </c>
      <c r="D1734" s="1" t="s">
        <v>475</v>
      </c>
      <c r="E1734" s="75">
        <v>553048</v>
      </c>
      <c r="F1734" s="20" t="s">
        <v>2780</v>
      </c>
      <c r="G1734" s="77">
        <f t="shared" si="78"/>
        <v>0.2</v>
      </c>
      <c r="H1734" s="53">
        <v>1</v>
      </c>
      <c r="I1734">
        <f t="shared" si="79"/>
        <v>0</v>
      </c>
      <c r="J1734" s="1">
        <v>1</v>
      </c>
      <c r="K1734" s="43">
        <f t="shared" si="80"/>
        <v>1</v>
      </c>
      <c r="L1734" s="78"/>
      <c r="N1734"/>
      <c r="O1734"/>
      <c r="P1734"/>
      <c r="Q1734"/>
      <c r="R1734"/>
      <c r="S1734"/>
      <c r="T1734"/>
      <c r="U1734"/>
      <c r="V1734"/>
    </row>
    <row r="1735" spans="2:22" x14ac:dyDescent="0.25">
      <c r="B1735" s="1" t="s">
        <v>2740</v>
      </c>
      <c r="C1735" s="1">
        <v>250</v>
      </c>
      <c r="D1735" s="1" t="s">
        <v>476</v>
      </c>
      <c r="E1735" s="75">
        <v>513504</v>
      </c>
      <c r="F1735" s="20" t="s">
        <v>2780</v>
      </c>
      <c r="G1735" s="77">
        <f t="shared" ref="G1735:G1798" si="81">IF(F1735="Lvl 21 &amp; below",0.2,0.1)</f>
        <v>0.2</v>
      </c>
      <c r="H1735" s="53">
        <v>3</v>
      </c>
      <c r="I1735">
        <f t="shared" ref="I1735:I1798" si="82">IF(F1735="Lvl 21 &amp; below",ROUND(H1735*0.2,0),ROUND(H1735*0.2,0))</f>
        <v>1</v>
      </c>
      <c r="J1735" s="1">
        <v>1</v>
      </c>
      <c r="K1735" s="43">
        <f t="shared" ref="K1735:K1798" si="83">J1735-I1735</f>
        <v>0</v>
      </c>
      <c r="L1735" s="78"/>
      <c r="N1735"/>
      <c r="O1735"/>
      <c r="P1735"/>
      <c r="Q1735"/>
      <c r="R1735"/>
      <c r="S1735"/>
      <c r="T1735"/>
      <c r="U1735"/>
      <c r="V1735"/>
    </row>
    <row r="1736" spans="2:22" x14ac:dyDescent="0.25">
      <c r="B1736" s="1" t="s">
        <v>2740</v>
      </c>
      <c r="C1736" s="1">
        <v>250</v>
      </c>
      <c r="D1736" s="1" t="s">
        <v>477</v>
      </c>
      <c r="E1736" s="75">
        <v>553084</v>
      </c>
      <c r="F1736" s="20" t="s">
        <v>2780</v>
      </c>
      <c r="G1736" s="77">
        <f t="shared" si="81"/>
        <v>0.2</v>
      </c>
      <c r="H1736" s="53">
        <v>1</v>
      </c>
      <c r="I1736">
        <f t="shared" si="82"/>
        <v>0</v>
      </c>
      <c r="J1736" s="1">
        <v>1</v>
      </c>
      <c r="K1736" s="43">
        <f t="shared" si="83"/>
        <v>1</v>
      </c>
      <c r="L1736" s="78"/>
      <c r="N1736"/>
      <c r="O1736"/>
      <c r="P1736"/>
      <c r="Q1736"/>
      <c r="R1736"/>
      <c r="S1736"/>
      <c r="T1736"/>
      <c r="U1736"/>
      <c r="V1736"/>
    </row>
    <row r="1737" spans="2:22" x14ac:dyDescent="0.25">
      <c r="B1737" s="1" t="s">
        <v>2740</v>
      </c>
      <c r="C1737" s="1">
        <v>250</v>
      </c>
      <c r="D1737" s="1" t="s">
        <v>648</v>
      </c>
      <c r="E1737" s="75">
        <v>553102</v>
      </c>
      <c r="F1737" s="20" t="s">
        <v>2780</v>
      </c>
      <c r="G1737" s="77">
        <f t="shared" si="81"/>
        <v>0.2</v>
      </c>
      <c r="H1737" s="53">
        <v>1</v>
      </c>
      <c r="I1737">
        <f t="shared" si="82"/>
        <v>0</v>
      </c>
      <c r="J1737" s="1">
        <v>1</v>
      </c>
      <c r="K1737" s="43">
        <f t="shared" si="83"/>
        <v>1</v>
      </c>
      <c r="L1737" s="78"/>
      <c r="N1737"/>
      <c r="O1737"/>
      <c r="P1737"/>
      <c r="Q1737"/>
      <c r="R1737"/>
      <c r="S1737"/>
      <c r="T1737"/>
      <c r="U1737"/>
      <c r="V1737"/>
    </row>
    <row r="1738" spans="2:22" x14ac:dyDescent="0.25">
      <c r="B1738" s="1" t="s">
        <v>2740</v>
      </c>
      <c r="C1738" s="1">
        <v>250</v>
      </c>
      <c r="D1738" s="1" t="s">
        <v>478</v>
      </c>
      <c r="E1738" s="75">
        <v>513552</v>
      </c>
      <c r="F1738" s="20" t="s">
        <v>2780</v>
      </c>
      <c r="G1738" s="77">
        <f t="shared" si="81"/>
        <v>0.2</v>
      </c>
      <c r="H1738" s="53">
        <v>1</v>
      </c>
      <c r="I1738">
        <f t="shared" si="82"/>
        <v>0</v>
      </c>
      <c r="J1738" s="1">
        <v>1</v>
      </c>
      <c r="K1738" s="43">
        <f t="shared" si="83"/>
        <v>1</v>
      </c>
      <c r="L1738" s="78"/>
      <c r="N1738"/>
      <c r="O1738"/>
      <c r="P1738"/>
      <c r="Q1738"/>
      <c r="R1738"/>
      <c r="S1738"/>
      <c r="T1738"/>
      <c r="U1738"/>
      <c r="V1738"/>
    </row>
    <row r="1739" spans="2:22" x14ac:dyDescent="0.25">
      <c r="B1739" s="1" t="s">
        <v>2740</v>
      </c>
      <c r="C1739" s="1">
        <v>250</v>
      </c>
      <c r="D1739" s="1" t="s">
        <v>479</v>
      </c>
      <c r="E1739" s="75">
        <v>513564</v>
      </c>
      <c r="F1739" s="20" t="s">
        <v>2780</v>
      </c>
      <c r="G1739" s="77">
        <f t="shared" si="81"/>
        <v>0.2</v>
      </c>
      <c r="H1739" s="53">
        <v>1</v>
      </c>
      <c r="I1739">
        <f t="shared" si="82"/>
        <v>0</v>
      </c>
      <c r="J1739" s="1">
        <v>1</v>
      </c>
      <c r="K1739" s="43">
        <f t="shared" si="83"/>
        <v>1</v>
      </c>
      <c r="L1739" s="78"/>
      <c r="N1739"/>
      <c r="O1739"/>
      <c r="P1739"/>
      <c r="Q1739"/>
      <c r="R1739"/>
      <c r="S1739"/>
      <c r="T1739"/>
      <c r="U1739"/>
      <c r="V1739"/>
    </row>
    <row r="1740" spans="2:22" x14ac:dyDescent="0.25">
      <c r="B1740" s="1" t="s">
        <v>2740</v>
      </c>
      <c r="C1740" s="1">
        <v>250</v>
      </c>
      <c r="D1740" s="1" t="s">
        <v>480</v>
      </c>
      <c r="E1740" s="75">
        <v>513570</v>
      </c>
      <c r="F1740" s="20" t="s">
        <v>2780</v>
      </c>
      <c r="G1740" s="77">
        <f t="shared" si="81"/>
        <v>0.2</v>
      </c>
      <c r="H1740" s="53">
        <v>1</v>
      </c>
      <c r="I1740">
        <f t="shared" si="82"/>
        <v>0</v>
      </c>
      <c r="J1740" s="1">
        <v>1</v>
      </c>
      <c r="K1740" s="43">
        <f t="shared" si="83"/>
        <v>1</v>
      </c>
      <c r="L1740" s="78"/>
      <c r="N1740"/>
      <c r="O1740"/>
      <c r="P1740"/>
      <c r="Q1740"/>
      <c r="R1740"/>
      <c r="S1740"/>
      <c r="T1740"/>
      <c r="U1740"/>
      <c r="V1740"/>
    </row>
    <row r="1741" spans="2:22" x14ac:dyDescent="0.25">
      <c r="B1741" s="1" t="s">
        <v>2740</v>
      </c>
      <c r="C1741" s="1">
        <v>250</v>
      </c>
      <c r="D1741" s="1" t="s">
        <v>481</v>
      </c>
      <c r="E1741" s="75">
        <v>553240</v>
      </c>
      <c r="F1741" s="20" t="s">
        <v>2780</v>
      </c>
      <c r="G1741" s="77">
        <f t="shared" si="81"/>
        <v>0.2</v>
      </c>
      <c r="H1741" s="53">
        <v>1</v>
      </c>
      <c r="I1741">
        <f t="shared" si="82"/>
        <v>0</v>
      </c>
      <c r="J1741" s="1">
        <v>1</v>
      </c>
      <c r="K1741" s="43">
        <f t="shared" si="83"/>
        <v>1</v>
      </c>
      <c r="L1741" s="78"/>
      <c r="N1741"/>
      <c r="O1741"/>
      <c r="P1741"/>
      <c r="Q1741"/>
      <c r="R1741"/>
      <c r="S1741"/>
      <c r="T1741"/>
      <c r="U1741"/>
      <c r="V1741"/>
    </row>
    <row r="1742" spans="2:22" x14ac:dyDescent="0.25">
      <c r="B1742" s="1" t="s">
        <v>2740</v>
      </c>
      <c r="C1742" s="1">
        <v>250</v>
      </c>
      <c r="D1742" s="1" t="s">
        <v>482</v>
      </c>
      <c r="E1742" s="75">
        <v>553288</v>
      </c>
      <c r="F1742" s="20" t="s">
        <v>2780</v>
      </c>
      <c r="G1742" s="77">
        <f t="shared" si="81"/>
        <v>0.2</v>
      </c>
      <c r="H1742" s="53">
        <v>2</v>
      </c>
      <c r="I1742">
        <f t="shared" si="82"/>
        <v>0</v>
      </c>
      <c r="J1742" s="1">
        <v>1</v>
      </c>
      <c r="K1742" s="43">
        <f t="shared" si="83"/>
        <v>1</v>
      </c>
      <c r="L1742" s="78"/>
      <c r="N1742"/>
      <c r="O1742"/>
      <c r="P1742"/>
      <c r="Q1742"/>
      <c r="R1742"/>
      <c r="S1742"/>
      <c r="T1742"/>
      <c r="U1742"/>
      <c r="V1742"/>
    </row>
    <row r="1743" spans="2:22" x14ac:dyDescent="0.25">
      <c r="B1743" s="1" t="s">
        <v>2740</v>
      </c>
      <c r="C1743" s="1">
        <v>250</v>
      </c>
      <c r="D1743" s="1" t="s">
        <v>1542</v>
      </c>
      <c r="E1743" s="75">
        <v>553300</v>
      </c>
      <c r="F1743" s="20" t="s">
        <v>2780</v>
      </c>
      <c r="G1743" s="77">
        <f t="shared" si="81"/>
        <v>0.2</v>
      </c>
      <c r="H1743" s="53">
        <v>1</v>
      </c>
      <c r="I1743">
        <f t="shared" si="82"/>
        <v>0</v>
      </c>
      <c r="J1743" s="1">
        <v>1</v>
      </c>
      <c r="K1743" s="43">
        <f t="shared" si="83"/>
        <v>1</v>
      </c>
      <c r="L1743" s="78"/>
      <c r="N1743"/>
      <c r="O1743"/>
      <c r="P1743"/>
      <c r="Q1743"/>
      <c r="R1743"/>
      <c r="S1743"/>
      <c r="T1743"/>
      <c r="U1743"/>
      <c r="V1743"/>
    </row>
    <row r="1744" spans="2:22" x14ac:dyDescent="0.25">
      <c r="B1744" s="1" t="s">
        <v>2740</v>
      </c>
      <c r="C1744" s="1">
        <v>250</v>
      </c>
      <c r="D1744" s="1" t="s">
        <v>483</v>
      </c>
      <c r="E1744" s="75">
        <v>513822</v>
      </c>
      <c r="F1744" s="20" t="s">
        <v>2780</v>
      </c>
      <c r="G1744" s="77">
        <f t="shared" si="81"/>
        <v>0.2</v>
      </c>
      <c r="H1744" s="53">
        <v>3</v>
      </c>
      <c r="I1744">
        <f t="shared" si="82"/>
        <v>1</v>
      </c>
      <c r="J1744" s="1">
        <v>1</v>
      </c>
      <c r="K1744" s="43">
        <f t="shared" si="83"/>
        <v>0</v>
      </c>
      <c r="L1744" s="78"/>
      <c r="N1744"/>
      <c r="O1744"/>
      <c r="P1744"/>
      <c r="Q1744"/>
      <c r="R1744"/>
      <c r="S1744"/>
      <c r="T1744"/>
      <c r="U1744"/>
      <c r="V1744"/>
    </row>
    <row r="1745" spans="2:22" x14ac:dyDescent="0.25">
      <c r="B1745" s="1" t="s">
        <v>2740</v>
      </c>
      <c r="C1745" s="1">
        <v>250</v>
      </c>
      <c r="D1745" s="1" t="s">
        <v>484</v>
      </c>
      <c r="E1745" s="75">
        <v>513870</v>
      </c>
      <c r="F1745" s="20" t="s">
        <v>2780</v>
      </c>
      <c r="G1745" s="77">
        <f t="shared" si="81"/>
        <v>0.2</v>
      </c>
      <c r="H1745" s="53">
        <v>2</v>
      </c>
      <c r="I1745">
        <f t="shared" si="82"/>
        <v>0</v>
      </c>
      <c r="J1745" s="1">
        <v>1</v>
      </c>
      <c r="K1745" s="43">
        <f t="shared" si="83"/>
        <v>1</v>
      </c>
      <c r="L1745" s="78"/>
      <c r="N1745"/>
      <c r="O1745"/>
      <c r="P1745"/>
      <c r="Q1745"/>
      <c r="R1745"/>
      <c r="S1745"/>
      <c r="T1745"/>
      <c r="U1745"/>
      <c r="V1745"/>
    </row>
    <row r="1746" spans="2:22" x14ac:dyDescent="0.25">
      <c r="B1746" s="1" t="s">
        <v>2740</v>
      </c>
      <c r="C1746" s="1">
        <v>250</v>
      </c>
      <c r="D1746" s="1" t="s">
        <v>1055</v>
      </c>
      <c r="E1746" s="75">
        <v>513942</v>
      </c>
      <c r="F1746" s="20" t="s">
        <v>2780</v>
      </c>
      <c r="G1746" s="77">
        <f t="shared" si="81"/>
        <v>0.2</v>
      </c>
      <c r="H1746" s="53">
        <v>2</v>
      </c>
      <c r="I1746">
        <f t="shared" si="82"/>
        <v>0</v>
      </c>
      <c r="J1746" s="1">
        <v>1</v>
      </c>
      <c r="K1746" s="43">
        <f t="shared" si="83"/>
        <v>1</v>
      </c>
      <c r="L1746" s="78"/>
      <c r="N1746"/>
      <c r="O1746"/>
      <c r="P1746"/>
      <c r="Q1746"/>
      <c r="R1746"/>
      <c r="S1746"/>
      <c r="T1746"/>
      <c r="U1746"/>
      <c r="V1746"/>
    </row>
    <row r="1747" spans="2:22" x14ac:dyDescent="0.25">
      <c r="B1747" s="1" t="s">
        <v>2740</v>
      </c>
      <c r="C1747" s="1">
        <v>250</v>
      </c>
      <c r="D1747" s="1" t="s">
        <v>191</v>
      </c>
      <c r="E1747" s="75">
        <v>553456</v>
      </c>
      <c r="F1747" s="20" t="s">
        <v>2780</v>
      </c>
      <c r="G1747" s="77">
        <f t="shared" si="81"/>
        <v>0.2</v>
      </c>
      <c r="H1747" s="53">
        <v>2</v>
      </c>
      <c r="I1747">
        <f t="shared" si="82"/>
        <v>0</v>
      </c>
      <c r="J1747" s="1">
        <v>1</v>
      </c>
      <c r="K1747" s="43">
        <f t="shared" si="83"/>
        <v>1</v>
      </c>
      <c r="L1747" s="78"/>
      <c r="N1747"/>
      <c r="O1747"/>
      <c r="P1747"/>
      <c r="Q1747"/>
      <c r="R1747"/>
      <c r="S1747"/>
      <c r="T1747"/>
      <c r="U1747"/>
      <c r="V1747"/>
    </row>
    <row r="1748" spans="2:22" x14ac:dyDescent="0.25">
      <c r="B1748" s="1" t="s">
        <v>2740</v>
      </c>
      <c r="C1748" s="1">
        <v>250</v>
      </c>
      <c r="D1748" s="1" t="s">
        <v>485</v>
      </c>
      <c r="E1748" s="75">
        <v>514026</v>
      </c>
      <c r="F1748" s="20" t="s">
        <v>2780</v>
      </c>
      <c r="G1748" s="77">
        <f t="shared" si="81"/>
        <v>0.2</v>
      </c>
      <c r="H1748" s="53">
        <v>1</v>
      </c>
      <c r="I1748">
        <f t="shared" si="82"/>
        <v>0</v>
      </c>
      <c r="J1748" s="1">
        <v>1</v>
      </c>
      <c r="K1748" s="43">
        <f t="shared" si="83"/>
        <v>1</v>
      </c>
      <c r="L1748" s="78"/>
      <c r="N1748"/>
      <c r="O1748"/>
      <c r="P1748"/>
      <c r="Q1748"/>
      <c r="R1748"/>
      <c r="S1748"/>
      <c r="T1748"/>
      <c r="U1748"/>
      <c r="V1748"/>
    </row>
    <row r="1749" spans="2:22" x14ac:dyDescent="0.25">
      <c r="B1749" s="1" t="s">
        <v>2740</v>
      </c>
      <c r="C1749" s="1">
        <v>250</v>
      </c>
      <c r="D1749" s="1" t="s">
        <v>486</v>
      </c>
      <c r="E1749" s="75">
        <v>553528</v>
      </c>
      <c r="F1749" s="20" t="s">
        <v>2780</v>
      </c>
      <c r="G1749" s="77">
        <f t="shared" si="81"/>
        <v>0.2</v>
      </c>
      <c r="H1749" s="53">
        <v>3</v>
      </c>
      <c r="I1749">
        <f t="shared" si="82"/>
        <v>1</v>
      </c>
      <c r="J1749" s="1">
        <v>1</v>
      </c>
      <c r="K1749" s="43">
        <f t="shared" si="83"/>
        <v>0</v>
      </c>
      <c r="L1749" s="78"/>
      <c r="N1749"/>
      <c r="O1749"/>
      <c r="P1749"/>
      <c r="Q1749"/>
      <c r="R1749"/>
      <c r="S1749"/>
      <c r="T1749"/>
      <c r="U1749"/>
      <c r="V1749"/>
    </row>
    <row r="1750" spans="2:22" x14ac:dyDescent="0.25">
      <c r="B1750" s="1" t="s">
        <v>2740</v>
      </c>
      <c r="C1750" s="1">
        <v>250</v>
      </c>
      <c r="D1750" s="1" t="s">
        <v>2315</v>
      </c>
      <c r="E1750" s="75">
        <v>553540</v>
      </c>
      <c r="F1750" s="20" t="s">
        <v>2780</v>
      </c>
      <c r="G1750" s="77">
        <f t="shared" si="81"/>
        <v>0.2</v>
      </c>
      <c r="H1750" s="53">
        <v>1</v>
      </c>
      <c r="I1750">
        <f t="shared" si="82"/>
        <v>0</v>
      </c>
      <c r="J1750" s="1">
        <v>1</v>
      </c>
      <c r="K1750" s="43">
        <f t="shared" si="83"/>
        <v>1</v>
      </c>
      <c r="L1750" s="78"/>
      <c r="N1750"/>
      <c r="O1750"/>
      <c r="P1750"/>
      <c r="Q1750"/>
      <c r="R1750"/>
      <c r="S1750"/>
      <c r="T1750"/>
      <c r="U1750"/>
      <c r="V1750"/>
    </row>
    <row r="1751" spans="2:22" x14ac:dyDescent="0.25">
      <c r="B1751" s="1" t="s">
        <v>2740</v>
      </c>
      <c r="C1751" s="1">
        <v>250</v>
      </c>
      <c r="D1751" s="1" t="s">
        <v>487</v>
      </c>
      <c r="E1751" s="75">
        <v>514128</v>
      </c>
      <c r="F1751" s="20" t="s">
        <v>2780</v>
      </c>
      <c r="G1751" s="77">
        <f t="shared" si="81"/>
        <v>0.2</v>
      </c>
      <c r="H1751" s="53">
        <v>1</v>
      </c>
      <c r="I1751">
        <f t="shared" si="82"/>
        <v>0</v>
      </c>
      <c r="J1751" s="1">
        <v>1</v>
      </c>
      <c r="K1751" s="43">
        <f t="shared" si="83"/>
        <v>1</v>
      </c>
      <c r="L1751" s="78"/>
      <c r="N1751"/>
      <c r="O1751"/>
      <c r="P1751"/>
      <c r="Q1751"/>
      <c r="R1751"/>
      <c r="S1751"/>
      <c r="T1751"/>
      <c r="U1751"/>
      <c r="V1751"/>
    </row>
    <row r="1752" spans="2:22" x14ac:dyDescent="0.25">
      <c r="B1752" s="1" t="s">
        <v>2740</v>
      </c>
      <c r="C1752" s="1">
        <v>250</v>
      </c>
      <c r="D1752" s="1" t="s">
        <v>488</v>
      </c>
      <c r="E1752" s="75">
        <v>553624</v>
      </c>
      <c r="F1752" s="20" t="s">
        <v>2780</v>
      </c>
      <c r="G1752" s="77">
        <f t="shared" si="81"/>
        <v>0.2</v>
      </c>
      <c r="H1752" s="53">
        <v>3</v>
      </c>
      <c r="I1752">
        <f t="shared" si="82"/>
        <v>1</v>
      </c>
      <c r="J1752" s="1">
        <v>1</v>
      </c>
      <c r="K1752" s="43">
        <f t="shared" si="83"/>
        <v>0</v>
      </c>
      <c r="L1752" s="78"/>
      <c r="N1752"/>
      <c r="O1752"/>
      <c r="P1752"/>
      <c r="Q1752"/>
      <c r="R1752"/>
      <c r="S1752"/>
      <c r="T1752"/>
      <c r="U1752"/>
      <c r="V1752"/>
    </row>
    <row r="1753" spans="2:22" x14ac:dyDescent="0.25">
      <c r="B1753" s="1" t="s">
        <v>2740</v>
      </c>
      <c r="C1753" s="1">
        <v>250</v>
      </c>
      <c r="D1753" s="1" t="s">
        <v>489</v>
      </c>
      <c r="E1753" s="75">
        <v>514248</v>
      </c>
      <c r="F1753" s="20" t="s">
        <v>2780</v>
      </c>
      <c r="G1753" s="77">
        <f t="shared" si="81"/>
        <v>0.2</v>
      </c>
      <c r="H1753" s="53">
        <v>2</v>
      </c>
      <c r="I1753">
        <f t="shared" si="82"/>
        <v>0</v>
      </c>
      <c r="J1753" s="1">
        <v>1</v>
      </c>
      <c r="K1753" s="43">
        <f t="shared" si="83"/>
        <v>1</v>
      </c>
      <c r="L1753" s="78"/>
      <c r="N1753"/>
      <c r="O1753"/>
      <c r="P1753"/>
      <c r="Q1753"/>
      <c r="R1753"/>
      <c r="S1753"/>
      <c r="T1753"/>
      <c r="U1753"/>
      <c r="V1753"/>
    </row>
    <row r="1754" spans="2:22" x14ac:dyDescent="0.25">
      <c r="B1754" s="1" t="s">
        <v>2740</v>
      </c>
      <c r="C1754" s="1">
        <v>250</v>
      </c>
      <c r="D1754" s="1" t="s">
        <v>490</v>
      </c>
      <c r="E1754" s="75">
        <v>553774</v>
      </c>
      <c r="F1754" s="20" t="s">
        <v>2780</v>
      </c>
      <c r="G1754" s="77">
        <f t="shared" si="81"/>
        <v>0.2</v>
      </c>
      <c r="H1754" s="53">
        <v>2</v>
      </c>
      <c r="I1754">
        <f t="shared" si="82"/>
        <v>0</v>
      </c>
      <c r="J1754" s="1">
        <v>1</v>
      </c>
      <c r="K1754" s="43">
        <f t="shared" si="83"/>
        <v>1</v>
      </c>
      <c r="L1754" s="78"/>
      <c r="N1754"/>
      <c r="O1754"/>
      <c r="P1754"/>
      <c r="Q1754"/>
      <c r="R1754"/>
      <c r="S1754"/>
      <c r="T1754"/>
      <c r="U1754"/>
      <c r="V1754"/>
    </row>
    <row r="1755" spans="2:22" x14ac:dyDescent="0.25">
      <c r="B1755" s="1" t="s">
        <v>2740</v>
      </c>
      <c r="C1755" s="1">
        <v>250</v>
      </c>
      <c r="D1755" s="1" t="s">
        <v>491</v>
      </c>
      <c r="E1755" s="75">
        <v>514350</v>
      </c>
      <c r="F1755" s="20" t="s">
        <v>2780</v>
      </c>
      <c r="G1755" s="77">
        <f t="shared" si="81"/>
        <v>0.2</v>
      </c>
      <c r="H1755" s="53">
        <v>3</v>
      </c>
      <c r="I1755">
        <f t="shared" si="82"/>
        <v>1</v>
      </c>
      <c r="J1755" s="1">
        <v>1</v>
      </c>
      <c r="K1755" s="43">
        <f t="shared" si="83"/>
        <v>0</v>
      </c>
      <c r="L1755" s="78"/>
      <c r="N1755"/>
      <c r="O1755"/>
      <c r="P1755"/>
      <c r="Q1755"/>
      <c r="R1755"/>
      <c r="S1755"/>
      <c r="T1755"/>
      <c r="U1755"/>
      <c r="V1755"/>
    </row>
    <row r="1756" spans="2:22" x14ac:dyDescent="0.25">
      <c r="B1756" s="1" t="s">
        <v>2740</v>
      </c>
      <c r="C1756" s="1">
        <v>250</v>
      </c>
      <c r="D1756" s="1" t="s">
        <v>492</v>
      </c>
      <c r="E1756" s="75">
        <v>514452</v>
      </c>
      <c r="F1756" s="20" t="s">
        <v>2780</v>
      </c>
      <c r="G1756" s="77">
        <f t="shared" si="81"/>
        <v>0.2</v>
      </c>
      <c r="H1756" s="53">
        <v>1</v>
      </c>
      <c r="I1756">
        <f t="shared" si="82"/>
        <v>0</v>
      </c>
      <c r="J1756" s="1">
        <v>1</v>
      </c>
      <c r="K1756" s="43">
        <f t="shared" si="83"/>
        <v>1</v>
      </c>
      <c r="L1756" s="78"/>
      <c r="N1756"/>
      <c r="O1756"/>
      <c r="P1756"/>
      <c r="Q1756"/>
      <c r="R1756"/>
      <c r="S1756"/>
      <c r="T1756"/>
      <c r="U1756"/>
      <c r="V1756"/>
    </row>
    <row r="1757" spans="2:22" x14ac:dyDescent="0.25">
      <c r="B1757" s="1" t="s">
        <v>2740</v>
      </c>
      <c r="C1757" s="1">
        <v>250</v>
      </c>
      <c r="D1757" s="1" t="s">
        <v>493</v>
      </c>
      <c r="E1757" s="75">
        <v>553894</v>
      </c>
      <c r="F1757" s="20" t="s">
        <v>2787</v>
      </c>
      <c r="G1757" s="77">
        <f t="shared" si="81"/>
        <v>0.1</v>
      </c>
      <c r="H1757" s="53">
        <v>8</v>
      </c>
      <c r="I1757">
        <f t="shared" si="82"/>
        <v>2</v>
      </c>
      <c r="J1757" s="1">
        <v>1</v>
      </c>
      <c r="K1757" s="43">
        <f t="shared" si="83"/>
        <v>-1</v>
      </c>
      <c r="L1757" s="78"/>
      <c r="N1757"/>
      <c r="O1757"/>
      <c r="P1757"/>
      <c r="Q1757"/>
      <c r="R1757"/>
      <c r="S1757"/>
      <c r="T1757"/>
      <c r="U1757"/>
      <c r="V1757"/>
    </row>
    <row r="1758" spans="2:22" x14ac:dyDescent="0.25">
      <c r="B1758" s="1" t="s">
        <v>2740</v>
      </c>
      <c r="C1758" s="1">
        <v>250</v>
      </c>
      <c r="D1758" s="1" t="s">
        <v>494</v>
      </c>
      <c r="E1758" s="75">
        <v>553906</v>
      </c>
      <c r="F1758" s="20" t="s">
        <v>2780</v>
      </c>
      <c r="G1758" s="77">
        <f t="shared" si="81"/>
        <v>0.2</v>
      </c>
      <c r="H1758" s="53">
        <v>5</v>
      </c>
      <c r="I1758">
        <f t="shared" si="82"/>
        <v>1</v>
      </c>
      <c r="J1758" s="1">
        <v>1</v>
      </c>
      <c r="K1758" s="43">
        <f t="shared" si="83"/>
        <v>0</v>
      </c>
      <c r="L1758" s="78"/>
      <c r="N1758"/>
      <c r="O1758"/>
      <c r="P1758"/>
      <c r="Q1758"/>
      <c r="R1758"/>
      <c r="S1758"/>
      <c r="T1758"/>
      <c r="U1758"/>
      <c r="V1758"/>
    </row>
    <row r="1759" spans="2:22" x14ac:dyDescent="0.25">
      <c r="B1759" s="1" t="s">
        <v>2740</v>
      </c>
      <c r="C1759" s="1">
        <v>250</v>
      </c>
      <c r="D1759" s="1" t="s">
        <v>495</v>
      </c>
      <c r="E1759" s="75">
        <v>514482</v>
      </c>
      <c r="F1759" s="20" t="s">
        <v>2780</v>
      </c>
      <c r="G1759" s="77">
        <f t="shared" si="81"/>
        <v>0.2</v>
      </c>
      <c r="H1759" s="53">
        <v>1</v>
      </c>
      <c r="I1759">
        <f t="shared" si="82"/>
        <v>0</v>
      </c>
      <c r="J1759" s="1">
        <v>1</v>
      </c>
      <c r="K1759" s="43">
        <f t="shared" si="83"/>
        <v>1</v>
      </c>
      <c r="L1759" s="78"/>
      <c r="N1759"/>
      <c r="O1759"/>
      <c r="P1759"/>
      <c r="Q1759"/>
      <c r="R1759"/>
      <c r="S1759"/>
      <c r="T1759"/>
      <c r="U1759"/>
      <c r="V1759"/>
    </row>
    <row r="1760" spans="2:22" x14ac:dyDescent="0.25">
      <c r="B1760" s="1" t="s">
        <v>2740</v>
      </c>
      <c r="C1760" s="1">
        <v>250</v>
      </c>
      <c r="D1760" s="1" t="s">
        <v>496</v>
      </c>
      <c r="E1760" s="75">
        <v>514518</v>
      </c>
      <c r="F1760" s="20" t="s">
        <v>2780</v>
      </c>
      <c r="G1760" s="77">
        <f t="shared" si="81"/>
        <v>0.2</v>
      </c>
      <c r="H1760" s="53">
        <v>2</v>
      </c>
      <c r="I1760">
        <f t="shared" si="82"/>
        <v>0</v>
      </c>
      <c r="J1760" s="1">
        <v>1</v>
      </c>
      <c r="K1760" s="43">
        <f t="shared" si="83"/>
        <v>1</v>
      </c>
      <c r="L1760" s="78"/>
      <c r="N1760"/>
      <c r="O1760"/>
      <c r="P1760"/>
      <c r="Q1760"/>
      <c r="R1760"/>
      <c r="S1760"/>
      <c r="T1760"/>
      <c r="U1760"/>
      <c r="V1760"/>
    </row>
    <row r="1761" spans="2:22" x14ac:dyDescent="0.25">
      <c r="B1761" s="1" t="s">
        <v>2740</v>
      </c>
      <c r="C1761" s="1">
        <v>250</v>
      </c>
      <c r="D1761" s="1" t="s">
        <v>497</v>
      </c>
      <c r="E1761" s="75">
        <v>554008</v>
      </c>
      <c r="F1761" s="20" t="s">
        <v>2780</v>
      </c>
      <c r="G1761" s="77">
        <f t="shared" si="81"/>
        <v>0.2</v>
      </c>
      <c r="H1761" s="53">
        <v>1</v>
      </c>
      <c r="I1761">
        <f t="shared" si="82"/>
        <v>0</v>
      </c>
      <c r="J1761" s="1">
        <v>1</v>
      </c>
      <c r="K1761" s="43">
        <f t="shared" si="83"/>
        <v>1</v>
      </c>
      <c r="L1761" s="78"/>
      <c r="N1761"/>
      <c r="O1761"/>
      <c r="P1761"/>
      <c r="Q1761"/>
      <c r="R1761"/>
      <c r="S1761"/>
      <c r="T1761"/>
      <c r="U1761"/>
      <c r="V1761"/>
    </row>
    <row r="1762" spans="2:22" x14ac:dyDescent="0.25">
      <c r="B1762" s="1" t="s">
        <v>2740</v>
      </c>
      <c r="C1762" s="1">
        <v>250</v>
      </c>
      <c r="D1762" s="1" t="s">
        <v>498</v>
      </c>
      <c r="E1762" s="75">
        <v>554020</v>
      </c>
      <c r="F1762" s="20" t="s">
        <v>2780</v>
      </c>
      <c r="G1762" s="77">
        <f t="shared" si="81"/>
        <v>0.2</v>
      </c>
      <c r="H1762" s="53">
        <v>2</v>
      </c>
      <c r="I1762">
        <f t="shared" si="82"/>
        <v>0</v>
      </c>
      <c r="J1762" s="1">
        <v>1</v>
      </c>
      <c r="K1762" s="43">
        <f t="shared" si="83"/>
        <v>1</v>
      </c>
      <c r="L1762" s="78"/>
      <c r="N1762"/>
      <c r="O1762"/>
      <c r="P1762"/>
      <c r="Q1762"/>
      <c r="R1762"/>
      <c r="S1762"/>
      <c r="T1762"/>
      <c r="U1762"/>
      <c r="V1762"/>
    </row>
    <row r="1763" spans="2:22" x14ac:dyDescent="0.25">
      <c r="B1763" s="1" t="s">
        <v>2740</v>
      </c>
      <c r="C1763" s="1">
        <v>250</v>
      </c>
      <c r="D1763" s="1" t="s">
        <v>499</v>
      </c>
      <c r="E1763" s="75">
        <v>554062</v>
      </c>
      <c r="F1763" s="20" t="s">
        <v>2780</v>
      </c>
      <c r="G1763" s="77">
        <f t="shared" si="81"/>
        <v>0.2</v>
      </c>
      <c r="H1763" s="53">
        <v>1</v>
      </c>
      <c r="I1763">
        <f t="shared" si="82"/>
        <v>0</v>
      </c>
      <c r="J1763" s="1">
        <v>1</v>
      </c>
      <c r="K1763" s="43">
        <f t="shared" si="83"/>
        <v>1</v>
      </c>
      <c r="L1763" s="78"/>
      <c r="N1763"/>
      <c r="O1763"/>
      <c r="P1763"/>
      <c r="Q1763"/>
      <c r="R1763"/>
      <c r="S1763"/>
      <c r="T1763"/>
      <c r="U1763"/>
      <c r="V1763"/>
    </row>
    <row r="1764" spans="2:22" x14ac:dyDescent="0.25">
      <c r="B1764" s="1" t="s">
        <v>2740</v>
      </c>
      <c r="C1764" s="1">
        <v>250</v>
      </c>
      <c r="D1764" s="1" t="s">
        <v>500</v>
      </c>
      <c r="E1764" s="75">
        <v>514764</v>
      </c>
      <c r="F1764" s="20" t="s">
        <v>2780</v>
      </c>
      <c r="G1764" s="77">
        <f t="shared" si="81"/>
        <v>0.2</v>
      </c>
      <c r="H1764" s="53">
        <v>2</v>
      </c>
      <c r="I1764">
        <f t="shared" si="82"/>
        <v>0</v>
      </c>
      <c r="J1764" s="1">
        <v>1</v>
      </c>
      <c r="K1764" s="43">
        <f t="shared" si="83"/>
        <v>1</v>
      </c>
      <c r="L1764" s="78"/>
      <c r="N1764"/>
      <c r="O1764"/>
      <c r="P1764"/>
      <c r="Q1764"/>
      <c r="R1764"/>
      <c r="S1764"/>
      <c r="T1764"/>
      <c r="U1764"/>
      <c r="V1764"/>
    </row>
    <row r="1765" spans="2:22" x14ac:dyDescent="0.25">
      <c r="B1765" s="1" t="s">
        <v>2740</v>
      </c>
      <c r="C1765" s="1">
        <v>250</v>
      </c>
      <c r="D1765" s="1" t="s">
        <v>501</v>
      </c>
      <c r="E1765" s="75">
        <v>554242</v>
      </c>
      <c r="F1765" s="20" t="s">
        <v>2780</v>
      </c>
      <c r="G1765" s="77">
        <f t="shared" si="81"/>
        <v>0.2</v>
      </c>
      <c r="H1765" s="53">
        <v>4</v>
      </c>
      <c r="I1765">
        <f t="shared" si="82"/>
        <v>1</v>
      </c>
      <c r="J1765" s="1">
        <v>1</v>
      </c>
      <c r="K1765" s="43">
        <f t="shared" si="83"/>
        <v>0</v>
      </c>
      <c r="L1765" s="78"/>
      <c r="N1765"/>
      <c r="O1765"/>
      <c r="P1765"/>
      <c r="Q1765"/>
      <c r="R1765"/>
      <c r="S1765"/>
      <c r="T1765"/>
      <c r="U1765"/>
      <c r="V1765"/>
    </row>
    <row r="1766" spans="2:22" x14ac:dyDescent="0.25">
      <c r="B1766" s="1" t="s">
        <v>2740</v>
      </c>
      <c r="C1766" s="1">
        <v>250</v>
      </c>
      <c r="D1766" s="1" t="s">
        <v>502</v>
      </c>
      <c r="E1766" s="75">
        <v>554278</v>
      </c>
      <c r="F1766" s="20" t="s">
        <v>2780</v>
      </c>
      <c r="G1766" s="77">
        <f t="shared" si="81"/>
        <v>0.2</v>
      </c>
      <c r="H1766" s="53">
        <v>1</v>
      </c>
      <c r="I1766">
        <f t="shared" si="82"/>
        <v>0</v>
      </c>
      <c r="J1766" s="1">
        <v>1</v>
      </c>
      <c r="K1766" s="43">
        <f t="shared" si="83"/>
        <v>1</v>
      </c>
      <c r="L1766" s="78"/>
      <c r="N1766"/>
      <c r="O1766"/>
      <c r="P1766"/>
      <c r="Q1766"/>
      <c r="R1766"/>
      <c r="S1766"/>
      <c r="T1766"/>
      <c r="U1766"/>
      <c r="V1766"/>
    </row>
    <row r="1767" spans="2:22" x14ac:dyDescent="0.25">
      <c r="B1767" s="1" t="s">
        <v>2740</v>
      </c>
      <c r="C1767" s="1">
        <v>250</v>
      </c>
      <c r="D1767" s="1" t="s">
        <v>503</v>
      </c>
      <c r="E1767" s="75">
        <v>554332</v>
      </c>
      <c r="F1767" s="20" t="s">
        <v>2780</v>
      </c>
      <c r="G1767" s="77">
        <f t="shared" si="81"/>
        <v>0.2</v>
      </c>
      <c r="H1767" s="53">
        <v>3</v>
      </c>
      <c r="I1767">
        <f t="shared" si="82"/>
        <v>1</v>
      </c>
      <c r="J1767" s="1">
        <v>1</v>
      </c>
      <c r="K1767" s="43">
        <f t="shared" si="83"/>
        <v>0</v>
      </c>
      <c r="L1767" s="78"/>
      <c r="N1767"/>
      <c r="O1767"/>
      <c r="P1767"/>
      <c r="Q1767"/>
      <c r="R1767"/>
      <c r="S1767"/>
      <c r="T1767"/>
      <c r="U1767"/>
      <c r="V1767"/>
    </row>
    <row r="1768" spans="2:22" x14ac:dyDescent="0.25">
      <c r="B1768" s="1" t="s">
        <v>2740</v>
      </c>
      <c r="C1768" s="1">
        <v>250</v>
      </c>
      <c r="D1768" s="1" t="s">
        <v>504</v>
      </c>
      <c r="E1768" s="75">
        <v>554404</v>
      </c>
      <c r="F1768" s="20" t="s">
        <v>2780</v>
      </c>
      <c r="G1768" s="77">
        <f t="shared" si="81"/>
        <v>0.2</v>
      </c>
      <c r="H1768" s="53">
        <v>2</v>
      </c>
      <c r="I1768">
        <f t="shared" si="82"/>
        <v>0</v>
      </c>
      <c r="J1768" s="1">
        <v>1</v>
      </c>
      <c r="K1768" s="43">
        <f t="shared" si="83"/>
        <v>1</v>
      </c>
      <c r="L1768" s="78"/>
      <c r="N1768"/>
      <c r="O1768"/>
      <c r="P1768"/>
      <c r="Q1768"/>
      <c r="R1768"/>
      <c r="S1768"/>
      <c r="T1768"/>
      <c r="U1768"/>
      <c r="V1768"/>
    </row>
    <row r="1769" spans="2:22" x14ac:dyDescent="0.25">
      <c r="B1769" s="1" t="s">
        <v>2740</v>
      </c>
      <c r="C1769" s="1">
        <v>250</v>
      </c>
      <c r="D1769" s="1" t="s">
        <v>505</v>
      </c>
      <c r="E1769" s="75">
        <v>554572</v>
      </c>
      <c r="F1769" s="20" t="s">
        <v>2780</v>
      </c>
      <c r="G1769" s="77">
        <f t="shared" si="81"/>
        <v>0.2</v>
      </c>
      <c r="H1769" s="53">
        <v>1</v>
      </c>
      <c r="I1769">
        <f t="shared" si="82"/>
        <v>0</v>
      </c>
      <c r="J1769" s="1">
        <v>1</v>
      </c>
      <c r="K1769" s="43">
        <f t="shared" si="83"/>
        <v>1</v>
      </c>
      <c r="L1769" s="78"/>
      <c r="N1769"/>
      <c r="O1769"/>
      <c r="P1769"/>
      <c r="Q1769"/>
      <c r="R1769"/>
      <c r="S1769"/>
      <c r="T1769"/>
      <c r="U1769"/>
      <c r="V1769"/>
    </row>
    <row r="1770" spans="2:22" x14ac:dyDescent="0.25">
      <c r="B1770" s="1" t="s">
        <v>2740</v>
      </c>
      <c r="C1770" s="1">
        <v>250</v>
      </c>
      <c r="D1770" s="1" t="s">
        <v>1084</v>
      </c>
      <c r="E1770" s="75">
        <v>515052</v>
      </c>
      <c r="F1770" s="20" t="s">
        <v>2780</v>
      </c>
      <c r="G1770" s="77">
        <f t="shared" si="81"/>
        <v>0.2</v>
      </c>
      <c r="H1770" s="53">
        <v>2</v>
      </c>
      <c r="I1770">
        <f t="shared" si="82"/>
        <v>0</v>
      </c>
      <c r="J1770" s="1">
        <v>1</v>
      </c>
      <c r="K1770" s="43">
        <f t="shared" si="83"/>
        <v>1</v>
      </c>
      <c r="L1770" s="78"/>
      <c r="N1770"/>
      <c r="O1770"/>
      <c r="P1770"/>
      <c r="Q1770"/>
      <c r="R1770"/>
      <c r="S1770"/>
      <c r="T1770"/>
      <c r="U1770"/>
      <c r="V1770"/>
    </row>
    <row r="1771" spans="2:22" x14ac:dyDescent="0.25">
      <c r="B1771" s="1" t="s">
        <v>2740</v>
      </c>
      <c r="C1771" s="1">
        <v>250</v>
      </c>
      <c r="D1771" s="1" t="s">
        <v>1093</v>
      </c>
      <c r="E1771" s="75">
        <v>554722</v>
      </c>
      <c r="F1771" s="20" t="s">
        <v>2780</v>
      </c>
      <c r="G1771" s="77">
        <f t="shared" si="81"/>
        <v>0.2</v>
      </c>
      <c r="H1771" s="53">
        <v>6</v>
      </c>
      <c r="I1771">
        <f t="shared" si="82"/>
        <v>1</v>
      </c>
      <c r="J1771" s="1">
        <v>1</v>
      </c>
      <c r="K1771" s="43">
        <f t="shared" si="83"/>
        <v>0</v>
      </c>
      <c r="L1771" s="78"/>
      <c r="N1771"/>
      <c r="O1771"/>
      <c r="P1771"/>
      <c r="Q1771"/>
      <c r="R1771"/>
      <c r="S1771"/>
      <c r="T1771"/>
      <c r="U1771"/>
      <c r="V1771"/>
    </row>
    <row r="1772" spans="2:22" x14ac:dyDescent="0.25">
      <c r="B1772" s="1" t="s">
        <v>2740</v>
      </c>
      <c r="C1772" s="1">
        <v>250</v>
      </c>
      <c r="D1772" s="1" t="s">
        <v>506</v>
      </c>
      <c r="E1772" s="75">
        <v>554854</v>
      </c>
      <c r="F1772" s="20" t="s">
        <v>2780</v>
      </c>
      <c r="G1772" s="77">
        <f t="shared" si="81"/>
        <v>0.2</v>
      </c>
      <c r="H1772" s="53">
        <v>2</v>
      </c>
      <c r="I1772">
        <f t="shared" si="82"/>
        <v>0</v>
      </c>
      <c r="J1772" s="1">
        <v>1</v>
      </c>
      <c r="K1772" s="43">
        <f t="shared" si="83"/>
        <v>1</v>
      </c>
      <c r="L1772" s="78"/>
      <c r="N1772"/>
      <c r="O1772"/>
      <c r="P1772"/>
      <c r="Q1772"/>
      <c r="R1772"/>
      <c r="S1772"/>
      <c r="T1772"/>
      <c r="U1772"/>
      <c r="V1772"/>
    </row>
    <row r="1773" spans="2:22" x14ac:dyDescent="0.25">
      <c r="B1773" s="1" t="s">
        <v>2740</v>
      </c>
      <c r="C1773" s="1">
        <v>250</v>
      </c>
      <c r="D1773" s="1" t="s">
        <v>507</v>
      </c>
      <c r="E1773" s="75">
        <v>554920</v>
      </c>
      <c r="F1773" s="20" t="s">
        <v>2780</v>
      </c>
      <c r="G1773" s="77">
        <f t="shared" si="81"/>
        <v>0.2</v>
      </c>
      <c r="H1773" s="53">
        <v>1</v>
      </c>
      <c r="I1773">
        <f t="shared" si="82"/>
        <v>0</v>
      </c>
      <c r="J1773" s="1">
        <v>1</v>
      </c>
      <c r="K1773" s="43">
        <f t="shared" si="83"/>
        <v>1</v>
      </c>
      <c r="L1773" s="78"/>
      <c r="N1773"/>
      <c r="O1773"/>
      <c r="P1773"/>
      <c r="Q1773"/>
      <c r="R1773"/>
      <c r="S1773"/>
      <c r="T1773"/>
      <c r="U1773"/>
      <c r="V1773"/>
    </row>
    <row r="1774" spans="2:22" x14ac:dyDescent="0.25">
      <c r="B1774" s="1" t="s">
        <v>2740</v>
      </c>
      <c r="C1774" s="1">
        <v>250</v>
      </c>
      <c r="D1774" s="1" t="s">
        <v>508</v>
      </c>
      <c r="E1774" s="75">
        <v>515406</v>
      </c>
      <c r="F1774" s="20" t="s">
        <v>2787</v>
      </c>
      <c r="G1774" s="77">
        <f t="shared" si="81"/>
        <v>0.1</v>
      </c>
      <c r="H1774" s="53">
        <v>14</v>
      </c>
      <c r="I1774">
        <f t="shared" si="82"/>
        <v>3</v>
      </c>
      <c r="J1774" s="1">
        <v>1</v>
      </c>
      <c r="K1774" s="43">
        <f t="shared" si="83"/>
        <v>-2</v>
      </c>
      <c r="L1774" s="78"/>
      <c r="N1774"/>
      <c r="O1774"/>
      <c r="P1774"/>
      <c r="Q1774"/>
      <c r="R1774"/>
      <c r="S1774"/>
      <c r="T1774"/>
      <c r="U1774"/>
      <c r="V1774"/>
    </row>
    <row r="1775" spans="2:22" x14ac:dyDescent="0.25">
      <c r="B1775" s="1" t="s">
        <v>2740</v>
      </c>
      <c r="C1775" s="1">
        <v>250</v>
      </c>
      <c r="D1775" s="1" t="s">
        <v>509</v>
      </c>
      <c r="E1775" s="75">
        <v>515532</v>
      </c>
      <c r="F1775" s="20" t="s">
        <v>2780</v>
      </c>
      <c r="G1775" s="77">
        <f t="shared" si="81"/>
        <v>0.2</v>
      </c>
      <c r="H1775" s="53">
        <v>2</v>
      </c>
      <c r="I1775">
        <f t="shared" si="82"/>
        <v>0</v>
      </c>
      <c r="J1775" s="1">
        <v>1</v>
      </c>
      <c r="K1775" s="43">
        <f t="shared" si="83"/>
        <v>1</v>
      </c>
      <c r="L1775" s="78"/>
      <c r="N1775"/>
      <c r="O1775"/>
      <c r="P1775"/>
      <c r="Q1775"/>
      <c r="R1775"/>
      <c r="S1775"/>
      <c r="T1775"/>
      <c r="U1775"/>
      <c r="V1775"/>
    </row>
    <row r="1776" spans="2:22" x14ac:dyDescent="0.25">
      <c r="B1776" s="1" t="s">
        <v>2740</v>
      </c>
      <c r="C1776" s="1">
        <v>250</v>
      </c>
      <c r="D1776" s="1" t="s">
        <v>285</v>
      </c>
      <c r="E1776" s="75">
        <v>555076</v>
      </c>
      <c r="F1776" s="20" t="s">
        <v>2780</v>
      </c>
      <c r="G1776" s="77">
        <f t="shared" si="81"/>
        <v>0.2</v>
      </c>
      <c r="H1776" s="53">
        <v>2</v>
      </c>
      <c r="I1776">
        <f t="shared" si="82"/>
        <v>0</v>
      </c>
      <c r="J1776" s="1">
        <v>1</v>
      </c>
      <c r="K1776" s="43">
        <f t="shared" si="83"/>
        <v>1</v>
      </c>
      <c r="L1776" s="78"/>
      <c r="N1776"/>
      <c r="O1776"/>
      <c r="P1776"/>
      <c r="Q1776"/>
      <c r="R1776"/>
      <c r="S1776"/>
      <c r="T1776"/>
      <c r="U1776"/>
      <c r="V1776"/>
    </row>
    <row r="1777" spans="2:22" x14ac:dyDescent="0.25">
      <c r="B1777" s="1" t="s">
        <v>2740</v>
      </c>
      <c r="C1777" s="1">
        <v>250</v>
      </c>
      <c r="D1777" s="1" t="s">
        <v>510</v>
      </c>
      <c r="E1777" s="75">
        <v>555142</v>
      </c>
      <c r="F1777" s="20" t="s">
        <v>2780</v>
      </c>
      <c r="G1777" s="77">
        <f t="shared" si="81"/>
        <v>0.2</v>
      </c>
      <c r="H1777" s="53">
        <v>2</v>
      </c>
      <c r="I1777">
        <f t="shared" si="82"/>
        <v>0</v>
      </c>
      <c r="J1777" s="1">
        <v>1</v>
      </c>
      <c r="K1777" s="43">
        <f t="shared" si="83"/>
        <v>1</v>
      </c>
      <c r="L1777" s="78"/>
      <c r="N1777"/>
      <c r="O1777"/>
      <c r="P1777"/>
      <c r="Q1777"/>
      <c r="R1777"/>
      <c r="S1777"/>
      <c r="T1777"/>
      <c r="U1777"/>
      <c r="V1777"/>
    </row>
    <row r="1778" spans="2:22" x14ac:dyDescent="0.25">
      <c r="B1778" s="1" t="s">
        <v>2740</v>
      </c>
      <c r="C1778" s="1">
        <v>250</v>
      </c>
      <c r="D1778" s="1" t="s">
        <v>216</v>
      </c>
      <c r="E1778" s="75">
        <v>515628</v>
      </c>
      <c r="F1778" s="20" t="s">
        <v>2780</v>
      </c>
      <c r="G1778" s="77">
        <f t="shared" si="81"/>
        <v>0.2</v>
      </c>
      <c r="H1778" s="53">
        <v>4</v>
      </c>
      <c r="I1778">
        <f t="shared" si="82"/>
        <v>1</v>
      </c>
      <c r="J1778" s="1">
        <v>1</v>
      </c>
      <c r="K1778" s="43">
        <f t="shared" si="83"/>
        <v>0</v>
      </c>
      <c r="L1778" s="78"/>
      <c r="N1778"/>
      <c r="O1778"/>
      <c r="P1778"/>
      <c r="Q1778"/>
      <c r="R1778"/>
      <c r="S1778"/>
      <c r="T1778"/>
      <c r="U1778"/>
      <c r="V1778"/>
    </row>
    <row r="1779" spans="2:22" x14ac:dyDescent="0.25">
      <c r="B1779" s="1" t="s">
        <v>2740</v>
      </c>
      <c r="C1779" s="1">
        <v>250</v>
      </c>
      <c r="D1779" s="1" t="s">
        <v>511</v>
      </c>
      <c r="E1779" s="75">
        <v>555184</v>
      </c>
      <c r="F1779" s="20" t="s">
        <v>2780</v>
      </c>
      <c r="G1779" s="77">
        <f t="shared" si="81"/>
        <v>0.2</v>
      </c>
      <c r="H1779" s="53">
        <v>1</v>
      </c>
      <c r="I1779">
        <f t="shared" si="82"/>
        <v>0</v>
      </c>
      <c r="J1779" s="1">
        <v>1</v>
      </c>
      <c r="K1779" s="43">
        <f t="shared" si="83"/>
        <v>1</v>
      </c>
      <c r="L1779" s="78"/>
      <c r="N1779"/>
      <c r="O1779"/>
      <c r="P1779"/>
      <c r="Q1779"/>
      <c r="R1779"/>
      <c r="S1779"/>
      <c r="T1779"/>
      <c r="U1779"/>
      <c r="V1779"/>
    </row>
    <row r="1780" spans="2:22" x14ac:dyDescent="0.25">
      <c r="B1780" s="1" t="s">
        <v>2740</v>
      </c>
      <c r="C1780" s="1">
        <v>250</v>
      </c>
      <c r="D1780" s="1" t="s">
        <v>2355</v>
      </c>
      <c r="E1780" s="75">
        <v>555208</v>
      </c>
      <c r="F1780" s="20" t="s">
        <v>2787</v>
      </c>
      <c r="G1780" s="77">
        <f t="shared" si="81"/>
        <v>0.1</v>
      </c>
      <c r="H1780" s="53">
        <v>10</v>
      </c>
      <c r="I1780">
        <f t="shared" si="82"/>
        <v>2</v>
      </c>
      <c r="J1780" s="1">
        <v>1</v>
      </c>
      <c r="K1780" s="43">
        <f t="shared" si="83"/>
        <v>-1</v>
      </c>
      <c r="L1780" s="78"/>
      <c r="N1780"/>
      <c r="O1780"/>
      <c r="P1780"/>
      <c r="Q1780"/>
      <c r="R1780"/>
      <c r="S1780"/>
      <c r="T1780"/>
      <c r="U1780"/>
      <c r="V1780"/>
    </row>
    <row r="1781" spans="2:22" x14ac:dyDescent="0.25">
      <c r="B1781" s="1" t="s">
        <v>2740</v>
      </c>
      <c r="C1781" s="1">
        <v>250</v>
      </c>
      <c r="D1781" s="1" t="s">
        <v>512</v>
      </c>
      <c r="E1781" s="75">
        <v>515652</v>
      </c>
      <c r="F1781" s="20" t="s">
        <v>2780</v>
      </c>
      <c r="G1781" s="77">
        <f t="shared" si="81"/>
        <v>0.2</v>
      </c>
      <c r="H1781" s="53">
        <v>6</v>
      </c>
      <c r="I1781">
        <f t="shared" si="82"/>
        <v>1</v>
      </c>
      <c r="J1781" s="1">
        <v>1</v>
      </c>
      <c r="K1781" s="43">
        <f t="shared" si="83"/>
        <v>0</v>
      </c>
      <c r="L1781" s="78"/>
      <c r="N1781"/>
      <c r="O1781"/>
      <c r="P1781"/>
      <c r="Q1781"/>
      <c r="R1781"/>
      <c r="S1781"/>
      <c r="T1781"/>
      <c r="U1781"/>
      <c r="V1781"/>
    </row>
    <row r="1782" spans="2:22" x14ac:dyDescent="0.25">
      <c r="B1782" s="1" t="s">
        <v>2740</v>
      </c>
      <c r="C1782" s="1">
        <v>250</v>
      </c>
      <c r="D1782" s="1" t="s">
        <v>513</v>
      </c>
      <c r="E1782" s="75">
        <v>555226</v>
      </c>
      <c r="F1782" s="20" t="s">
        <v>2780</v>
      </c>
      <c r="G1782" s="77">
        <f t="shared" si="81"/>
        <v>0.2</v>
      </c>
      <c r="H1782" s="53">
        <v>1</v>
      </c>
      <c r="I1782">
        <f t="shared" si="82"/>
        <v>0</v>
      </c>
      <c r="J1782" s="1">
        <v>1</v>
      </c>
      <c r="K1782" s="43">
        <f t="shared" si="83"/>
        <v>1</v>
      </c>
      <c r="L1782" s="78"/>
      <c r="N1782"/>
      <c r="O1782"/>
      <c r="P1782"/>
      <c r="Q1782"/>
      <c r="R1782"/>
      <c r="S1782"/>
      <c r="T1782"/>
      <c r="U1782"/>
      <c r="V1782"/>
    </row>
    <row r="1783" spans="2:22" x14ac:dyDescent="0.25">
      <c r="B1783" s="1" t="s">
        <v>2740</v>
      </c>
      <c r="C1783" s="1">
        <v>250</v>
      </c>
      <c r="D1783" s="1" t="s">
        <v>514</v>
      </c>
      <c r="E1783" s="75">
        <v>515730</v>
      </c>
      <c r="F1783" s="20" t="s">
        <v>2780</v>
      </c>
      <c r="G1783" s="77">
        <f t="shared" si="81"/>
        <v>0.2</v>
      </c>
      <c r="H1783" s="53">
        <v>2</v>
      </c>
      <c r="I1783">
        <f t="shared" si="82"/>
        <v>0</v>
      </c>
      <c r="J1783" s="1">
        <v>1</v>
      </c>
      <c r="K1783" s="43">
        <f t="shared" si="83"/>
        <v>1</v>
      </c>
      <c r="L1783" s="78"/>
      <c r="N1783"/>
      <c r="O1783"/>
      <c r="P1783"/>
      <c r="Q1783"/>
      <c r="R1783"/>
      <c r="S1783"/>
      <c r="T1783"/>
      <c r="U1783"/>
      <c r="V1783"/>
    </row>
    <row r="1784" spans="2:22" x14ac:dyDescent="0.25">
      <c r="B1784" s="1" t="s">
        <v>2740</v>
      </c>
      <c r="C1784" s="1">
        <v>250</v>
      </c>
      <c r="D1784" s="1" t="s">
        <v>515</v>
      </c>
      <c r="E1784" s="75">
        <v>555376</v>
      </c>
      <c r="F1784" s="20" t="s">
        <v>2780</v>
      </c>
      <c r="G1784" s="77">
        <f t="shared" si="81"/>
        <v>0.2</v>
      </c>
      <c r="H1784" s="53">
        <v>1</v>
      </c>
      <c r="I1784">
        <f t="shared" si="82"/>
        <v>0</v>
      </c>
      <c r="J1784" s="1">
        <v>1</v>
      </c>
      <c r="K1784" s="43">
        <f t="shared" si="83"/>
        <v>1</v>
      </c>
      <c r="L1784" s="78"/>
      <c r="N1784"/>
      <c r="O1784"/>
      <c r="P1784"/>
      <c r="Q1784"/>
      <c r="R1784"/>
      <c r="S1784"/>
      <c r="T1784"/>
      <c r="U1784"/>
      <c r="V1784"/>
    </row>
    <row r="1785" spans="2:22" x14ac:dyDescent="0.25">
      <c r="B1785" s="1" t="s">
        <v>2740</v>
      </c>
      <c r="C1785" s="1">
        <v>250</v>
      </c>
      <c r="D1785" s="1" t="s">
        <v>61</v>
      </c>
      <c r="E1785" s="75">
        <v>555448</v>
      </c>
      <c r="F1785" s="20" t="s">
        <v>2780</v>
      </c>
      <c r="G1785" s="77">
        <f t="shared" si="81"/>
        <v>0.2</v>
      </c>
      <c r="H1785" s="53">
        <v>3</v>
      </c>
      <c r="I1785">
        <f t="shared" si="82"/>
        <v>1</v>
      </c>
      <c r="J1785" s="1">
        <v>1</v>
      </c>
      <c r="K1785" s="43">
        <f t="shared" si="83"/>
        <v>0</v>
      </c>
      <c r="L1785" s="78"/>
      <c r="N1785"/>
      <c r="O1785"/>
      <c r="P1785"/>
      <c r="Q1785"/>
      <c r="R1785"/>
      <c r="S1785"/>
      <c r="T1785"/>
      <c r="U1785"/>
      <c r="V1785"/>
    </row>
    <row r="1786" spans="2:22" x14ac:dyDescent="0.25">
      <c r="B1786" s="1" t="s">
        <v>2740</v>
      </c>
      <c r="C1786" s="1">
        <v>250</v>
      </c>
      <c r="D1786" s="1" t="s">
        <v>516</v>
      </c>
      <c r="E1786" s="75">
        <v>555460</v>
      </c>
      <c r="F1786" s="20" t="s">
        <v>2780</v>
      </c>
      <c r="G1786" s="77">
        <f t="shared" si="81"/>
        <v>0.2</v>
      </c>
      <c r="H1786" s="53">
        <v>3</v>
      </c>
      <c r="I1786">
        <f t="shared" si="82"/>
        <v>1</v>
      </c>
      <c r="J1786" s="1">
        <v>1</v>
      </c>
      <c r="K1786" s="43">
        <f t="shared" si="83"/>
        <v>0</v>
      </c>
      <c r="L1786" s="78"/>
      <c r="N1786"/>
      <c r="O1786"/>
      <c r="P1786"/>
      <c r="Q1786"/>
      <c r="R1786"/>
      <c r="S1786"/>
      <c r="T1786"/>
      <c r="U1786"/>
      <c r="V1786"/>
    </row>
    <row r="1787" spans="2:22" x14ac:dyDescent="0.25">
      <c r="B1787" s="1" t="s">
        <v>2740</v>
      </c>
      <c r="C1787" s="1">
        <v>250</v>
      </c>
      <c r="D1787" s="1" t="s">
        <v>517</v>
      </c>
      <c r="E1787" s="75">
        <v>516030</v>
      </c>
      <c r="F1787" s="20" t="s">
        <v>2780</v>
      </c>
      <c r="G1787" s="77">
        <f t="shared" si="81"/>
        <v>0.2</v>
      </c>
      <c r="H1787" s="53">
        <v>2</v>
      </c>
      <c r="I1787">
        <f t="shared" si="82"/>
        <v>0</v>
      </c>
      <c r="J1787" s="1">
        <v>1</v>
      </c>
      <c r="K1787" s="43">
        <f t="shared" si="83"/>
        <v>1</v>
      </c>
      <c r="L1787" s="78"/>
      <c r="N1787"/>
      <c r="O1787"/>
      <c r="P1787"/>
      <c r="Q1787"/>
      <c r="R1787"/>
      <c r="S1787"/>
      <c r="T1787"/>
      <c r="U1787"/>
      <c r="V1787"/>
    </row>
    <row r="1788" spans="2:22" x14ac:dyDescent="0.25">
      <c r="B1788" s="1" t="s">
        <v>2740</v>
      </c>
      <c r="C1788" s="1">
        <v>250</v>
      </c>
      <c r="D1788" s="1" t="s">
        <v>518</v>
      </c>
      <c r="E1788" s="75">
        <v>516036</v>
      </c>
      <c r="F1788" s="20" t="s">
        <v>2780</v>
      </c>
      <c r="G1788" s="77">
        <f t="shared" si="81"/>
        <v>0.2</v>
      </c>
      <c r="H1788" s="53">
        <v>2</v>
      </c>
      <c r="I1788">
        <f t="shared" si="82"/>
        <v>0</v>
      </c>
      <c r="J1788" s="1">
        <v>1</v>
      </c>
      <c r="K1788" s="43">
        <f t="shared" si="83"/>
        <v>1</v>
      </c>
      <c r="L1788" s="78"/>
      <c r="N1788"/>
      <c r="O1788"/>
      <c r="P1788"/>
      <c r="Q1788"/>
      <c r="R1788"/>
      <c r="S1788"/>
      <c r="T1788"/>
      <c r="U1788"/>
      <c r="V1788"/>
    </row>
    <row r="1789" spans="2:22" x14ac:dyDescent="0.25">
      <c r="B1789" s="1" t="s">
        <v>2740</v>
      </c>
      <c r="C1789" s="1">
        <v>250</v>
      </c>
      <c r="D1789" s="1" t="s">
        <v>1138</v>
      </c>
      <c r="E1789" s="75">
        <v>555544</v>
      </c>
      <c r="F1789" s="20" t="s">
        <v>2780</v>
      </c>
      <c r="G1789" s="77">
        <f t="shared" si="81"/>
        <v>0.2</v>
      </c>
      <c r="H1789" s="53">
        <v>2</v>
      </c>
      <c r="I1789">
        <f t="shared" si="82"/>
        <v>0</v>
      </c>
      <c r="J1789" s="1">
        <v>1</v>
      </c>
      <c r="K1789" s="43">
        <f t="shared" si="83"/>
        <v>1</v>
      </c>
      <c r="L1789" s="78"/>
      <c r="N1789"/>
      <c r="O1789"/>
      <c r="P1789"/>
      <c r="Q1789"/>
      <c r="R1789"/>
      <c r="S1789"/>
      <c r="T1789"/>
      <c r="U1789"/>
      <c r="V1789"/>
    </row>
    <row r="1790" spans="2:22" x14ac:dyDescent="0.25">
      <c r="B1790" s="1" t="s">
        <v>2740</v>
      </c>
      <c r="C1790" s="1">
        <v>250</v>
      </c>
      <c r="D1790" s="1" t="s">
        <v>519</v>
      </c>
      <c r="E1790" s="75">
        <v>555556</v>
      </c>
      <c r="F1790" s="20" t="s">
        <v>2780</v>
      </c>
      <c r="G1790" s="77">
        <f t="shared" si="81"/>
        <v>0.2</v>
      </c>
      <c r="H1790" s="53">
        <v>3</v>
      </c>
      <c r="I1790">
        <f t="shared" si="82"/>
        <v>1</v>
      </c>
      <c r="J1790" s="1">
        <v>1</v>
      </c>
      <c r="K1790" s="43">
        <f t="shared" si="83"/>
        <v>0</v>
      </c>
      <c r="L1790" s="78"/>
      <c r="N1790"/>
      <c r="O1790"/>
      <c r="P1790"/>
      <c r="Q1790"/>
      <c r="R1790"/>
      <c r="S1790"/>
      <c r="T1790"/>
      <c r="U1790"/>
      <c r="V1790"/>
    </row>
    <row r="1791" spans="2:22" x14ac:dyDescent="0.25">
      <c r="B1791" s="1" t="s">
        <v>2740</v>
      </c>
      <c r="C1791" s="1">
        <v>250</v>
      </c>
      <c r="D1791" s="1" t="s">
        <v>1141</v>
      </c>
      <c r="E1791" s="75">
        <v>555574</v>
      </c>
      <c r="F1791" s="20" t="s">
        <v>2787</v>
      </c>
      <c r="G1791" s="77">
        <f t="shared" si="81"/>
        <v>0.1</v>
      </c>
      <c r="H1791" s="53">
        <v>13</v>
      </c>
      <c r="I1791">
        <f t="shared" si="82"/>
        <v>3</v>
      </c>
      <c r="J1791" s="1">
        <v>1</v>
      </c>
      <c r="K1791" s="43">
        <f t="shared" si="83"/>
        <v>-2</v>
      </c>
      <c r="L1791" s="78"/>
      <c r="N1791"/>
      <c r="O1791"/>
      <c r="P1791"/>
      <c r="Q1791"/>
      <c r="R1791"/>
      <c r="S1791"/>
      <c r="T1791"/>
      <c r="U1791"/>
      <c r="V1791"/>
    </row>
    <row r="1792" spans="2:22" x14ac:dyDescent="0.25">
      <c r="B1792" s="1" t="s">
        <v>2740</v>
      </c>
      <c r="C1792" s="1">
        <v>250</v>
      </c>
      <c r="D1792" s="1" t="s">
        <v>520</v>
      </c>
      <c r="E1792" s="75">
        <v>555628</v>
      </c>
      <c r="F1792" s="20" t="s">
        <v>2780</v>
      </c>
      <c r="G1792" s="77">
        <f t="shared" si="81"/>
        <v>0.2</v>
      </c>
      <c r="H1792" s="53">
        <v>2</v>
      </c>
      <c r="I1792">
        <f t="shared" si="82"/>
        <v>0</v>
      </c>
      <c r="J1792" s="1">
        <v>1</v>
      </c>
      <c r="K1792" s="43">
        <f t="shared" si="83"/>
        <v>1</v>
      </c>
      <c r="L1792" s="78"/>
      <c r="N1792"/>
      <c r="O1792"/>
      <c r="P1792"/>
      <c r="Q1792"/>
      <c r="R1792"/>
      <c r="S1792"/>
      <c r="T1792"/>
      <c r="U1792"/>
      <c r="V1792"/>
    </row>
    <row r="1793" spans="2:22" x14ac:dyDescent="0.25">
      <c r="B1793" s="1" t="s">
        <v>2740</v>
      </c>
      <c r="C1793" s="1">
        <v>250</v>
      </c>
      <c r="D1793" s="1" t="s">
        <v>521</v>
      </c>
      <c r="E1793" s="75">
        <v>555694</v>
      </c>
      <c r="F1793" s="20" t="s">
        <v>2780</v>
      </c>
      <c r="G1793" s="77">
        <f t="shared" si="81"/>
        <v>0.2</v>
      </c>
      <c r="H1793" s="53">
        <v>1</v>
      </c>
      <c r="I1793">
        <f t="shared" si="82"/>
        <v>0</v>
      </c>
      <c r="J1793" s="1">
        <v>1</v>
      </c>
      <c r="K1793" s="43">
        <f t="shared" si="83"/>
        <v>1</v>
      </c>
      <c r="L1793" s="78"/>
      <c r="N1793"/>
      <c r="O1793"/>
      <c r="P1793"/>
      <c r="Q1793"/>
      <c r="R1793"/>
      <c r="S1793"/>
      <c r="T1793"/>
      <c r="U1793"/>
      <c r="V1793"/>
    </row>
    <row r="1794" spans="2:22" x14ac:dyDescent="0.25">
      <c r="B1794" s="1" t="s">
        <v>2740</v>
      </c>
      <c r="C1794" s="1">
        <v>250</v>
      </c>
      <c r="D1794" s="1" t="s">
        <v>522</v>
      </c>
      <c r="E1794" s="75">
        <v>516276</v>
      </c>
      <c r="F1794" s="20" t="s">
        <v>2780</v>
      </c>
      <c r="G1794" s="77">
        <f t="shared" si="81"/>
        <v>0.2</v>
      </c>
      <c r="H1794" s="53">
        <v>1</v>
      </c>
      <c r="I1794">
        <f t="shared" si="82"/>
        <v>0</v>
      </c>
      <c r="J1794" s="1">
        <v>1</v>
      </c>
      <c r="K1794" s="43">
        <f t="shared" si="83"/>
        <v>1</v>
      </c>
      <c r="L1794" s="78"/>
      <c r="N1794"/>
      <c r="O1794"/>
      <c r="P1794"/>
      <c r="Q1794"/>
      <c r="R1794"/>
      <c r="S1794"/>
      <c r="T1794"/>
      <c r="U1794"/>
      <c r="V1794"/>
    </row>
    <row r="1795" spans="2:22" x14ac:dyDescent="0.25">
      <c r="B1795" s="1" t="s">
        <v>2740</v>
      </c>
      <c r="C1795" s="1">
        <v>250</v>
      </c>
      <c r="D1795" s="1" t="s">
        <v>77</v>
      </c>
      <c r="E1795" s="75">
        <v>516372</v>
      </c>
      <c r="F1795" s="20" t="s">
        <v>2780</v>
      </c>
      <c r="G1795" s="77">
        <f t="shared" si="81"/>
        <v>0.2</v>
      </c>
      <c r="H1795" s="53">
        <v>1</v>
      </c>
      <c r="I1795">
        <f t="shared" si="82"/>
        <v>0</v>
      </c>
      <c r="J1795" s="1">
        <v>1</v>
      </c>
      <c r="K1795" s="43">
        <f t="shared" si="83"/>
        <v>1</v>
      </c>
      <c r="L1795" s="78"/>
      <c r="N1795"/>
      <c r="O1795"/>
      <c r="P1795"/>
      <c r="Q1795"/>
      <c r="R1795"/>
      <c r="S1795"/>
      <c r="T1795"/>
      <c r="U1795"/>
      <c r="V1795"/>
    </row>
    <row r="1796" spans="2:22" x14ac:dyDescent="0.25">
      <c r="B1796" s="1" t="s">
        <v>2740</v>
      </c>
      <c r="C1796" s="1">
        <v>250</v>
      </c>
      <c r="D1796" s="1" t="s">
        <v>523</v>
      </c>
      <c r="E1796" s="75">
        <v>555838</v>
      </c>
      <c r="F1796" s="20" t="s">
        <v>2780</v>
      </c>
      <c r="G1796" s="77">
        <f t="shared" si="81"/>
        <v>0.2</v>
      </c>
      <c r="H1796" s="53">
        <v>1</v>
      </c>
      <c r="I1796">
        <f t="shared" si="82"/>
        <v>0</v>
      </c>
      <c r="J1796" s="1">
        <v>1</v>
      </c>
      <c r="K1796" s="43">
        <f t="shared" si="83"/>
        <v>1</v>
      </c>
      <c r="L1796" s="78"/>
      <c r="N1796"/>
      <c r="O1796"/>
      <c r="P1796"/>
      <c r="Q1796"/>
      <c r="R1796"/>
      <c r="S1796"/>
      <c r="T1796"/>
      <c r="U1796"/>
      <c r="V1796"/>
    </row>
    <row r="1797" spans="2:22" x14ac:dyDescent="0.25">
      <c r="B1797" s="1" t="s">
        <v>2740</v>
      </c>
      <c r="C1797" s="1">
        <v>250</v>
      </c>
      <c r="D1797" s="1" t="s">
        <v>179</v>
      </c>
      <c r="E1797" s="75">
        <v>555844</v>
      </c>
      <c r="F1797" s="20" t="s">
        <v>2780</v>
      </c>
      <c r="G1797" s="77">
        <f t="shared" si="81"/>
        <v>0.2</v>
      </c>
      <c r="H1797" s="53">
        <v>3</v>
      </c>
      <c r="I1797">
        <f t="shared" si="82"/>
        <v>1</v>
      </c>
      <c r="J1797" s="1">
        <v>1</v>
      </c>
      <c r="K1797" s="43">
        <f t="shared" si="83"/>
        <v>0</v>
      </c>
      <c r="L1797" s="78"/>
      <c r="N1797"/>
      <c r="O1797"/>
      <c r="P1797"/>
      <c r="Q1797"/>
      <c r="R1797"/>
      <c r="S1797"/>
      <c r="T1797"/>
      <c r="U1797"/>
      <c r="V1797"/>
    </row>
    <row r="1798" spans="2:22" x14ac:dyDescent="0.25">
      <c r="B1798" s="1" t="s">
        <v>2740</v>
      </c>
      <c r="C1798" s="1">
        <v>250</v>
      </c>
      <c r="D1798" s="1" t="s">
        <v>1171</v>
      </c>
      <c r="E1798" s="75">
        <v>516420</v>
      </c>
      <c r="F1798" s="20" t="s">
        <v>2780</v>
      </c>
      <c r="G1798" s="77">
        <f t="shared" si="81"/>
        <v>0.2</v>
      </c>
      <c r="H1798" s="53">
        <v>1</v>
      </c>
      <c r="I1798">
        <f t="shared" si="82"/>
        <v>0</v>
      </c>
      <c r="J1798" s="1">
        <v>1</v>
      </c>
      <c r="K1798" s="43">
        <f t="shared" si="83"/>
        <v>1</v>
      </c>
      <c r="L1798" s="78"/>
      <c r="N1798"/>
      <c r="O1798"/>
      <c r="P1798"/>
      <c r="Q1798"/>
      <c r="R1798"/>
      <c r="S1798"/>
      <c r="T1798"/>
      <c r="U1798"/>
      <c r="V1798"/>
    </row>
    <row r="1799" spans="2:22" x14ac:dyDescent="0.25">
      <c r="B1799" s="1" t="s">
        <v>2740</v>
      </c>
      <c r="C1799" s="1">
        <v>250</v>
      </c>
      <c r="D1799" s="1" t="s">
        <v>180</v>
      </c>
      <c r="E1799" s="75">
        <v>555892</v>
      </c>
      <c r="F1799" s="20" t="s">
        <v>2780</v>
      </c>
      <c r="G1799" s="77">
        <f t="shared" ref="G1799:G1862" si="84">IF(F1799="Lvl 21 &amp; below",0.2,0.1)</f>
        <v>0.2</v>
      </c>
      <c r="H1799" s="53">
        <v>3</v>
      </c>
      <c r="I1799">
        <f t="shared" ref="I1799:I1862" si="85">IF(F1799="Lvl 21 &amp; below",ROUND(H1799*0.2,0),ROUND(H1799*0.2,0))</f>
        <v>1</v>
      </c>
      <c r="J1799" s="1">
        <v>1</v>
      </c>
      <c r="K1799" s="43">
        <f t="shared" ref="K1799:K1862" si="86">J1799-I1799</f>
        <v>0</v>
      </c>
      <c r="L1799" s="78"/>
      <c r="N1799"/>
      <c r="O1799"/>
      <c r="P1799"/>
      <c r="Q1799"/>
      <c r="R1799"/>
      <c r="S1799"/>
      <c r="T1799"/>
      <c r="U1799"/>
      <c r="V1799"/>
    </row>
    <row r="1800" spans="2:22" x14ac:dyDescent="0.25">
      <c r="B1800" s="1" t="s">
        <v>2740</v>
      </c>
      <c r="C1800" s="1">
        <v>250</v>
      </c>
      <c r="D1800" s="1" t="s">
        <v>1867</v>
      </c>
      <c r="E1800" s="75">
        <v>516564</v>
      </c>
      <c r="F1800" s="20" t="s">
        <v>2780</v>
      </c>
      <c r="G1800" s="77">
        <f t="shared" si="84"/>
        <v>0.2</v>
      </c>
      <c r="H1800" s="53">
        <v>1</v>
      </c>
      <c r="I1800">
        <f t="shared" si="85"/>
        <v>0</v>
      </c>
      <c r="J1800" s="1">
        <v>1</v>
      </c>
      <c r="K1800" s="43">
        <f t="shared" si="86"/>
        <v>1</v>
      </c>
      <c r="L1800" s="78"/>
      <c r="N1800"/>
      <c r="O1800"/>
      <c r="P1800"/>
      <c r="Q1800"/>
      <c r="R1800"/>
      <c r="S1800"/>
      <c r="T1800"/>
      <c r="U1800"/>
      <c r="V1800"/>
    </row>
    <row r="1801" spans="2:22" x14ac:dyDescent="0.25">
      <c r="B1801" s="1" t="s">
        <v>2740</v>
      </c>
      <c r="C1801" s="1">
        <v>250</v>
      </c>
      <c r="D1801" s="1" t="s">
        <v>1868</v>
      </c>
      <c r="E1801" s="75">
        <v>516582</v>
      </c>
      <c r="F1801" s="20" t="s">
        <v>2780</v>
      </c>
      <c r="G1801" s="77">
        <f t="shared" si="84"/>
        <v>0.2</v>
      </c>
      <c r="H1801" s="53">
        <v>2</v>
      </c>
      <c r="I1801">
        <f t="shared" si="85"/>
        <v>0</v>
      </c>
      <c r="J1801" s="1">
        <v>1</v>
      </c>
      <c r="K1801" s="43">
        <f t="shared" si="86"/>
        <v>1</v>
      </c>
      <c r="L1801" s="78"/>
      <c r="N1801"/>
      <c r="O1801"/>
      <c r="P1801"/>
      <c r="Q1801"/>
      <c r="R1801"/>
      <c r="S1801"/>
      <c r="T1801"/>
      <c r="U1801"/>
      <c r="V1801"/>
    </row>
    <row r="1802" spans="2:22" x14ac:dyDescent="0.25">
      <c r="B1802" s="1" t="s">
        <v>2740</v>
      </c>
      <c r="C1802" s="1">
        <v>250</v>
      </c>
      <c r="D1802" s="1" t="s">
        <v>1869</v>
      </c>
      <c r="E1802" s="75">
        <v>555976</v>
      </c>
      <c r="F1802" s="20" t="s">
        <v>2780</v>
      </c>
      <c r="G1802" s="77">
        <f t="shared" si="84"/>
        <v>0.2</v>
      </c>
      <c r="H1802" s="53">
        <v>3</v>
      </c>
      <c r="I1802">
        <f t="shared" si="85"/>
        <v>1</v>
      </c>
      <c r="J1802" s="1">
        <v>1</v>
      </c>
      <c r="K1802" s="43">
        <f t="shared" si="86"/>
        <v>0</v>
      </c>
      <c r="L1802" s="78"/>
      <c r="N1802"/>
      <c r="O1802"/>
      <c r="P1802"/>
      <c r="Q1802"/>
      <c r="R1802"/>
      <c r="S1802"/>
      <c r="T1802"/>
      <c r="U1802"/>
      <c r="V1802"/>
    </row>
    <row r="1803" spans="2:22" x14ac:dyDescent="0.25">
      <c r="B1803" s="1" t="s">
        <v>2740</v>
      </c>
      <c r="C1803" s="1">
        <v>250</v>
      </c>
      <c r="D1803" s="1" t="s">
        <v>1870</v>
      </c>
      <c r="E1803" s="75">
        <v>556000</v>
      </c>
      <c r="F1803" s="20" t="s">
        <v>2780</v>
      </c>
      <c r="G1803" s="77">
        <f t="shared" si="84"/>
        <v>0.2</v>
      </c>
      <c r="H1803" s="53">
        <v>1</v>
      </c>
      <c r="I1803">
        <f t="shared" si="85"/>
        <v>0</v>
      </c>
      <c r="J1803" s="1">
        <v>1</v>
      </c>
      <c r="K1803" s="43">
        <f t="shared" si="86"/>
        <v>1</v>
      </c>
      <c r="L1803" s="78"/>
      <c r="N1803"/>
      <c r="O1803"/>
      <c r="P1803"/>
      <c r="Q1803"/>
      <c r="R1803"/>
      <c r="S1803"/>
      <c r="T1803"/>
      <c r="U1803"/>
      <c r="V1803"/>
    </row>
    <row r="1804" spans="2:22" x14ac:dyDescent="0.25">
      <c r="B1804" s="1" t="s">
        <v>2740</v>
      </c>
      <c r="C1804" s="1">
        <v>250</v>
      </c>
      <c r="D1804" s="1" t="s">
        <v>1871</v>
      </c>
      <c r="E1804" s="75">
        <v>556060</v>
      </c>
      <c r="F1804" s="20" t="s">
        <v>2780</v>
      </c>
      <c r="G1804" s="77">
        <f t="shared" si="84"/>
        <v>0.2</v>
      </c>
      <c r="H1804" s="53">
        <v>1</v>
      </c>
      <c r="I1804">
        <f t="shared" si="85"/>
        <v>0</v>
      </c>
      <c r="J1804" s="1">
        <v>1</v>
      </c>
      <c r="K1804" s="43">
        <f t="shared" si="86"/>
        <v>1</v>
      </c>
      <c r="L1804" s="78"/>
      <c r="N1804"/>
      <c r="O1804"/>
      <c r="P1804"/>
      <c r="Q1804"/>
      <c r="R1804"/>
      <c r="S1804"/>
      <c r="T1804"/>
      <c r="U1804"/>
      <c r="V1804"/>
    </row>
    <row r="1805" spans="2:22" x14ac:dyDescent="0.25">
      <c r="B1805" s="1" t="s">
        <v>2740</v>
      </c>
      <c r="C1805" s="1">
        <v>250</v>
      </c>
      <c r="D1805" s="1" t="s">
        <v>1872</v>
      </c>
      <c r="E1805" s="75">
        <v>556168</v>
      </c>
      <c r="F1805" s="20" t="s">
        <v>2780</v>
      </c>
      <c r="G1805" s="77">
        <f t="shared" si="84"/>
        <v>0.2</v>
      </c>
      <c r="H1805" s="53">
        <v>1</v>
      </c>
      <c r="I1805">
        <f t="shared" si="85"/>
        <v>0</v>
      </c>
      <c r="J1805" s="1">
        <v>1</v>
      </c>
      <c r="K1805" s="43">
        <f t="shared" si="86"/>
        <v>1</v>
      </c>
      <c r="L1805" s="78"/>
      <c r="N1805"/>
      <c r="O1805"/>
      <c r="P1805"/>
      <c r="Q1805"/>
      <c r="R1805"/>
      <c r="S1805"/>
      <c r="T1805"/>
      <c r="U1805"/>
      <c r="V1805"/>
    </row>
    <row r="1806" spans="2:22" x14ac:dyDescent="0.25">
      <c r="B1806" s="1" t="s">
        <v>2740</v>
      </c>
      <c r="C1806" s="1">
        <v>250</v>
      </c>
      <c r="D1806" s="1" t="s">
        <v>1873</v>
      </c>
      <c r="E1806" s="75">
        <v>556210</v>
      </c>
      <c r="F1806" s="20" t="s">
        <v>2787</v>
      </c>
      <c r="G1806" s="77">
        <f t="shared" si="84"/>
        <v>0.1</v>
      </c>
      <c r="H1806" s="53">
        <v>8</v>
      </c>
      <c r="I1806">
        <f t="shared" si="85"/>
        <v>2</v>
      </c>
      <c r="J1806" s="1">
        <v>1</v>
      </c>
      <c r="K1806" s="43">
        <f t="shared" si="86"/>
        <v>-1</v>
      </c>
      <c r="L1806" s="78"/>
      <c r="N1806"/>
      <c r="O1806"/>
      <c r="P1806"/>
      <c r="Q1806"/>
      <c r="R1806"/>
      <c r="S1806"/>
      <c r="T1806"/>
      <c r="U1806"/>
      <c r="V1806"/>
    </row>
    <row r="1807" spans="2:22" x14ac:dyDescent="0.25">
      <c r="B1807" s="1" t="s">
        <v>2740</v>
      </c>
      <c r="C1807" s="1">
        <v>250</v>
      </c>
      <c r="D1807" s="1" t="s">
        <v>1874</v>
      </c>
      <c r="E1807" s="75">
        <v>556222</v>
      </c>
      <c r="F1807" s="20" t="s">
        <v>2780</v>
      </c>
      <c r="G1807" s="77">
        <f t="shared" si="84"/>
        <v>0.2</v>
      </c>
      <c r="H1807" s="53">
        <v>1</v>
      </c>
      <c r="I1807">
        <f t="shared" si="85"/>
        <v>0</v>
      </c>
      <c r="J1807" s="1">
        <v>1</v>
      </c>
      <c r="K1807" s="43">
        <f t="shared" si="86"/>
        <v>1</v>
      </c>
      <c r="L1807" s="78"/>
      <c r="N1807"/>
      <c r="O1807"/>
      <c r="P1807"/>
      <c r="Q1807"/>
      <c r="R1807"/>
      <c r="S1807"/>
      <c r="T1807"/>
      <c r="U1807"/>
      <c r="V1807"/>
    </row>
    <row r="1808" spans="2:22" x14ac:dyDescent="0.25">
      <c r="B1808" s="1" t="s">
        <v>2740</v>
      </c>
      <c r="C1808" s="1">
        <v>250</v>
      </c>
      <c r="D1808" s="1" t="s">
        <v>1875</v>
      </c>
      <c r="E1808" s="75">
        <v>516966</v>
      </c>
      <c r="F1808" s="20" t="s">
        <v>2780</v>
      </c>
      <c r="G1808" s="77">
        <f t="shared" si="84"/>
        <v>0.2</v>
      </c>
      <c r="H1808" s="53">
        <v>1</v>
      </c>
      <c r="I1808">
        <f t="shared" si="85"/>
        <v>0</v>
      </c>
      <c r="J1808" s="1">
        <v>1</v>
      </c>
      <c r="K1808" s="43">
        <f t="shared" si="86"/>
        <v>1</v>
      </c>
      <c r="L1808" s="78"/>
      <c r="N1808"/>
      <c r="O1808"/>
      <c r="P1808"/>
      <c r="Q1808"/>
      <c r="R1808"/>
      <c r="S1808"/>
      <c r="T1808"/>
      <c r="U1808"/>
      <c r="V1808"/>
    </row>
    <row r="1809" spans="2:22" x14ac:dyDescent="0.25">
      <c r="B1809" s="1" t="s">
        <v>2740</v>
      </c>
      <c r="C1809" s="1">
        <v>250</v>
      </c>
      <c r="D1809" s="1" t="s">
        <v>1876</v>
      </c>
      <c r="E1809" s="75">
        <v>516996</v>
      </c>
      <c r="F1809" s="20" t="s">
        <v>2780</v>
      </c>
      <c r="G1809" s="77">
        <f t="shared" si="84"/>
        <v>0.2</v>
      </c>
      <c r="H1809" s="53">
        <v>2</v>
      </c>
      <c r="I1809">
        <f t="shared" si="85"/>
        <v>0</v>
      </c>
      <c r="J1809" s="1">
        <v>1</v>
      </c>
      <c r="K1809" s="43">
        <f t="shared" si="86"/>
        <v>1</v>
      </c>
      <c r="L1809" s="78"/>
      <c r="N1809"/>
      <c r="O1809"/>
      <c r="P1809"/>
      <c r="Q1809"/>
      <c r="R1809"/>
      <c r="S1809"/>
      <c r="T1809"/>
      <c r="U1809"/>
      <c r="V1809"/>
    </row>
    <row r="1810" spans="2:22" x14ac:dyDescent="0.25">
      <c r="B1810" s="1" t="s">
        <v>2740</v>
      </c>
      <c r="C1810" s="1">
        <v>250</v>
      </c>
      <c r="D1810" s="1" t="s">
        <v>1877</v>
      </c>
      <c r="E1810" s="75">
        <v>517032</v>
      </c>
      <c r="F1810" s="20" t="s">
        <v>2780</v>
      </c>
      <c r="G1810" s="77">
        <f t="shared" si="84"/>
        <v>0.2</v>
      </c>
      <c r="H1810" s="53">
        <v>1</v>
      </c>
      <c r="I1810">
        <f t="shared" si="85"/>
        <v>0</v>
      </c>
      <c r="J1810" s="1">
        <v>1</v>
      </c>
      <c r="K1810" s="43">
        <f t="shared" si="86"/>
        <v>1</v>
      </c>
      <c r="L1810" s="78"/>
      <c r="N1810"/>
      <c r="O1810"/>
      <c r="P1810"/>
      <c r="Q1810"/>
      <c r="R1810"/>
      <c r="S1810"/>
      <c r="T1810"/>
      <c r="U1810"/>
      <c r="V1810"/>
    </row>
    <row r="1811" spans="2:22" x14ac:dyDescent="0.25">
      <c r="B1811" s="1" t="s">
        <v>2740</v>
      </c>
      <c r="C1811" s="1">
        <v>250</v>
      </c>
      <c r="D1811" s="1" t="s">
        <v>1878</v>
      </c>
      <c r="E1811" s="75">
        <v>517050</v>
      </c>
      <c r="F1811" s="20" t="s">
        <v>2780</v>
      </c>
      <c r="G1811" s="77">
        <f t="shared" si="84"/>
        <v>0.2</v>
      </c>
      <c r="H1811" s="53">
        <v>2</v>
      </c>
      <c r="I1811">
        <f t="shared" si="85"/>
        <v>0</v>
      </c>
      <c r="J1811" s="1">
        <v>1</v>
      </c>
      <c r="K1811" s="43">
        <f t="shared" si="86"/>
        <v>1</v>
      </c>
      <c r="L1811" s="78"/>
      <c r="N1811"/>
      <c r="O1811"/>
      <c r="P1811"/>
      <c r="Q1811"/>
      <c r="R1811"/>
      <c r="S1811"/>
      <c r="T1811"/>
      <c r="U1811"/>
      <c r="V1811"/>
    </row>
    <row r="1812" spans="2:22" x14ac:dyDescent="0.25">
      <c r="B1812" s="1" t="s">
        <v>2740</v>
      </c>
      <c r="C1812" s="1">
        <v>250</v>
      </c>
      <c r="D1812" s="1" t="s">
        <v>1879</v>
      </c>
      <c r="E1812" s="75">
        <v>556276</v>
      </c>
      <c r="F1812" s="20" t="s">
        <v>2780</v>
      </c>
      <c r="G1812" s="77">
        <f t="shared" si="84"/>
        <v>0.2</v>
      </c>
      <c r="H1812" s="53">
        <v>1</v>
      </c>
      <c r="I1812">
        <f t="shared" si="85"/>
        <v>0</v>
      </c>
      <c r="J1812" s="1">
        <v>1</v>
      </c>
      <c r="K1812" s="43">
        <f t="shared" si="86"/>
        <v>1</v>
      </c>
      <c r="L1812" s="78"/>
      <c r="N1812"/>
      <c r="O1812"/>
      <c r="P1812"/>
      <c r="Q1812"/>
      <c r="R1812"/>
      <c r="S1812"/>
      <c r="T1812"/>
      <c r="U1812"/>
      <c r="V1812"/>
    </row>
    <row r="1813" spans="2:22" x14ac:dyDescent="0.25">
      <c r="B1813" s="1" t="s">
        <v>2740</v>
      </c>
      <c r="C1813" s="1">
        <v>250</v>
      </c>
      <c r="D1813" s="1" t="s">
        <v>2400</v>
      </c>
      <c r="E1813" s="75">
        <v>556306</v>
      </c>
      <c r="F1813" s="20" t="s">
        <v>2780</v>
      </c>
      <c r="G1813" s="77">
        <f t="shared" si="84"/>
        <v>0.2</v>
      </c>
      <c r="H1813" s="53">
        <v>4</v>
      </c>
      <c r="I1813">
        <f t="shared" si="85"/>
        <v>1</v>
      </c>
      <c r="J1813" s="1">
        <v>1</v>
      </c>
      <c r="K1813" s="43">
        <f t="shared" si="86"/>
        <v>0</v>
      </c>
      <c r="L1813" s="78"/>
      <c r="N1813"/>
      <c r="O1813"/>
      <c r="P1813"/>
      <c r="Q1813"/>
      <c r="R1813"/>
      <c r="S1813"/>
      <c r="T1813"/>
      <c r="U1813"/>
      <c r="V1813"/>
    </row>
    <row r="1814" spans="2:22" x14ac:dyDescent="0.25">
      <c r="B1814" s="1" t="s">
        <v>2740</v>
      </c>
      <c r="C1814" s="1">
        <v>250</v>
      </c>
      <c r="D1814" s="1" t="s">
        <v>1880</v>
      </c>
      <c r="E1814" s="75">
        <v>556312</v>
      </c>
      <c r="F1814" s="20" t="s">
        <v>2780</v>
      </c>
      <c r="G1814" s="77">
        <f t="shared" si="84"/>
        <v>0.2</v>
      </c>
      <c r="H1814" s="53">
        <v>1</v>
      </c>
      <c r="I1814">
        <f t="shared" si="85"/>
        <v>0</v>
      </c>
      <c r="J1814" s="1">
        <v>1</v>
      </c>
      <c r="K1814" s="43">
        <f t="shared" si="86"/>
        <v>1</v>
      </c>
      <c r="L1814" s="78"/>
      <c r="N1814"/>
      <c r="O1814"/>
      <c r="P1814"/>
      <c r="Q1814"/>
      <c r="R1814"/>
      <c r="S1814"/>
      <c r="T1814"/>
      <c r="U1814"/>
      <c r="V1814"/>
    </row>
    <row r="1815" spans="2:22" x14ac:dyDescent="0.25">
      <c r="B1815" s="1" t="s">
        <v>2740</v>
      </c>
      <c r="C1815" s="1">
        <v>250</v>
      </c>
      <c r="D1815" s="1" t="s">
        <v>1881</v>
      </c>
      <c r="E1815" s="75">
        <v>556348</v>
      </c>
      <c r="F1815" s="20" t="s">
        <v>2780</v>
      </c>
      <c r="G1815" s="77">
        <f t="shared" si="84"/>
        <v>0.2</v>
      </c>
      <c r="H1815" s="53">
        <v>2</v>
      </c>
      <c r="I1815">
        <f t="shared" si="85"/>
        <v>0</v>
      </c>
      <c r="J1815" s="1">
        <v>1</v>
      </c>
      <c r="K1815" s="43">
        <f t="shared" si="86"/>
        <v>1</v>
      </c>
      <c r="L1815" s="78"/>
      <c r="N1815"/>
      <c r="O1815"/>
      <c r="P1815"/>
      <c r="Q1815"/>
      <c r="R1815"/>
      <c r="S1815"/>
      <c r="T1815"/>
      <c r="U1815"/>
      <c r="V1815"/>
    </row>
    <row r="1816" spans="2:22" x14ac:dyDescent="0.25">
      <c r="B1816" s="1" t="s">
        <v>2740</v>
      </c>
      <c r="C1816" s="1">
        <v>250</v>
      </c>
      <c r="D1816" s="1" t="s">
        <v>1882</v>
      </c>
      <c r="E1816" s="75">
        <v>556480</v>
      </c>
      <c r="F1816" s="20" t="s">
        <v>2780</v>
      </c>
      <c r="G1816" s="77">
        <f t="shared" si="84"/>
        <v>0.2</v>
      </c>
      <c r="H1816" s="53">
        <v>2</v>
      </c>
      <c r="I1816">
        <f t="shared" si="85"/>
        <v>0</v>
      </c>
      <c r="J1816" s="1">
        <v>1</v>
      </c>
      <c r="K1816" s="43">
        <f t="shared" si="86"/>
        <v>1</v>
      </c>
      <c r="L1816" s="78"/>
      <c r="N1816"/>
      <c r="O1816"/>
      <c r="P1816"/>
      <c r="Q1816"/>
      <c r="R1816"/>
      <c r="S1816"/>
      <c r="T1816"/>
      <c r="U1816"/>
      <c r="V1816"/>
    </row>
    <row r="1817" spans="2:22" x14ac:dyDescent="0.25">
      <c r="B1817" s="1" t="s">
        <v>2740</v>
      </c>
      <c r="C1817" s="1">
        <v>250</v>
      </c>
      <c r="D1817" s="1" t="s">
        <v>1883</v>
      </c>
      <c r="E1817" s="75">
        <v>556492</v>
      </c>
      <c r="F1817" s="20" t="s">
        <v>2780</v>
      </c>
      <c r="G1817" s="77">
        <f t="shared" si="84"/>
        <v>0.2</v>
      </c>
      <c r="H1817" s="53">
        <v>3</v>
      </c>
      <c r="I1817">
        <f t="shared" si="85"/>
        <v>1</v>
      </c>
      <c r="J1817" s="1">
        <v>1</v>
      </c>
      <c r="K1817" s="43">
        <f t="shared" si="86"/>
        <v>0</v>
      </c>
      <c r="L1817" s="78"/>
      <c r="N1817"/>
      <c r="O1817"/>
      <c r="P1817"/>
      <c r="Q1817"/>
      <c r="R1817"/>
      <c r="S1817"/>
      <c r="T1817"/>
      <c r="U1817"/>
      <c r="V1817"/>
    </row>
    <row r="1818" spans="2:22" x14ac:dyDescent="0.25">
      <c r="B1818" s="1" t="s">
        <v>2740</v>
      </c>
      <c r="C1818" s="1">
        <v>250</v>
      </c>
      <c r="D1818" s="1" t="s">
        <v>1884</v>
      </c>
      <c r="E1818" s="75">
        <v>517260</v>
      </c>
      <c r="F1818" s="20" t="s">
        <v>2780</v>
      </c>
      <c r="G1818" s="77">
        <f t="shared" si="84"/>
        <v>0.2</v>
      </c>
      <c r="H1818" s="53">
        <v>2</v>
      </c>
      <c r="I1818">
        <f t="shared" si="85"/>
        <v>0</v>
      </c>
      <c r="J1818" s="1">
        <v>1</v>
      </c>
      <c r="K1818" s="43">
        <f t="shared" si="86"/>
        <v>1</v>
      </c>
      <c r="L1818" s="78"/>
      <c r="N1818"/>
      <c r="O1818"/>
      <c r="P1818"/>
      <c r="Q1818"/>
      <c r="R1818"/>
      <c r="S1818"/>
      <c r="T1818"/>
      <c r="U1818"/>
      <c r="V1818"/>
    </row>
    <row r="1819" spans="2:22" x14ac:dyDescent="0.25">
      <c r="B1819" s="1" t="s">
        <v>2740</v>
      </c>
      <c r="C1819" s="1">
        <v>250</v>
      </c>
      <c r="D1819" s="1" t="s">
        <v>106</v>
      </c>
      <c r="E1819" s="75">
        <v>556594</v>
      </c>
      <c r="F1819" s="20" t="s">
        <v>2780</v>
      </c>
      <c r="G1819" s="77">
        <f t="shared" si="84"/>
        <v>0.2</v>
      </c>
      <c r="H1819" s="53">
        <v>6</v>
      </c>
      <c r="I1819">
        <f t="shared" si="85"/>
        <v>1</v>
      </c>
      <c r="J1819" s="1">
        <v>1</v>
      </c>
      <c r="K1819" s="43">
        <f t="shared" si="86"/>
        <v>0</v>
      </c>
      <c r="L1819" s="78"/>
      <c r="N1819"/>
      <c r="O1819"/>
      <c r="P1819"/>
      <c r="Q1819"/>
      <c r="R1819"/>
      <c r="S1819"/>
      <c r="T1819"/>
      <c r="U1819"/>
      <c r="V1819"/>
    </row>
    <row r="1820" spans="2:22" x14ac:dyDescent="0.25">
      <c r="B1820" s="1" t="s">
        <v>2740</v>
      </c>
      <c r="C1820" s="1">
        <v>250</v>
      </c>
      <c r="D1820" s="1" t="s">
        <v>1885</v>
      </c>
      <c r="E1820" s="75">
        <v>517332</v>
      </c>
      <c r="F1820" s="20" t="s">
        <v>2780</v>
      </c>
      <c r="G1820" s="77">
        <f t="shared" si="84"/>
        <v>0.2</v>
      </c>
      <c r="H1820" s="53">
        <v>4</v>
      </c>
      <c r="I1820">
        <f t="shared" si="85"/>
        <v>1</v>
      </c>
      <c r="J1820" s="1">
        <v>1</v>
      </c>
      <c r="K1820" s="43">
        <f t="shared" si="86"/>
        <v>0</v>
      </c>
      <c r="L1820" s="78"/>
      <c r="N1820"/>
      <c r="O1820"/>
      <c r="P1820"/>
      <c r="Q1820"/>
      <c r="R1820"/>
      <c r="S1820"/>
      <c r="T1820"/>
      <c r="U1820"/>
      <c r="V1820"/>
    </row>
    <row r="1821" spans="2:22" x14ac:dyDescent="0.25">
      <c r="B1821" s="1" t="s">
        <v>2740</v>
      </c>
      <c r="C1821" s="1">
        <v>250</v>
      </c>
      <c r="D1821" s="1" t="s">
        <v>1886</v>
      </c>
      <c r="E1821" s="75">
        <v>517410</v>
      </c>
      <c r="F1821" s="20" t="s">
        <v>2780</v>
      </c>
      <c r="G1821" s="77">
        <f t="shared" si="84"/>
        <v>0.2</v>
      </c>
      <c r="H1821" s="53">
        <v>3</v>
      </c>
      <c r="I1821">
        <f t="shared" si="85"/>
        <v>1</v>
      </c>
      <c r="J1821" s="1">
        <v>1</v>
      </c>
      <c r="K1821" s="43">
        <f t="shared" si="86"/>
        <v>0</v>
      </c>
      <c r="L1821" s="78"/>
      <c r="N1821"/>
      <c r="O1821"/>
      <c r="P1821"/>
      <c r="Q1821"/>
      <c r="R1821"/>
      <c r="S1821"/>
      <c r="T1821"/>
      <c r="U1821"/>
      <c r="V1821"/>
    </row>
    <row r="1822" spans="2:22" x14ac:dyDescent="0.25">
      <c r="B1822" s="1" t="s">
        <v>2740</v>
      </c>
      <c r="C1822" s="1">
        <v>250</v>
      </c>
      <c r="D1822" s="1" t="s">
        <v>1887</v>
      </c>
      <c r="E1822" s="75">
        <v>556726</v>
      </c>
      <c r="F1822" s="20" t="s">
        <v>2780</v>
      </c>
      <c r="G1822" s="77">
        <f t="shared" si="84"/>
        <v>0.2</v>
      </c>
      <c r="H1822" s="53">
        <v>1</v>
      </c>
      <c r="I1822">
        <f t="shared" si="85"/>
        <v>0</v>
      </c>
      <c r="J1822" s="1">
        <v>1</v>
      </c>
      <c r="K1822" s="43">
        <f t="shared" si="86"/>
        <v>1</v>
      </c>
      <c r="L1822" s="78"/>
      <c r="N1822"/>
      <c r="O1822"/>
      <c r="P1822"/>
      <c r="Q1822"/>
      <c r="R1822"/>
      <c r="S1822"/>
      <c r="T1822"/>
      <c r="U1822"/>
      <c r="V1822"/>
    </row>
    <row r="1823" spans="2:22" x14ac:dyDescent="0.25">
      <c r="B1823" s="1" t="s">
        <v>2740</v>
      </c>
      <c r="C1823" s="1">
        <v>250</v>
      </c>
      <c r="D1823" s="1" t="s">
        <v>1888</v>
      </c>
      <c r="E1823" s="75">
        <v>556768</v>
      </c>
      <c r="F1823" s="20" t="s">
        <v>2780</v>
      </c>
      <c r="G1823" s="77">
        <f t="shared" si="84"/>
        <v>0.2</v>
      </c>
      <c r="H1823" s="53">
        <v>3</v>
      </c>
      <c r="I1823">
        <f t="shared" si="85"/>
        <v>1</v>
      </c>
      <c r="J1823" s="1">
        <v>1</v>
      </c>
      <c r="K1823" s="43">
        <f t="shared" si="86"/>
        <v>0</v>
      </c>
      <c r="L1823" s="78"/>
      <c r="N1823"/>
      <c r="O1823"/>
      <c r="P1823"/>
      <c r="Q1823"/>
      <c r="R1823"/>
      <c r="S1823"/>
      <c r="T1823"/>
      <c r="U1823"/>
      <c r="V1823"/>
    </row>
    <row r="1824" spans="2:22" x14ac:dyDescent="0.25">
      <c r="B1824" s="1" t="s">
        <v>2740</v>
      </c>
      <c r="C1824" s="1">
        <v>250</v>
      </c>
      <c r="D1824" s="1" t="s">
        <v>1889</v>
      </c>
      <c r="E1824" s="75">
        <v>556786</v>
      </c>
      <c r="F1824" s="20" t="s">
        <v>2780</v>
      </c>
      <c r="G1824" s="77">
        <f t="shared" si="84"/>
        <v>0.2</v>
      </c>
      <c r="H1824" s="53">
        <v>3</v>
      </c>
      <c r="I1824">
        <f t="shared" si="85"/>
        <v>1</v>
      </c>
      <c r="J1824" s="1">
        <v>1</v>
      </c>
      <c r="K1824" s="43">
        <f t="shared" si="86"/>
        <v>0</v>
      </c>
      <c r="L1824" s="78"/>
      <c r="N1824"/>
      <c r="O1824"/>
      <c r="P1824"/>
      <c r="Q1824"/>
      <c r="R1824"/>
      <c r="S1824"/>
      <c r="T1824"/>
      <c r="U1824"/>
      <c r="V1824"/>
    </row>
    <row r="1825" spans="2:22" x14ac:dyDescent="0.25">
      <c r="B1825" s="1" t="s">
        <v>2740</v>
      </c>
      <c r="C1825" s="1">
        <v>250</v>
      </c>
      <c r="D1825" s="1" t="s">
        <v>1890</v>
      </c>
      <c r="E1825" s="75">
        <v>517644</v>
      </c>
      <c r="F1825" s="20" t="s">
        <v>2780</v>
      </c>
      <c r="G1825" s="77">
        <f t="shared" si="84"/>
        <v>0.2</v>
      </c>
      <c r="H1825" s="53">
        <v>2</v>
      </c>
      <c r="I1825">
        <f t="shared" si="85"/>
        <v>0</v>
      </c>
      <c r="J1825" s="1">
        <v>1</v>
      </c>
      <c r="K1825" s="43">
        <f t="shared" si="86"/>
        <v>1</v>
      </c>
      <c r="L1825" s="78"/>
      <c r="N1825"/>
      <c r="O1825"/>
      <c r="P1825"/>
      <c r="Q1825"/>
      <c r="R1825"/>
      <c r="S1825"/>
      <c r="T1825"/>
      <c r="U1825"/>
      <c r="V1825"/>
    </row>
    <row r="1826" spans="2:22" x14ac:dyDescent="0.25">
      <c r="B1826" s="1" t="s">
        <v>2740</v>
      </c>
      <c r="C1826" s="1">
        <v>250</v>
      </c>
      <c r="D1826" s="1" t="s">
        <v>1891</v>
      </c>
      <c r="E1826" s="75">
        <v>556912</v>
      </c>
      <c r="F1826" s="20" t="s">
        <v>2780</v>
      </c>
      <c r="G1826" s="77">
        <f t="shared" si="84"/>
        <v>0.2</v>
      </c>
      <c r="H1826" s="53">
        <v>1</v>
      </c>
      <c r="I1826">
        <f t="shared" si="85"/>
        <v>0</v>
      </c>
      <c r="J1826" s="1">
        <v>1</v>
      </c>
      <c r="K1826" s="43">
        <f t="shared" si="86"/>
        <v>1</v>
      </c>
      <c r="L1826" s="78"/>
      <c r="N1826"/>
      <c r="O1826"/>
      <c r="P1826"/>
      <c r="Q1826"/>
      <c r="R1826"/>
      <c r="S1826"/>
      <c r="T1826"/>
      <c r="U1826"/>
      <c r="V1826"/>
    </row>
    <row r="1827" spans="2:22" x14ac:dyDescent="0.25">
      <c r="B1827" s="1" t="s">
        <v>2740</v>
      </c>
      <c r="C1827" s="1">
        <v>250</v>
      </c>
      <c r="D1827" s="1" t="s">
        <v>1892</v>
      </c>
      <c r="E1827" s="75">
        <v>556924</v>
      </c>
      <c r="F1827" s="20" t="s">
        <v>2780</v>
      </c>
      <c r="G1827" s="77">
        <f t="shared" si="84"/>
        <v>0.2</v>
      </c>
      <c r="H1827" s="53">
        <v>2</v>
      </c>
      <c r="I1827">
        <f t="shared" si="85"/>
        <v>0</v>
      </c>
      <c r="J1827" s="1">
        <v>1</v>
      </c>
      <c r="K1827" s="43">
        <f t="shared" si="86"/>
        <v>1</v>
      </c>
      <c r="L1827" s="78"/>
      <c r="N1827"/>
      <c r="O1827"/>
      <c r="P1827"/>
      <c r="Q1827"/>
      <c r="R1827"/>
      <c r="S1827"/>
      <c r="T1827"/>
      <c r="U1827"/>
      <c r="V1827"/>
    </row>
    <row r="1828" spans="2:22" x14ac:dyDescent="0.25">
      <c r="B1828" s="1" t="s">
        <v>2740</v>
      </c>
      <c r="C1828" s="1">
        <v>250</v>
      </c>
      <c r="D1828" s="1" t="s">
        <v>1893</v>
      </c>
      <c r="E1828" s="75">
        <v>517656</v>
      </c>
      <c r="F1828" s="20" t="s">
        <v>2780</v>
      </c>
      <c r="G1828" s="77">
        <f t="shared" si="84"/>
        <v>0.2</v>
      </c>
      <c r="H1828" s="53">
        <v>2</v>
      </c>
      <c r="I1828">
        <f t="shared" si="85"/>
        <v>0</v>
      </c>
      <c r="J1828" s="1">
        <v>1</v>
      </c>
      <c r="K1828" s="43">
        <f t="shared" si="86"/>
        <v>1</v>
      </c>
      <c r="L1828" s="78"/>
      <c r="N1828"/>
      <c r="O1828"/>
      <c r="P1828"/>
      <c r="Q1828"/>
      <c r="R1828"/>
      <c r="S1828"/>
      <c r="T1828"/>
      <c r="U1828"/>
      <c r="V1828"/>
    </row>
    <row r="1829" spans="2:22" x14ac:dyDescent="0.25">
      <c r="B1829" s="1" t="s">
        <v>2740</v>
      </c>
      <c r="C1829" s="1">
        <v>250</v>
      </c>
      <c r="D1829" s="1" t="s">
        <v>1894</v>
      </c>
      <c r="E1829" s="75">
        <v>517674</v>
      </c>
      <c r="F1829" s="20" t="s">
        <v>2780</v>
      </c>
      <c r="G1829" s="77">
        <f t="shared" si="84"/>
        <v>0.2</v>
      </c>
      <c r="H1829" s="53">
        <v>1</v>
      </c>
      <c r="I1829">
        <f t="shared" si="85"/>
        <v>0</v>
      </c>
      <c r="J1829" s="1">
        <v>1</v>
      </c>
      <c r="K1829" s="43">
        <f t="shared" si="86"/>
        <v>1</v>
      </c>
      <c r="L1829" s="78"/>
      <c r="N1829"/>
      <c r="O1829"/>
      <c r="P1829"/>
      <c r="Q1829"/>
      <c r="R1829"/>
      <c r="S1829"/>
      <c r="T1829"/>
      <c r="U1829"/>
      <c r="V1829"/>
    </row>
    <row r="1830" spans="2:22" x14ac:dyDescent="0.25">
      <c r="B1830" s="1" t="s">
        <v>2740</v>
      </c>
      <c r="C1830" s="1">
        <v>250</v>
      </c>
      <c r="D1830" s="1" t="s">
        <v>247</v>
      </c>
      <c r="E1830" s="75">
        <v>556972</v>
      </c>
      <c r="F1830" s="20" t="s">
        <v>2780</v>
      </c>
      <c r="G1830" s="77">
        <f t="shared" si="84"/>
        <v>0.2</v>
      </c>
      <c r="H1830" s="53">
        <v>2</v>
      </c>
      <c r="I1830">
        <f t="shared" si="85"/>
        <v>0</v>
      </c>
      <c r="J1830" s="1">
        <v>1</v>
      </c>
      <c r="K1830" s="43">
        <f t="shared" si="86"/>
        <v>1</v>
      </c>
      <c r="L1830" s="78"/>
      <c r="N1830"/>
      <c r="O1830"/>
      <c r="P1830"/>
      <c r="Q1830"/>
      <c r="R1830"/>
      <c r="S1830"/>
      <c r="T1830"/>
      <c r="U1830"/>
      <c r="V1830"/>
    </row>
    <row r="1831" spans="2:22" x14ac:dyDescent="0.25">
      <c r="B1831" s="1" t="s">
        <v>2740</v>
      </c>
      <c r="C1831" s="1">
        <v>250</v>
      </c>
      <c r="D1831" s="1" t="s">
        <v>1895</v>
      </c>
      <c r="E1831" s="75">
        <v>557008</v>
      </c>
      <c r="F1831" s="20" t="s">
        <v>2780</v>
      </c>
      <c r="G1831" s="77">
        <f t="shared" si="84"/>
        <v>0.2</v>
      </c>
      <c r="H1831" s="53">
        <v>1</v>
      </c>
      <c r="I1831">
        <f t="shared" si="85"/>
        <v>0</v>
      </c>
      <c r="J1831" s="1">
        <v>1</v>
      </c>
      <c r="K1831" s="43">
        <f t="shared" si="86"/>
        <v>1</v>
      </c>
      <c r="L1831" s="78"/>
      <c r="N1831"/>
      <c r="O1831"/>
      <c r="P1831"/>
      <c r="Q1831"/>
      <c r="R1831"/>
      <c r="S1831"/>
      <c r="T1831"/>
      <c r="U1831"/>
      <c r="V1831"/>
    </row>
    <row r="1832" spans="2:22" x14ac:dyDescent="0.25">
      <c r="B1832" s="1" t="s">
        <v>2740</v>
      </c>
      <c r="C1832" s="1">
        <v>250</v>
      </c>
      <c r="D1832" s="1" t="s">
        <v>1896</v>
      </c>
      <c r="E1832" s="75">
        <v>517716</v>
      </c>
      <c r="F1832" s="20" t="s">
        <v>2787</v>
      </c>
      <c r="G1832" s="77">
        <f t="shared" si="84"/>
        <v>0.1</v>
      </c>
      <c r="H1832" s="53">
        <v>38</v>
      </c>
      <c r="I1832">
        <f t="shared" si="85"/>
        <v>8</v>
      </c>
      <c r="J1832" s="1">
        <v>1</v>
      </c>
      <c r="K1832" s="43">
        <f t="shared" si="86"/>
        <v>-7</v>
      </c>
      <c r="L1832" s="78"/>
      <c r="N1832"/>
      <c r="O1832"/>
      <c r="P1832"/>
      <c r="Q1832"/>
      <c r="R1832"/>
      <c r="S1832"/>
      <c r="T1832"/>
      <c r="U1832"/>
      <c r="V1832"/>
    </row>
    <row r="1833" spans="2:22" x14ac:dyDescent="0.25">
      <c r="B1833" s="1" t="s">
        <v>2740</v>
      </c>
      <c r="C1833" s="1">
        <v>250</v>
      </c>
      <c r="D1833" s="1" t="s">
        <v>1897</v>
      </c>
      <c r="E1833" s="75">
        <v>517770</v>
      </c>
      <c r="F1833" s="20" t="s">
        <v>2780</v>
      </c>
      <c r="G1833" s="77">
        <f t="shared" si="84"/>
        <v>0.2</v>
      </c>
      <c r="H1833" s="53">
        <v>5</v>
      </c>
      <c r="I1833">
        <f t="shared" si="85"/>
        <v>1</v>
      </c>
      <c r="J1833" s="1">
        <v>1</v>
      </c>
      <c r="K1833" s="43">
        <f t="shared" si="86"/>
        <v>0</v>
      </c>
      <c r="L1833" s="78"/>
      <c r="N1833"/>
      <c r="O1833"/>
      <c r="P1833"/>
      <c r="Q1833"/>
      <c r="R1833"/>
      <c r="S1833"/>
      <c r="T1833"/>
      <c r="U1833"/>
      <c r="V1833"/>
    </row>
    <row r="1834" spans="2:22" x14ac:dyDescent="0.25">
      <c r="B1834" s="1" t="s">
        <v>2740</v>
      </c>
      <c r="C1834" s="1">
        <v>250</v>
      </c>
      <c r="D1834" s="1" t="s">
        <v>1898</v>
      </c>
      <c r="E1834" s="75">
        <v>557110</v>
      </c>
      <c r="F1834" s="20" t="s">
        <v>2780</v>
      </c>
      <c r="G1834" s="77">
        <f t="shared" si="84"/>
        <v>0.2</v>
      </c>
      <c r="H1834" s="53">
        <v>1</v>
      </c>
      <c r="I1834">
        <f t="shared" si="85"/>
        <v>0</v>
      </c>
      <c r="J1834" s="1">
        <v>1</v>
      </c>
      <c r="K1834" s="43">
        <f t="shared" si="86"/>
        <v>1</v>
      </c>
      <c r="L1834" s="78"/>
      <c r="N1834"/>
      <c r="O1834"/>
      <c r="P1834"/>
      <c r="Q1834"/>
      <c r="R1834"/>
      <c r="S1834"/>
      <c r="T1834"/>
      <c r="U1834"/>
      <c r="V1834"/>
    </row>
    <row r="1835" spans="2:22" x14ac:dyDescent="0.25">
      <c r="B1835" s="1" t="s">
        <v>2740</v>
      </c>
      <c r="C1835" s="1">
        <v>250</v>
      </c>
      <c r="D1835" s="1" t="s">
        <v>1899</v>
      </c>
      <c r="E1835" s="75">
        <v>517812</v>
      </c>
      <c r="F1835" s="20" t="s">
        <v>2780</v>
      </c>
      <c r="G1835" s="77">
        <f t="shared" si="84"/>
        <v>0.2</v>
      </c>
      <c r="H1835" s="53">
        <v>1</v>
      </c>
      <c r="I1835">
        <f t="shared" si="85"/>
        <v>0</v>
      </c>
      <c r="J1835" s="1">
        <v>1</v>
      </c>
      <c r="K1835" s="43">
        <f t="shared" si="86"/>
        <v>1</v>
      </c>
      <c r="L1835" s="78"/>
      <c r="N1835"/>
      <c r="O1835"/>
      <c r="P1835"/>
      <c r="Q1835"/>
      <c r="R1835"/>
      <c r="S1835"/>
      <c r="T1835"/>
      <c r="U1835"/>
      <c r="V1835"/>
    </row>
    <row r="1836" spans="2:22" x14ac:dyDescent="0.25">
      <c r="B1836" s="1" t="s">
        <v>2740</v>
      </c>
      <c r="C1836" s="1">
        <v>250</v>
      </c>
      <c r="D1836" s="1" t="s">
        <v>1900</v>
      </c>
      <c r="E1836" s="75">
        <v>557170</v>
      </c>
      <c r="F1836" s="20" t="s">
        <v>2780</v>
      </c>
      <c r="G1836" s="77">
        <f t="shared" si="84"/>
        <v>0.2</v>
      </c>
      <c r="H1836" s="53">
        <v>1</v>
      </c>
      <c r="I1836">
        <f t="shared" si="85"/>
        <v>0</v>
      </c>
      <c r="J1836" s="1">
        <v>1</v>
      </c>
      <c r="K1836" s="43">
        <f t="shared" si="86"/>
        <v>1</v>
      </c>
      <c r="L1836" s="78"/>
      <c r="N1836"/>
      <c r="O1836"/>
      <c r="P1836"/>
      <c r="Q1836"/>
      <c r="R1836"/>
      <c r="S1836"/>
      <c r="T1836"/>
      <c r="U1836"/>
      <c r="V1836"/>
    </row>
    <row r="1837" spans="2:22" x14ac:dyDescent="0.25">
      <c r="B1837" s="1" t="s">
        <v>2740</v>
      </c>
      <c r="C1837" s="1">
        <v>250</v>
      </c>
      <c r="D1837" s="1" t="s">
        <v>1901</v>
      </c>
      <c r="E1837" s="75">
        <v>517890</v>
      </c>
      <c r="F1837" s="20" t="s">
        <v>2780</v>
      </c>
      <c r="G1837" s="77">
        <f t="shared" si="84"/>
        <v>0.2</v>
      </c>
      <c r="H1837" s="53">
        <v>1</v>
      </c>
      <c r="I1837">
        <f t="shared" si="85"/>
        <v>0</v>
      </c>
      <c r="J1837" s="1">
        <v>1</v>
      </c>
      <c r="K1837" s="43">
        <f t="shared" si="86"/>
        <v>1</v>
      </c>
      <c r="L1837" s="78"/>
      <c r="N1837"/>
      <c r="O1837"/>
      <c r="P1837"/>
      <c r="Q1837"/>
      <c r="R1837"/>
      <c r="S1837"/>
      <c r="T1837"/>
      <c r="U1837"/>
      <c r="V1837"/>
    </row>
    <row r="1838" spans="2:22" x14ac:dyDescent="0.25">
      <c r="B1838" s="1" t="s">
        <v>2740</v>
      </c>
      <c r="C1838" s="1">
        <v>250</v>
      </c>
      <c r="D1838" s="1" t="s">
        <v>1902</v>
      </c>
      <c r="E1838" s="75">
        <v>517902</v>
      </c>
      <c r="F1838" s="20" t="s">
        <v>2780</v>
      </c>
      <c r="G1838" s="77">
        <f t="shared" si="84"/>
        <v>0.2</v>
      </c>
      <c r="H1838" s="53">
        <v>2</v>
      </c>
      <c r="I1838">
        <f t="shared" si="85"/>
        <v>0</v>
      </c>
      <c r="J1838" s="1">
        <v>1</v>
      </c>
      <c r="K1838" s="43">
        <f t="shared" si="86"/>
        <v>1</v>
      </c>
      <c r="L1838" s="78"/>
      <c r="N1838"/>
      <c r="O1838"/>
      <c r="P1838"/>
      <c r="Q1838"/>
      <c r="R1838"/>
      <c r="S1838"/>
      <c r="T1838"/>
      <c r="U1838"/>
      <c r="V1838"/>
    </row>
    <row r="1839" spans="2:22" x14ac:dyDescent="0.25">
      <c r="B1839" s="1" t="s">
        <v>2740</v>
      </c>
      <c r="C1839" s="1">
        <v>250</v>
      </c>
      <c r="D1839" s="1" t="s">
        <v>1903</v>
      </c>
      <c r="E1839" s="75">
        <v>557206</v>
      </c>
      <c r="F1839" s="20" t="s">
        <v>2780</v>
      </c>
      <c r="G1839" s="77">
        <f t="shared" si="84"/>
        <v>0.2</v>
      </c>
      <c r="H1839" s="53">
        <v>5</v>
      </c>
      <c r="I1839">
        <f t="shared" si="85"/>
        <v>1</v>
      </c>
      <c r="J1839" s="1">
        <v>1</v>
      </c>
      <c r="K1839" s="43">
        <f t="shared" si="86"/>
        <v>0</v>
      </c>
      <c r="L1839" s="78"/>
      <c r="N1839"/>
      <c r="O1839"/>
      <c r="P1839"/>
      <c r="Q1839"/>
      <c r="R1839"/>
      <c r="S1839"/>
      <c r="T1839"/>
      <c r="U1839"/>
      <c r="V1839"/>
    </row>
    <row r="1840" spans="2:22" x14ac:dyDescent="0.25">
      <c r="B1840" s="1" t="s">
        <v>2740</v>
      </c>
      <c r="C1840" s="1">
        <v>250</v>
      </c>
      <c r="D1840" s="1" t="s">
        <v>2426</v>
      </c>
      <c r="E1840" s="75">
        <v>557218</v>
      </c>
      <c r="F1840" s="20" t="s">
        <v>2780</v>
      </c>
      <c r="G1840" s="77">
        <f t="shared" si="84"/>
        <v>0.2</v>
      </c>
      <c r="H1840" s="53">
        <v>2</v>
      </c>
      <c r="I1840">
        <f t="shared" si="85"/>
        <v>0</v>
      </c>
      <c r="J1840" s="1">
        <v>1</v>
      </c>
      <c r="K1840" s="43">
        <f t="shared" si="86"/>
        <v>1</v>
      </c>
      <c r="L1840" s="78"/>
      <c r="N1840"/>
      <c r="O1840"/>
      <c r="P1840"/>
      <c r="Q1840"/>
      <c r="R1840"/>
      <c r="S1840"/>
      <c r="T1840"/>
      <c r="U1840"/>
      <c r="V1840"/>
    </row>
    <row r="1841" spans="2:22" x14ac:dyDescent="0.25">
      <c r="B1841" s="1" t="s">
        <v>2740</v>
      </c>
      <c r="C1841" s="1">
        <v>250</v>
      </c>
      <c r="D1841" s="1" t="s">
        <v>1904</v>
      </c>
      <c r="E1841" s="75">
        <v>517956</v>
      </c>
      <c r="F1841" s="20" t="s">
        <v>2780</v>
      </c>
      <c r="G1841" s="77">
        <f t="shared" si="84"/>
        <v>0.2</v>
      </c>
      <c r="H1841" s="53">
        <v>1</v>
      </c>
      <c r="I1841">
        <f t="shared" si="85"/>
        <v>0</v>
      </c>
      <c r="J1841" s="1">
        <v>1</v>
      </c>
      <c r="K1841" s="43">
        <f t="shared" si="86"/>
        <v>1</v>
      </c>
      <c r="L1841" s="78"/>
      <c r="N1841"/>
      <c r="O1841"/>
      <c r="P1841"/>
      <c r="Q1841"/>
      <c r="R1841"/>
      <c r="S1841"/>
      <c r="T1841"/>
      <c r="U1841"/>
      <c r="V1841"/>
    </row>
    <row r="1842" spans="2:22" x14ac:dyDescent="0.25">
      <c r="B1842" s="1" t="s">
        <v>2740</v>
      </c>
      <c r="C1842" s="1">
        <v>250</v>
      </c>
      <c r="D1842" s="1" t="s">
        <v>119</v>
      </c>
      <c r="E1842" s="75">
        <v>517968</v>
      </c>
      <c r="F1842" s="20" t="s">
        <v>2780</v>
      </c>
      <c r="G1842" s="77">
        <f t="shared" si="84"/>
        <v>0.2</v>
      </c>
      <c r="H1842" s="53">
        <v>8</v>
      </c>
      <c r="I1842">
        <f t="shared" si="85"/>
        <v>2</v>
      </c>
      <c r="J1842" s="1">
        <v>1</v>
      </c>
      <c r="K1842" s="43">
        <f t="shared" si="86"/>
        <v>-1</v>
      </c>
      <c r="L1842" s="78"/>
      <c r="N1842"/>
      <c r="O1842"/>
      <c r="P1842"/>
      <c r="Q1842"/>
      <c r="R1842"/>
      <c r="S1842"/>
      <c r="T1842"/>
      <c r="U1842"/>
      <c r="V1842"/>
    </row>
    <row r="1843" spans="2:22" x14ac:dyDescent="0.25">
      <c r="B1843" s="1" t="s">
        <v>2740</v>
      </c>
      <c r="C1843" s="1">
        <v>250</v>
      </c>
      <c r="D1843" s="1" t="s">
        <v>119</v>
      </c>
      <c r="E1843" s="75">
        <v>557224</v>
      </c>
      <c r="F1843" s="20" t="s">
        <v>2780</v>
      </c>
      <c r="G1843" s="77">
        <f t="shared" si="84"/>
        <v>0.2</v>
      </c>
      <c r="H1843" s="53">
        <v>2</v>
      </c>
      <c r="I1843">
        <f t="shared" si="85"/>
        <v>0</v>
      </c>
      <c r="J1843" s="1">
        <v>1</v>
      </c>
      <c r="K1843" s="43">
        <f t="shared" si="86"/>
        <v>1</v>
      </c>
      <c r="L1843" s="78"/>
      <c r="N1843"/>
      <c r="O1843"/>
      <c r="P1843"/>
      <c r="Q1843"/>
      <c r="R1843"/>
      <c r="S1843"/>
      <c r="T1843"/>
      <c r="U1843"/>
      <c r="V1843"/>
    </row>
    <row r="1844" spans="2:22" x14ac:dyDescent="0.25">
      <c r="B1844" s="1" t="s">
        <v>2740</v>
      </c>
      <c r="C1844" s="1">
        <v>250</v>
      </c>
      <c r="D1844" s="1" t="s">
        <v>1905</v>
      </c>
      <c r="E1844" s="75">
        <v>557332</v>
      </c>
      <c r="F1844" s="20" t="s">
        <v>2780</v>
      </c>
      <c r="G1844" s="77">
        <f t="shared" si="84"/>
        <v>0.2</v>
      </c>
      <c r="H1844" s="53">
        <v>3</v>
      </c>
      <c r="I1844">
        <f t="shared" si="85"/>
        <v>1</v>
      </c>
      <c r="J1844" s="1">
        <v>1</v>
      </c>
      <c r="K1844" s="43">
        <f t="shared" si="86"/>
        <v>0</v>
      </c>
      <c r="L1844" s="78"/>
      <c r="N1844"/>
      <c r="O1844"/>
      <c r="P1844"/>
      <c r="Q1844"/>
      <c r="R1844"/>
      <c r="S1844"/>
      <c r="T1844"/>
      <c r="U1844"/>
      <c r="V1844"/>
    </row>
    <row r="1845" spans="2:22" x14ac:dyDescent="0.25">
      <c r="B1845" s="1" t="s">
        <v>2740</v>
      </c>
      <c r="C1845" s="1">
        <v>250</v>
      </c>
      <c r="D1845" s="1" t="s">
        <v>252</v>
      </c>
      <c r="E1845" s="75">
        <v>518076</v>
      </c>
      <c r="F1845" s="20" t="s">
        <v>2780</v>
      </c>
      <c r="G1845" s="77">
        <f t="shared" si="84"/>
        <v>0.2</v>
      </c>
      <c r="H1845" s="53">
        <v>1</v>
      </c>
      <c r="I1845">
        <f t="shared" si="85"/>
        <v>0</v>
      </c>
      <c r="J1845" s="1">
        <v>1</v>
      </c>
      <c r="K1845" s="43">
        <f t="shared" si="86"/>
        <v>1</v>
      </c>
      <c r="L1845" s="78"/>
      <c r="N1845"/>
      <c r="O1845"/>
      <c r="P1845"/>
      <c r="Q1845"/>
      <c r="R1845"/>
      <c r="S1845"/>
      <c r="T1845"/>
      <c r="U1845"/>
      <c r="V1845"/>
    </row>
    <row r="1846" spans="2:22" x14ac:dyDescent="0.25">
      <c r="B1846" s="1" t="s">
        <v>2740</v>
      </c>
      <c r="C1846" s="1">
        <v>250</v>
      </c>
      <c r="D1846" s="1" t="s">
        <v>1906</v>
      </c>
      <c r="E1846" s="75">
        <v>557374</v>
      </c>
      <c r="F1846" s="20" t="s">
        <v>2780</v>
      </c>
      <c r="G1846" s="77">
        <f t="shared" si="84"/>
        <v>0.2</v>
      </c>
      <c r="H1846" s="53">
        <v>1</v>
      </c>
      <c r="I1846">
        <f t="shared" si="85"/>
        <v>0</v>
      </c>
      <c r="J1846" s="1">
        <v>1</v>
      </c>
      <c r="K1846" s="43">
        <f t="shared" si="86"/>
        <v>1</v>
      </c>
      <c r="L1846" s="78"/>
      <c r="N1846"/>
      <c r="O1846"/>
      <c r="P1846"/>
      <c r="Q1846"/>
      <c r="R1846"/>
      <c r="S1846"/>
      <c r="T1846"/>
      <c r="U1846"/>
      <c r="V1846"/>
    </row>
    <row r="1847" spans="2:22" x14ac:dyDescent="0.25">
      <c r="B1847" s="1" t="s">
        <v>2740</v>
      </c>
      <c r="C1847" s="1">
        <v>250</v>
      </c>
      <c r="D1847" s="1" t="s">
        <v>1907</v>
      </c>
      <c r="E1847" s="75">
        <v>557410</v>
      </c>
      <c r="F1847" s="20" t="s">
        <v>2780</v>
      </c>
      <c r="G1847" s="77">
        <f t="shared" si="84"/>
        <v>0.2</v>
      </c>
      <c r="H1847" s="53">
        <v>4</v>
      </c>
      <c r="I1847">
        <f t="shared" si="85"/>
        <v>1</v>
      </c>
      <c r="J1847" s="1">
        <v>1</v>
      </c>
      <c r="K1847" s="43">
        <f t="shared" si="86"/>
        <v>0</v>
      </c>
      <c r="L1847" s="78"/>
      <c r="N1847"/>
      <c r="O1847"/>
      <c r="P1847"/>
      <c r="Q1847"/>
      <c r="R1847"/>
      <c r="S1847"/>
      <c r="T1847"/>
      <c r="U1847"/>
      <c r="V1847"/>
    </row>
    <row r="1848" spans="2:22" x14ac:dyDescent="0.25">
      <c r="B1848" s="1" t="s">
        <v>2740</v>
      </c>
      <c r="C1848" s="1">
        <v>250</v>
      </c>
      <c r="D1848" s="1" t="s">
        <v>1908</v>
      </c>
      <c r="E1848" s="75">
        <v>557428</v>
      </c>
      <c r="F1848" s="20" t="s">
        <v>2780</v>
      </c>
      <c r="G1848" s="77">
        <f t="shared" si="84"/>
        <v>0.2</v>
      </c>
      <c r="H1848" s="53">
        <v>2</v>
      </c>
      <c r="I1848">
        <f t="shared" si="85"/>
        <v>0</v>
      </c>
      <c r="J1848" s="1">
        <v>1</v>
      </c>
      <c r="K1848" s="43">
        <f t="shared" si="86"/>
        <v>1</v>
      </c>
      <c r="L1848" s="78"/>
      <c r="N1848"/>
      <c r="O1848"/>
      <c r="P1848"/>
      <c r="Q1848"/>
      <c r="R1848"/>
      <c r="S1848"/>
      <c r="T1848"/>
      <c r="U1848"/>
      <c r="V1848"/>
    </row>
    <row r="1849" spans="2:22" x14ac:dyDescent="0.25">
      <c r="B1849" s="1" t="s">
        <v>2740</v>
      </c>
      <c r="C1849" s="1">
        <v>250</v>
      </c>
      <c r="D1849" s="1" t="s">
        <v>1909</v>
      </c>
      <c r="E1849" s="75">
        <v>557518</v>
      </c>
      <c r="F1849" s="20" t="s">
        <v>2780</v>
      </c>
      <c r="G1849" s="77">
        <f t="shared" si="84"/>
        <v>0.2</v>
      </c>
      <c r="H1849" s="53">
        <v>1</v>
      </c>
      <c r="I1849">
        <f t="shared" si="85"/>
        <v>0</v>
      </c>
      <c r="J1849" s="1">
        <v>1</v>
      </c>
      <c r="K1849" s="43">
        <f t="shared" si="86"/>
        <v>1</v>
      </c>
      <c r="L1849" s="78"/>
      <c r="N1849"/>
      <c r="O1849"/>
      <c r="P1849"/>
      <c r="Q1849"/>
      <c r="R1849"/>
      <c r="S1849"/>
      <c r="T1849"/>
      <c r="U1849"/>
      <c r="V1849"/>
    </row>
    <row r="1850" spans="2:22" x14ac:dyDescent="0.25">
      <c r="B1850" s="1" t="s">
        <v>2740</v>
      </c>
      <c r="C1850" s="1">
        <v>250</v>
      </c>
      <c r="D1850" s="1" t="s">
        <v>1910</v>
      </c>
      <c r="E1850" s="75">
        <v>557620</v>
      </c>
      <c r="F1850" s="20" t="s">
        <v>2780</v>
      </c>
      <c r="G1850" s="77">
        <f t="shared" si="84"/>
        <v>0.2</v>
      </c>
      <c r="H1850" s="53">
        <v>1</v>
      </c>
      <c r="I1850">
        <f t="shared" si="85"/>
        <v>0</v>
      </c>
      <c r="J1850" s="1">
        <v>1</v>
      </c>
      <c r="K1850" s="43">
        <f t="shared" si="86"/>
        <v>1</v>
      </c>
      <c r="L1850" s="78"/>
      <c r="N1850"/>
      <c r="O1850"/>
      <c r="P1850"/>
      <c r="Q1850"/>
      <c r="R1850"/>
      <c r="S1850"/>
      <c r="T1850"/>
      <c r="U1850"/>
      <c r="V1850"/>
    </row>
    <row r="1851" spans="2:22" x14ac:dyDescent="0.25">
      <c r="B1851" s="1" t="s">
        <v>2740</v>
      </c>
      <c r="C1851" s="1">
        <v>250</v>
      </c>
      <c r="D1851" s="1" t="s">
        <v>1911</v>
      </c>
      <c r="E1851" s="75">
        <v>518400</v>
      </c>
      <c r="F1851" s="20" t="s">
        <v>2780</v>
      </c>
      <c r="G1851" s="77">
        <f t="shared" si="84"/>
        <v>0.2</v>
      </c>
      <c r="H1851" s="53">
        <v>4</v>
      </c>
      <c r="I1851">
        <f t="shared" si="85"/>
        <v>1</v>
      </c>
      <c r="J1851" s="1">
        <v>1</v>
      </c>
      <c r="K1851" s="43">
        <f t="shared" si="86"/>
        <v>0</v>
      </c>
      <c r="L1851" s="78"/>
      <c r="N1851"/>
      <c r="O1851"/>
      <c r="P1851"/>
      <c r="Q1851"/>
      <c r="R1851"/>
      <c r="S1851"/>
      <c r="T1851"/>
      <c r="U1851"/>
      <c r="V1851"/>
    </row>
    <row r="1852" spans="2:22" x14ac:dyDescent="0.25">
      <c r="B1852" s="1" t="s">
        <v>2740</v>
      </c>
      <c r="C1852" s="1">
        <v>250</v>
      </c>
      <c r="D1852" s="1" t="s">
        <v>258</v>
      </c>
      <c r="E1852" s="75">
        <v>557656</v>
      </c>
      <c r="F1852" s="20" t="s">
        <v>2780</v>
      </c>
      <c r="G1852" s="77">
        <f t="shared" si="84"/>
        <v>0.2</v>
      </c>
      <c r="H1852" s="53">
        <v>3</v>
      </c>
      <c r="I1852">
        <f t="shared" si="85"/>
        <v>1</v>
      </c>
      <c r="J1852" s="1">
        <v>1</v>
      </c>
      <c r="K1852" s="43">
        <f t="shared" si="86"/>
        <v>0</v>
      </c>
      <c r="L1852" s="78"/>
      <c r="N1852"/>
      <c r="O1852"/>
      <c r="P1852"/>
      <c r="Q1852"/>
      <c r="R1852"/>
      <c r="S1852"/>
      <c r="T1852"/>
      <c r="U1852"/>
      <c r="V1852"/>
    </row>
    <row r="1853" spans="2:22" x14ac:dyDescent="0.25">
      <c r="B1853" s="1" t="s">
        <v>2740</v>
      </c>
      <c r="C1853" s="1">
        <v>250</v>
      </c>
      <c r="D1853" s="1" t="s">
        <v>1912</v>
      </c>
      <c r="E1853" s="75">
        <v>518526</v>
      </c>
      <c r="F1853" s="20" t="s">
        <v>2780</v>
      </c>
      <c r="G1853" s="77">
        <f t="shared" si="84"/>
        <v>0.2</v>
      </c>
      <c r="H1853" s="53">
        <v>1</v>
      </c>
      <c r="I1853">
        <f t="shared" si="85"/>
        <v>0</v>
      </c>
      <c r="J1853" s="1">
        <v>1</v>
      </c>
      <c r="K1853" s="43">
        <f t="shared" si="86"/>
        <v>1</v>
      </c>
      <c r="L1853" s="78"/>
      <c r="N1853"/>
      <c r="O1853"/>
      <c r="P1853"/>
      <c r="Q1853"/>
      <c r="R1853"/>
      <c r="S1853"/>
      <c r="T1853"/>
      <c r="U1853"/>
      <c r="V1853"/>
    </row>
    <row r="1854" spans="2:22" x14ac:dyDescent="0.25">
      <c r="B1854" s="1" t="s">
        <v>2740</v>
      </c>
      <c r="C1854" s="1">
        <v>250</v>
      </c>
      <c r="D1854" s="1" t="s">
        <v>1913</v>
      </c>
      <c r="E1854" s="75">
        <v>518658</v>
      </c>
      <c r="F1854" s="20" t="s">
        <v>2780</v>
      </c>
      <c r="G1854" s="77">
        <f t="shared" si="84"/>
        <v>0.2</v>
      </c>
      <c r="H1854" s="53">
        <v>2</v>
      </c>
      <c r="I1854">
        <f t="shared" si="85"/>
        <v>0</v>
      </c>
      <c r="J1854" s="1">
        <v>1</v>
      </c>
      <c r="K1854" s="43">
        <f t="shared" si="86"/>
        <v>1</v>
      </c>
      <c r="L1854" s="78"/>
      <c r="N1854"/>
      <c r="O1854"/>
      <c r="P1854"/>
      <c r="Q1854"/>
      <c r="R1854"/>
      <c r="S1854"/>
      <c r="T1854"/>
      <c r="U1854"/>
      <c r="V1854"/>
    </row>
    <row r="1855" spans="2:22" x14ac:dyDescent="0.25">
      <c r="B1855" s="1" t="s">
        <v>2740</v>
      </c>
      <c r="C1855" s="1">
        <v>250</v>
      </c>
      <c r="D1855" s="1" t="s">
        <v>1914</v>
      </c>
      <c r="E1855" s="75">
        <v>557860</v>
      </c>
      <c r="F1855" s="20" t="s">
        <v>2780</v>
      </c>
      <c r="G1855" s="77">
        <f t="shared" si="84"/>
        <v>0.2</v>
      </c>
      <c r="H1855" s="53">
        <v>2</v>
      </c>
      <c r="I1855">
        <f t="shared" si="85"/>
        <v>0</v>
      </c>
      <c r="J1855" s="1">
        <v>1</v>
      </c>
      <c r="K1855" s="43">
        <f t="shared" si="86"/>
        <v>1</v>
      </c>
      <c r="L1855" s="78"/>
      <c r="N1855"/>
      <c r="O1855"/>
      <c r="P1855"/>
      <c r="Q1855"/>
      <c r="R1855"/>
      <c r="S1855"/>
      <c r="T1855"/>
      <c r="U1855"/>
      <c r="V1855"/>
    </row>
    <row r="1856" spans="2:22" x14ac:dyDescent="0.25">
      <c r="B1856" s="1" t="s">
        <v>2740</v>
      </c>
      <c r="C1856" s="1">
        <v>250</v>
      </c>
      <c r="D1856" s="1" t="s">
        <v>1915</v>
      </c>
      <c r="E1856" s="75">
        <v>557896</v>
      </c>
      <c r="F1856" s="20" t="s">
        <v>2780</v>
      </c>
      <c r="G1856" s="77">
        <f t="shared" si="84"/>
        <v>0.2</v>
      </c>
      <c r="H1856" s="53">
        <v>2</v>
      </c>
      <c r="I1856">
        <f t="shared" si="85"/>
        <v>0</v>
      </c>
      <c r="J1856" s="1">
        <v>1</v>
      </c>
      <c r="K1856" s="43">
        <f t="shared" si="86"/>
        <v>1</v>
      </c>
      <c r="L1856" s="78"/>
      <c r="N1856"/>
      <c r="O1856"/>
      <c r="P1856"/>
      <c r="Q1856"/>
      <c r="R1856"/>
      <c r="S1856"/>
      <c r="T1856"/>
      <c r="U1856"/>
      <c r="V1856"/>
    </row>
    <row r="1857" spans="2:22" x14ac:dyDescent="0.25">
      <c r="B1857" s="1" t="s">
        <v>2740</v>
      </c>
      <c r="C1857" s="1">
        <v>250</v>
      </c>
      <c r="D1857" s="1" t="s">
        <v>1916</v>
      </c>
      <c r="E1857" s="75">
        <v>518886</v>
      </c>
      <c r="F1857" s="20" t="s">
        <v>2780</v>
      </c>
      <c r="G1857" s="77">
        <f t="shared" si="84"/>
        <v>0.2</v>
      </c>
      <c r="H1857" s="53">
        <v>1</v>
      </c>
      <c r="I1857">
        <f t="shared" si="85"/>
        <v>0</v>
      </c>
      <c r="J1857" s="1">
        <v>1</v>
      </c>
      <c r="K1857" s="43">
        <f t="shared" si="86"/>
        <v>1</v>
      </c>
      <c r="L1857" s="78"/>
      <c r="N1857"/>
      <c r="O1857"/>
      <c r="P1857"/>
      <c r="Q1857"/>
      <c r="R1857"/>
      <c r="S1857"/>
      <c r="T1857"/>
      <c r="U1857"/>
      <c r="V1857"/>
    </row>
    <row r="1858" spans="2:22" x14ac:dyDescent="0.25">
      <c r="B1858" s="1" t="s">
        <v>2740</v>
      </c>
      <c r="C1858" s="1">
        <v>250</v>
      </c>
      <c r="D1858" s="1" t="s">
        <v>1917</v>
      </c>
      <c r="E1858" s="75">
        <v>558028</v>
      </c>
      <c r="F1858" s="20" t="s">
        <v>2780</v>
      </c>
      <c r="G1858" s="77">
        <f t="shared" si="84"/>
        <v>0.2</v>
      </c>
      <c r="H1858" s="53">
        <v>1</v>
      </c>
      <c r="I1858">
        <f t="shared" si="85"/>
        <v>0</v>
      </c>
      <c r="J1858" s="1">
        <v>1</v>
      </c>
      <c r="K1858" s="43">
        <f t="shared" si="86"/>
        <v>1</v>
      </c>
      <c r="L1858" s="78"/>
      <c r="N1858"/>
      <c r="O1858"/>
      <c r="P1858"/>
      <c r="Q1858"/>
      <c r="R1858"/>
      <c r="S1858"/>
      <c r="T1858"/>
      <c r="U1858"/>
      <c r="V1858"/>
    </row>
    <row r="1859" spans="2:22" x14ac:dyDescent="0.25">
      <c r="B1859" s="1" t="s">
        <v>2740</v>
      </c>
      <c r="C1859" s="1">
        <v>250</v>
      </c>
      <c r="D1859" s="1" t="s">
        <v>1918</v>
      </c>
      <c r="E1859" s="75">
        <v>519102</v>
      </c>
      <c r="F1859" s="20" t="s">
        <v>2780</v>
      </c>
      <c r="G1859" s="77">
        <f t="shared" si="84"/>
        <v>0.2</v>
      </c>
      <c r="H1859" s="53">
        <v>1</v>
      </c>
      <c r="I1859">
        <f t="shared" si="85"/>
        <v>0</v>
      </c>
      <c r="J1859" s="1">
        <v>1</v>
      </c>
      <c r="K1859" s="43">
        <f t="shared" si="86"/>
        <v>1</v>
      </c>
      <c r="L1859" s="78"/>
      <c r="N1859"/>
      <c r="O1859"/>
      <c r="P1859"/>
      <c r="Q1859"/>
      <c r="R1859"/>
      <c r="S1859"/>
      <c r="T1859"/>
      <c r="U1859"/>
      <c r="V1859"/>
    </row>
    <row r="1860" spans="2:22" x14ac:dyDescent="0.25">
      <c r="B1860" s="1" t="s">
        <v>2740</v>
      </c>
      <c r="C1860" s="1">
        <v>250</v>
      </c>
      <c r="D1860" s="1" t="s">
        <v>1919</v>
      </c>
      <c r="E1860" s="75">
        <v>558154</v>
      </c>
      <c r="F1860" s="20" t="s">
        <v>2780</v>
      </c>
      <c r="G1860" s="77">
        <f t="shared" si="84"/>
        <v>0.2</v>
      </c>
      <c r="H1860" s="53">
        <v>2</v>
      </c>
      <c r="I1860">
        <f t="shared" si="85"/>
        <v>0</v>
      </c>
      <c r="J1860" s="1">
        <v>1</v>
      </c>
      <c r="K1860" s="43">
        <f t="shared" si="86"/>
        <v>1</v>
      </c>
      <c r="L1860" s="78"/>
      <c r="N1860"/>
      <c r="O1860"/>
      <c r="P1860"/>
      <c r="Q1860"/>
      <c r="R1860"/>
      <c r="S1860"/>
      <c r="T1860"/>
      <c r="U1860"/>
      <c r="V1860"/>
    </row>
    <row r="1861" spans="2:22" x14ac:dyDescent="0.25">
      <c r="B1861" s="1" t="s">
        <v>2740</v>
      </c>
      <c r="C1861" s="1">
        <v>250</v>
      </c>
      <c r="D1861" s="1" t="s">
        <v>1920</v>
      </c>
      <c r="E1861" s="75">
        <v>558202</v>
      </c>
      <c r="F1861" s="20" t="s">
        <v>2780</v>
      </c>
      <c r="G1861" s="77">
        <f t="shared" si="84"/>
        <v>0.2</v>
      </c>
      <c r="H1861" s="53">
        <v>1</v>
      </c>
      <c r="I1861">
        <f t="shared" si="85"/>
        <v>0</v>
      </c>
      <c r="J1861" s="1">
        <v>1</v>
      </c>
      <c r="K1861" s="43">
        <f t="shared" si="86"/>
        <v>1</v>
      </c>
      <c r="L1861" s="78"/>
      <c r="N1861"/>
      <c r="O1861"/>
      <c r="P1861"/>
      <c r="Q1861"/>
      <c r="R1861"/>
      <c r="S1861"/>
      <c r="T1861"/>
      <c r="U1861"/>
      <c r="V1861"/>
    </row>
    <row r="1862" spans="2:22" x14ac:dyDescent="0.25">
      <c r="B1862" s="1" t="s">
        <v>2740</v>
      </c>
      <c r="C1862" s="1">
        <v>250</v>
      </c>
      <c r="D1862" s="1" t="s">
        <v>1921</v>
      </c>
      <c r="E1862" s="75">
        <v>519246</v>
      </c>
      <c r="F1862" s="20" t="s">
        <v>2780</v>
      </c>
      <c r="G1862" s="77">
        <f t="shared" si="84"/>
        <v>0.2</v>
      </c>
      <c r="H1862" s="53">
        <v>1</v>
      </c>
      <c r="I1862">
        <f t="shared" si="85"/>
        <v>0</v>
      </c>
      <c r="J1862" s="1">
        <v>1</v>
      </c>
      <c r="K1862" s="43">
        <f t="shared" si="86"/>
        <v>1</v>
      </c>
      <c r="L1862" s="78"/>
      <c r="N1862"/>
      <c r="O1862"/>
      <c r="P1862"/>
      <c r="Q1862"/>
      <c r="R1862"/>
      <c r="S1862"/>
      <c r="T1862"/>
      <c r="U1862"/>
      <c r="V1862"/>
    </row>
    <row r="1863" spans="2:22" x14ac:dyDescent="0.25">
      <c r="B1863" s="1" t="s">
        <v>2740</v>
      </c>
      <c r="C1863" s="1">
        <v>250</v>
      </c>
      <c r="D1863" s="1" t="s">
        <v>1922</v>
      </c>
      <c r="E1863" s="75">
        <v>519348</v>
      </c>
      <c r="F1863" s="20" t="s">
        <v>2780</v>
      </c>
      <c r="G1863" s="77">
        <f t="shared" ref="G1863:G1926" si="87">IF(F1863="Lvl 21 &amp; below",0.2,0.1)</f>
        <v>0.2</v>
      </c>
      <c r="H1863" s="53">
        <v>4</v>
      </c>
      <c r="I1863">
        <f t="shared" ref="I1863:I1926" si="88">IF(F1863="Lvl 21 &amp; below",ROUND(H1863*0.2,0),ROUND(H1863*0.2,0))</f>
        <v>1</v>
      </c>
      <c r="J1863" s="1">
        <v>1</v>
      </c>
      <c r="K1863" s="43">
        <f t="shared" ref="K1863:K1926" si="89">J1863-I1863</f>
        <v>0</v>
      </c>
      <c r="L1863" s="78"/>
      <c r="N1863"/>
      <c r="O1863"/>
      <c r="P1863"/>
      <c r="Q1863"/>
      <c r="R1863"/>
      <c r="S1863"/>
      <c r="T1863"/>
      <c r="U1863"/>
      <c r="V1863"/>
    </row>
    <row r="1864" spans="2:22" x14ac:dyDescent="0.25">
      <c r="B1864" s="1" t="s">
        <v>2740</v>
      </c>
      <c r="C1864" s="1">
        <v>250</v>
      </c>
      <c r="D1864" s="1" t="s">
        <v>525</v>
      </c>
      <c r="E1864" s="75">
        <v>558460</v>
      </c>
      <c r="F1864" s="20" t="s">
        <v>2780</v>
      </c>
      <c r="G1864" s="77">
        <f t="shared" si="87"/>
        <v>0.2</v>
      </c>
      <c r="H1864" s="53">
        <v>2</v>
      </c>
      <c r="I1864">
        <f t="shared" si="88"/>
        <v>0</v>
      </c>
      <c r="J1864" s="1">
        <v>1</v>
      </c>
      <c r="K1864" s="43">
        <f t="shared" si="89"/>
        <v>1</v>
      </c>
      <c r="L1864" s="78"/>
      <c r="N1864"/>
      <c r="O1864"/>
      <c r="P1864"/>
      <c r="Q1864"/>
      <c r="R1864"/>
      <c r="S1864"/>
      <c r="T1864"/>
      <c r="U1864"/>
      <c r="V1864"/>
    </row>
    <row r="1865" spans="2:22" x14ac:dyDescent="0.25">
      <c r="B1865" s="1" t="s">
        <v>2740</v>
      </c>
      <c r="C1865" s="1">
        <v>250</v>
      </c>
      <c r="D1865" s="1" t="s">
        <v>3000</v>
      </c>
      <c r="E1865" s="75">
        <v>558484</v>
      </c>
      <c r="F1865" s="20" t="s">
        <v>2780</v>
      </c>
      <c r="G1865" s="77">
        <f t="shared" si="87"/>
        <v>0.2</v>
      </c>
      <c r="H1865" s="53">
        <v>2</v>
      </c>
      <c r="I1865">
        <f t="shared" si="88"/>
        <v>0</v>
      </c>
      <c r="J1865" s="1">
        <v>1</v>
      </c>
      <c r="K1865" s="43">
        <f t="shared" si="89"/>
        <v>1</v>
      </c>
      <c r="L1865" s="78"/>
      <c r="N1865"/>
      <c r="O1865"/>
      <c r="P1865"/>
      <c r="Q1865"/>
      <c r="R1865"/>
      <c r="S1865"/>
      <c r="T1865"/>
      <c r="U1865"/>
      <c r="V1865"/>
    </row>
    <row r="1866" spans="2:22" x14ac:dyDescent="0.25">
      <c r="B1866" s="1" t="s">
        <v>2740</v>
      </c>
      <c r="C1866" s="1">
        <v>250</v>
      </c>
      <c r="D1866" s="1" t="s">
        <v>1923</v>
      </c>
      <c r="E1866" s="75">
        <v>558502</v>
      </c>
      <c r="F1866" s="20" t="s">
        <v>2780</v>
      </c>
      <c r="G1866" s="77">
        <f t="shared" si="87"/>
        <v>0.2</v>
      </c>
      <c r="H1866" s="53">
        <v>2</v>
      </c>
      <c r="I1866">
        <f t="shared" si="88"/>
        <v>0</v>
      </c>
      <c r="J1866" s="1">
        <v>1</v>
      </c>
      <c r="K1866" s="43">
        <f t="shared" si="89"/>
        <v>1</v>
      </c>
      <c r="L1866" s="78"/>
      <c r="N1866"/>
      <c r="O1866"/>
      <c r="P1866"/>
      <c r="Q1866"/>
      <c r="R1866"/>
      <c r="S1866"/>
      <c r="T1866"/>
      <c r="U1866"/>
      <c r="V1866"/>
    </row>
    <row r="1867" spans="2:22" x14ac:dyDescent="0.25">
      <c r="B1867" s="1" t="s">
        <v>2740</v>
      </c>
      <c r="C1867" s="1">
        <v>250</v>
      </c>
      <c r="D1867" s="1" t="s">
        <v>1924</v>
      </c>
      <c r="E1867" s="75">
        <v>558514</v>
      </c>
      <c r="F1867" s="20" t="s">
        <v>2780</v>
      </c>
      <c r="G1867" s="77">
        <f t="shared" si="87"/>
        <v>0.2</v>
      </c>
      <c r="H1867" s="53">
        <v>3</v>
      </c>
      <c r="I1867">
        <f t="shared" si="88"/>
        <v>1</v>
      </c>
      <c r="J1867" s="1">
        <v>1</v>
      </c>
      <c r="K1867" s="43">
        <f t="shared" si="89"/>
        <v>0</v>
      </c>
      <c r="L1867" s="78"/>
      <c r="N1867"/>
      <c r="O1867"/>
      <c r="P1867"/>
      <c r="Q1867"/>
      <c r="R1867"/>
      <c r="S1867"/>
      <c r="T1867"/>
      <c r="U1867"/>
      <c r="V1867"/>
    </row>
    <row r="1868" spans="2:22" x14ac:dyDescent="0.25">
      <c r="B1868" s="1" t="s">
        <v>2740</v>
      </c>
      <c r="C1868" s="1">
        <v>250</v>
      </c>
      <c r="D1868" s="1" t="s">
        <v>1925</v>
      </c>
      <c r="E1868" s="75">
        <v>558544</v>
      </c>
      <c r="F1868" s="20" t="s">
        <v>2780</v>
      </c>
      <c r="G1868" s="77">
        <f t="shared" si="87"/>
        <v>0.2</v>
      </c>
      <c r="H1868" s="53">
        <v>1</v>
      </c>
      <c r="I1868">
        <f t="shared" si="88"/>
        <v>0</v>
      </c>
      <c r="J1868" s="1">
        <v>1</v>
      </c>
      <c r="K1868" s="43">
        <f t="shared" si="89"/>
        <v>1</v>
      </c>
      <c r="L1868" s="78"/>
      <c r="N1868"/>
      <c r="O1868"/>
      <c r="P1868"/>
      <c r="Q1868"/>
      <c r="R1868"/>
      <c r="S1868"/>
      <c r="T1868"/>
      <c r="U1868"/>
      <c r="V1868"/>
    </row>
    <row r="1869" spans="2:22" x14ac:dyDescent="0.25">
      <c r="B1869" s="1" t="s">
        <v>2740</v>
      </c>
      <c r="C1869" s="1">
        <v>250</v>
      </c>
      <c r="D1869" s="1" t="s">
        <v>1926</v>
      </c>
      <c r="E1869" s="75">
        <v>558568</v>
      </c>
      <c r="F1869" s="20" t="s">
        <v>2780</v>
      </c>
      <c r="G1869" s="77">
        <f t="shared" si="87"/>
        <v>0.2</v>
      </c>
      <c r="H1869" s="53">
        <v>2</v>
      </c>
      <c r="I1869">
        <f t="shared" si="88"/>
        <v>0</v>
      </c>
      <c r="J1869" s="1">
        <v>1</v>
      </c>
      <c r="K1869" s="43">
        <f t="shared" si="89"/>
        <v>1</v>
      </c>
      <c r="L1869" s="78"/>
      <c r="N1869"/>
      <c r="O1869"/>
      <c r="P1869"/>
      <c r="Q1869"/>
      <c r="R1869"/>
      <c r="S1869"/>
      <c r="T1869"/>
      <c r="U1869"/>
      <c r="V1869"/>
    </row>
    <row r="1870" spans="2:22" x14ac:dyDescent="0.25">
      <c r="B1870" s="1" t="s">
        <v>2740</v>
      </c>
      <c r="C1870" s="1">
        <v>250</v>
      </c>
      <c r="D1870" s="1" t="s">
        <v>1927</v>
      </c>
      <c r="E1870" s="75">
        <v>558562</v>
      </c>
      <c r="F1870" s="20" t="s">
        <v>2780</v>
      </c>
      <c r="G1870" s="77">
        <f t="shared" si="87"/>
        <v>0.2</v>
      </c>
      <c r="H1870" s="53">
        <v>3</v>
      </c>
      <c r="I1870">
        <f t="shared" si="88"/>
        <v>1</v>
      </c>
      <c r="J1870" s="1">
        <v>1</v>
      </c>
      <c r="K1870" s="43">
        <f t="shared" si="89"/>
        <v>0</v>
      </c>
      <c r="L1870" s="78"/>
      <c r="N1870"/>
      <c r="O1870"/>
      <c r="P1870"/>
      <c r="Q1870"/>
      <c r="R1870"/>
      <c r="S1870"/>
      <c r="T1870"/>
      <c r="U1870"/>
      <c r="V1870"/>
    </row>
    <row r="1871" spans="2:22" x14ac:dyDescent="0.25">
      <c r="B1871" s="1" t="s">
        <v>2740</v>
      </c>
      <c r="C1871" s="1">
        <v>250</v>
      </c>
      <c r="D1871" s="1" t="s">
        <v>1928</v>
      </c>
      <c r="E1871" s="75">
        <v>558640</v>
      </c>
      <c r="F1871" s="20" t="s">
        <v>2780</v>
      </c>
      <c r="G1871" s="77">
        <f t="shared" si="87"/>
        <v>0.2</v>
      </c>
      <c r="H1871" s="53">
        <v>1</v>
      </c>
      <c r="I1871">
        <f t="shared" si="88"/>
        <v>0</v>
      </c>
      <c r="J1871" s="1">
        <v>1</v>
      </c>
      <c r="K1871" s="43">
        <f t="shared" si="89"/>
        <v>1</v>
      </c>
      <c r="L1871" s="78"/>
      <c r="N1871"/>
      <c r="O1871"/>
      <c r="P1871"/>
      <c r="Q1871"/>
      <c r="R1871"/>
      <c r="S1871"/>
      <c r="T1871"/>
      <c r="U1871"/>
      <c r="V1871"/>
    </row>
    <row r="1872" spans="2:22" x14ac:dyDescent="0.25">
      <c r="B1872" s="1" t="s">
        <v>2740</v>
      </c>
      <c r="C1872" s="1">
        <v>250</v>
      </c>
      <c r="D1872" s="1" t="s">
        <v>1929</v>
      </c>
      <c r="E1872" s="75">
        <v>558646</v>
      </c>
      <c r="F1872" s="20" t="s">
        <v>2780</v>
      </c>
      <c r="G1872" s="77">
        <f t="shared" si="87"/>
        <v>0.2</v>
      </c>
      <c r="H1872" s="53">
        <v>1</v>
      </c>
      <c r="I1872">
        <f t="shared" si="88"/>
        <v>0</v>
      </c>
      <c r="J1872" s="1">
        <v>1</v>
      </c>
      <c r="K1872" s="43">
        <f t="shared" si="89"/>
        <v>1</v>
      </c>
      <c r="L1872" s="78"/>
      <c r="N1872"/>
      <c r="O1872"/>
      <c r="P1872"/>
      <c r="Q1872"/>
      <c r="R1872"/>
      <c r="S1872"/>
      <c r="T1872"/>
      <c r="U1872"/>
      <c r="V1872"/>
    </row>
    <row r="1873" spans="2:22" x14ac:dyDescent="0.25">
      <c r="B1873" s="1" t="s">
        <v>2740</v>
      </c>
      <c r="C1873" s="1">
        <v>250</v>
      </c>
      <c r="D1873" s="1" t="s">
        <v>273</v>
      </c>
      <c r="E1873" s="75">
        <v>558742</v>
      </c>
      <c r="F1873" s="20" t="s">
        <v>2780</v>
      </c>
      <c r="G1873" s="77">
        <f t="shared" si="87"/>
        <v>0.2</v>
      </c>
      <c r="H1873" s="53">
        <v>3</v>
      </c>
      <c r="I1873">
        <f t="shared" si="88"/>
        <v>1</v>
      </c>
      <c r="J1873" s="1">
        <v>1</v>
      </c>
      <c r="K1873" s="43">
        <f t="shared" si="89"/>
        <v>0</v>
      </c>
      <c r="L1873" s="78"/>
      <c r="N1873"/>
      <c r="O1873"/>
      <c r="P1873"/>
      <c r="Q1873"/>
      <c r="R1873"/>
      <c r="S1873"/>
      <c r="T1873"/>
      <c r="U1873"/>
      <c r="V1873"/>
    </row>
    <row r="1874" spans="2:22" x14ac:dyDescent="0.25">
      <c r="B1874" s="1" t="s">
        <v>2740</v>
      </c>
      <c r="C1874" s="1">
        <v>250</v>
      </c>
      <c r="D1874" s="1" t="s">
        <v>154</v>
      </c>
      <c r="E1874" s="75">
        <v>558748</v>
      </c>
      <c r="F1874" s="20" t="s">
        <v>2780</v>
      </c>
      <c r="G1874" s="77">
        <f t="shared" si="87"/>
        <v>0.2</v>
      </c>
      <c r="H1874" s="53">
        <v>2</v>
      </c>
      <c r="I1874">
        <f t="shared" si="88"/>
        <v>0</v>
      </c>
      <c r="J1874" s="1">
        <v>1</v>
      </c>
      <c r="K1874" s="43">
        <f t="shared" si="89"/>
        <v>1</v>
      </c>
      <c r="L1874" s="78"/>
      <c r="N1874"/>
      <c r="O1874"/>
      <c r="P1874"/>
      <c r="Q1874"/>
      <c r="R1874"/>
      <c r="S1874"/>
      <c r="T1874"/>
      <c r="U1874"/>
      <c r="V1874"/>
    </row>
    <row r="1875" spans="2:22" x14ac:dyDescent="0.25">
      <c r="B1875" s="1" t="s">
        <v>2740</v>
      </c>
      <c r="C1875" s="1">
        <v>250</v>
      </c>
      <c r="D1875" s="1" t="s">
        <v>1930</v>
      </c>
      <c r="E1875" s="75">
        <v>519780</v>
      </c>
      <c r="F1875" s="20" t="s">
        <v>2780</v>
      </c>
      <c r="G1875" s="77">
        <f t="shared" si="87"/>
        <v>0.2</v>
      </c>
      <c r="H1875" s="53">
        <v>1</v>
      </c>
      <c r="I1875">
        <f t="shared" si="88"/>
        <v>0</v>
      </c>
      <c r="J1875" s="1">
        <v>1</v>
      </c>
      <c r="K1875" s="43">
        <f t="shared" si="89"/>
        <v>1</v>
      </c>
      <c r="L1875" s="78"/>
      <c r="N1875"/>
      <c r="O1875"/>
      <c r="P1875"/>
      <c r="Q1875"/>
      <c r="R1875"/>
      <c r="S1875"/>
      <c r="T1875"/>
      <c r="U1875"/>
      <c r="V1875"/>
    </row>
    <row r="1876" spans="2:22" x14ac:dyDescent="0.25">
      <c r="B1876" s="1" t="s">
        <v>2740</v>
      </c>
      <c r="C1876" s="1">
        <v>250</v>
      </c>
      <c r="D1876" s="1" t="s">
        <v>2872</v>
      </c>
      <c r="E1876" s="75">
        <v>558826</v>
      </c>
      <c r="F1876" s="20" t="s">
        <v>2780</v>
      </c>
      <c r="G1876" s="77">
        <f t="shared" si="87"/>
        <v>0.2</v>
      </c>
      <c r="H1876" s="53">
        <v>2</v>
      </c>
      <c r="I1876">
        <f t="shared" si="88"/>
        <v>0</v>
      </c>
      <c r="J1876" s="1">
        <v>1</v>
      </c>
      <c r="K1876" s="43">
        <f t="shared" si="89"/>
        <v>1</v>
      </c>
      <c r="L1876" s="78"/>
      <c r="N1876"/>
      <c r="O1876"/>
      <c r="P1876"/>
      <c r="Q1876"/>
      <c r="R1876"/>
      <c r="S1876"/>
      <c r="T1876"/>
      <c r="U1876"/>
      <c r="V1876"/>
    </row>
    <row r="1877" spans="2:22" x14ac:dyDescent="0.25">
      <c r="B1877" s="1" t="s">
        <v>2740</v>
      </c>
      <c r="C1877" s="1">
        <v>250</v>
      </c>
      <c r="D1877" s="1" t="s">
        <v>1931</v>
      </c>
      <c r="E1877" s="75">
        <v>519835</v>
      </c>
      <c r="F1877" s="20" t="s">
        <v>2780</v>
      </c>
      <c r="G1877" s="77">
        <f t="shared" si="87"/>
        <v>0.2</v>
      </c>
      <c r="H1877" s="53">
        <v>1</v>
      </c>
      <c r="I1877">
        <f t="shared" si="88"/>
        <v>0</v>
      </c>
      <c r="J1877" s="1">
        <v>1</v>
      </c>
      <c r="K1877" s="43">
        <f t="shared" si="89"/>
        <v>1</v>
      </c>
      <c r="L1877" s="78"/>
      <c r="N1877"/>
      <c r="O1877"/>
      <c r="P1877"/>
      <c r="Q1877"/>
      <c r="R1877"/>
      <c r="S1877"/>
      <c r="T1877"/>
      <c r="U1877"/>
      <c r="V1877"/>
    </row>
    <row r="1878" spans="2:22" x14ac:dyDescent="0.25">
      <c r="B1878" s="1" t="s">
        <v>2740</v>
      </c>
      <c r="C1878" s="1">
        <v>250</v>
      </c>
      <c r="D1878" s="1" t="s">
        <v>1932</v>
      </c>
      <c r="E1878" s="75">
        <v>519840</v>
      </c>
      <c r="F1878" s="20" t="s">
        <v>2780</v>
      </c>
      <c r="G1878" s="77">
        <f t="shared" si="87"/>
        <v>0.2</v>
      </c>
      <c r="H1878" s="53">
        <v>4</v>
      </c>
      <c r="I1878">
        <f t="shared" si="88"/>
        <v>1</v>
      </c>
      <c r="J1878" s="1">
        <v>1</v>
      </c>
      <c r="K1878" s="43">
        <f t="shared" si="89"/>
        <v>0</v>
      </c>
      <c r="L1878" s="78"/>
      <c r="N1878"/>
      <c r="O1878"/>
      <c r="P1878"/>
      <c r="Q1878"/>
      <c r="R1878"/>
      <c r="S1878"/>
      <c r="T1878"/>
      <c r="U1878"/>
      <c r="V1878"/>
    </row>
    <row r="1879" spans="2:22" x14ac:dyDescent="0.25">
      <c r="B1879" s="1" t="s">
        <v>2740</v>
      </c>
      <c r="C1879" s="1">
        <v>250</v>
      </c>
      <c r="D1879" s="1" t="s">
        <v>1933</v>
      </c>
      <c r="E1879" s="75">
        <v>519880</v>
      </c>
      <c r="F1879" s="20" t="s">
        <v>2780</v>
      </c>
      <c r="G1879" s="77">
        <f t="shared" si="87"/>
        <v>0.2</v>
      </c>
      <c r="H1879" s="53">
        <v>1</v>
      </c>
      <c r="I1879">
        <f t="shared" si="88"/>
        <v>0</v>
      </c>
      <c r="J1879" s="1">
        <v>1</v>
      </c>
      <c r="K1879" s="43">
        <f t="shared" si="89"/>
        <v>1</v>
      </c>
      <c r="L1879" s="78"/>
      <c r="N1879"/>
      <c r="O1879"/>
      <c r="P1879"/>
      <c r="Q1879"/>
      <c r="R1879"/>
      <c r="S1879"/>
      <c r="T1879"/>
      <c r="U1879"/>
      <c r="V1879"/>
    </row>
    <row r="1880" spans="2:22" x14ac:dyDescent="0.25">
      <c r="B1880" s="1" t="s">
        <v>2740</v>
      </c>
      <c r="C1880" s="1">
        <v>250</v>
      </c>
      <c r="D1880" s="1" t="s">
        <v>1934</v>
      </c>
      <c r="E1880" s="75">
        <v>519930</v>
      </c>
      <c r="F1880" s="20" t="s">
        <v>2780</v>
      </c>
      <c r="G1880" s="77">
        <f t="shared" si="87"/>
        <v>0.2</v>
      </c>
      <c r="H1880" s="53">
        <v>4</v>
      </c>
      <c r="I1880">
        <f t="shared" si="88"/>
        <v>1</v>
      </c>
      <c r="J1880" s="1">
        <v>1</v>
      </c>
      <c r="K1880" s="43">
        <f t="shared" si="89"/>
        <v>0</v>
      </c>
      <c r="L1880" s="78"/>
      <c r="N1880"/>
      <c r="O1880"/>
      <c r="P1880"/>
      <c r="Q1880"/>
      <c r="R1880"/>
      <c r="S1880"/>
      <c r="T1880"/>
      <c r="U1880"/>
      <c r="V1880"/>
    </row>
    <row r="1881" spans="2:22" x14ac:dyDescent="0.25">
      <c r="B1881" s="1" t="s">
        <v>2730</v>
      </c>
      <c r="C1881" s="1">
        <v>270</v>
      </c>
      <c r="D1881" s="1" t="s">
        <v>1935</v>
      </c>
      <c r="E1881" s="75">
        <v>360064</v>
      </c>
      <c r="F1881" s="20" t="s">
        <v>2780</v>
      </c>
      <c r="G1881" s="77">
        <f t="shared" si="87"/>
        <v>0.2</v>
      </c>
      <c r="H1881" s="53">
        <v>3</v>
      </c>
      <c r="I1881">
        <f t="shared" si="88"/>
        <v>1</v>
      </c>
      <c r="J1881" s="1">
        <v>1</v>
      </c>
      <c r="K1881" s="43">
        <f t="shared" si="89"/>
        <v>0</v>
      </c>
      <c r="L1881" s="78"/>
      <c r="N1881"/>
      <c r="O1881"/>
      <c r="P1881"/>
      <c r="Q1881"/>
      <c r="R1881"/>
      <c r="S1881"/>
      <c r="T1881"/>
      <c r="U1881"/>
      <c r="V1881"/>
    </row>
    <row r="1882" spans="2:22" x14ac:dyDescent="0.25">
      <c r="B1882" s="1" t="s">
        <v>2730</v>
      </c>
      <c r="C1882" s="1">
        <v>270</v>
      </c>
      <c r="D1882" s="1" t="s">
        <v>1936</v>
      </c>
      <c r="E1882" s="75">
        <v>360072</v>
      </c>
      <c r="F1882" s="20" t="s">
        <v>2780</v>
      </c>
      <c r="G1882" s="77">
        <f t="shared" si="87"/>
        <v>0.2</v>
      </c>
      <c r="H1882" s="53">
        <v>3</v>
      </c>
      <c r="I1882">
        <f t="shared" si="88"/>
        <v>1</v>
      </c>
      <c r="J1882" s="1">
        <v>1</v>
      </c>
      <c r="K1882" s="43">
        <f t="shared" si="89"/>
        <v>0</v>
      </c>
      <c r="L1882" s="78"/>
      <c r="N1882"/>
      <c r="O1882"/>
      <c r="P1882"/>
      <c r="Q1882"/>
      <c r="R1882"/>
      <c r="S1882"/>
      <c r="T1882"/>
      <c r="U1882"/>
      <c r="V1882"/>
    </row>
    <row r="1883" spans="2:22" x14ac:dyDescent="0.25">
      <c r="B1883" s="1" t="s">
        <v>2730</v>
      </c>
      <c r="C1883" s="1">
        <v>270</v>
      </c>
      <c r="D1883" s="1" t="s">
        <v>1937</v>
      </c>
      <c r="E1883" s="75">
        <v>360192</v>
      </c>
      <c r="F1883" s="20" t="s">
        <v>2780</v>
      </c>
      <c r="G1883" s="77">
        <f t="shared" si="87"/>
        <v>0.2</v>
      </c>
      <c r="H1883" s="53">
        <v>2</v>
      </c>
      <c r="I1883">
        <f t="shared" si="88"/>
        <v>0</v>
      </c>
      <c r="J1883" s="1">
        <v>1</v>
      </c>
      <c r="K1883" s="43">
        <f t="shared" si="89"/>
        <v>1</v>
      </c>
      <c r="L1883" s="78"/>
      <c r="N1883"/>
      <c r="O1883"/>
      <c r="P1883"/>
      <c r="Q1883"/>
      <c r="R1883"/>
      <c r="S1883"/>
      <c r="T1883"/>
      <c r="U1883"/>
      <c r="V1883"/>
    </row>
    <row r="1884" spans="2:22" x14ac:dyDescent="0.25">
      <c r="B1884" s="1" t="s">
        <v>2730</v>
      </c>
      <c r="C1884" s="1">
        <v>270</v>
      </c>
      <c r="D1884" s="1" t="s">
        <v>1938</v>
      </c>
      <c r="E1884" s="75">
        <v>360208</v>
      </c>
      <c r="F1884" s="20" t="s">
        <v>2780</v>
      </c>
      <c r="G1884" s="77">
        <f t="shared" si="87"/>
        <v>0.2</v>
      </c>
      <c r="H1884" s="53">
        <v>8</v>
      </c>
      <c r="I1884">
        <f t="shared" si="88"/>
        <v>2</v>
      </c>
      <c r="J1884" s="1">
        <v>1</v>
      </c>
      <c r="K1884" s="43">
        <f t="shared" si="89"/>
        <v>-1</v>
      </c>
      <c r="L1884" s="78"/>
      <c r="N1884"/>
      <c r="O1884"/>
      <c r="P1884"/>
      <c r="Q1884"/>
      <c r="R1884"/>
      <c r="S1884"/>
      <c r="T1884"/>
      <c r="U1884"/>
      <c r="V1884"/>
    </row>
    <row r="1885" spans="2:22" x14ac:dyDescent="0.25">
      <c r="B1885" s="1" t="s">
        <v>2730</v>
      </c>
      <c r="C1885" s="1">
        <v>270</v>
      </c>
      <c r="D1885" s="1" t="s">
        <v>1939</v>
      </c>
      <c r="E1885" s="75">
        <v>360296</v>
      </c>
      <c r="F1885" s="20" t="s">
        <v>2787</v>
      </c>
      <c r="G1885" s="77">
        <f t="shared" si="87"/>
        <v>0.1</v>
      </c>
      <c r="H1885" s="53">
        <v>10</v>
      </c>
      <c r="I1885">
        <f t="shared" si="88"/>
        <v>2</v>
      </c>
      <c r="J1885" s="1">
        <v>1</v>
      </c>
      <c r="K1885" s="43">
        <f t="shared" si="89"/>
        <v>-1</v>
      </c>
      <c r="L1885" s="78"/>
      <c r="N1885"/>
      <c r="O1885"/>
      <c r="P1885"/>
      <c r="Q1885"/>
      <c r="R1885"/>
      <c r="S1885"/>
      <c r="T1885"/>
      <c r="U1885"/>
      <c r="V1885"/>
    </row>
    <row r="1886" spans="2:22" x14ac:dyDescent="0.25">
      <c r="B1886" s="1" t="s">
        <v>2730</v>
      </c>
      <c r="C1886" s="1">
        <v>270</v>
      </c>
      <c r="D1886" s="1" t="s">
        <v>1940</v>
      </c>
      <c r="E1886" s="75">
        <v>360360</v>
      </c>
      <c r="F1886" s="20" t="s">
        <v>2780</v>
      </c>
      <c r="G1886" s="77">
        <f t="shared" si="87"/>
        <v>0.2</v>
      </c>
      <c r="H1886" s="53">
        <v>1</v>
      </c>
      <c r="I1886">
        <f t="shared" si="88"/>
        <v>0</v>
      </c>
      <c r="J1886" s="1">
        <v>1</v>
      </c>
      <c r="K1886" s="43">
        <f t="shared" si="89"/>
        <v>1</v>
      </c>
      <c r="L1886" s="78"/>
      <c r="N1886"/>
      <c r="O1886"/>
      <c r="P1886"/>
      <c r="Q1886"/>
      <c r="R1886"/>
      <c r="S1886"/>
      <c r="T1886"/>
      <c r="U1886"/>
      <c r="V1886"/>
    </row>
    <row r="1887" spans="2:22" x14ac:dyDescent="0.25">
      <c r="B1887" s="1" t="s">
        <v>2730</v>
      </c>
      <c r="C1887" s="1">
        <v>270</v>
      </c>
      <c r="D1887" s="1" t="s">
        <v>174</v>
      </c>
      <c r="E1887" s="75">
        <v>360384</v>
      </c>
      <c r="F1887" s="20" t="s">
        <v>2780</v>
      </c>
      <c r="G1887" s="77">
        <f t="shared" si="87"/>
        <v>0.2</v>
      </c>
      <c r="H1887" s="53">
        <v>1</v>
      </c>
      <c r="I1887">
        <f t="shared" si="88"/>
        <v>0</v>
      </c>
      <c r="J1887" s="1">
        <v>1</v>
      </c>
      <c r="K1887" s="43">
        <f t="shared" si="89"/>
        <v>1</v>
      </c>
      <c r="L1887" s="78"/>
      <c r="N1887"/>
      <c r="O1887"/>
      <c r="P1887"/>
      <c r="Q1887"/>
      <c r="R1887"/>
      <c r="S1887"/>
      <c r="T1887"/>
      <c r="U1887"/>
      <c r="V1887"/>
    </row>
    <row r="1888" spans="2:22" x14ac:dyDescent="0.25">
      <c r="B1888" s="1" t="s">
        <v>2730</v>
      </c>
      <c r="C1888" s="1">
        <v>270</v>
      </c>
      <c r="D1888" s="1" t="s">
        <v>1941</v>
      </c>
      <c r="E1888" s="75">
        <v>360432</v>
      </c>
      <c r="F1888" s="20" t="s">
        <v>2780</v>
      </c>
      <c r="G1888" s="77">
        <f t="shared" si="87"/>
        <v>0.2</v>
      </c>
      <c r="H1888" s="53">
        <v>1</v>
      </c>
      <c r="I1888">
        <f t="shared" si="88"/>
        <v>0</v>
      </c>
      <c r="J1888" s="1">
        <v>1</v>
      </c>
      <c r="K1888" s="43">
        <f t="shared" si="89"/>
        <v>1</v>
      </c>
      <c r="L1888" s="78"/>
      <c r="N1888"/>
      <c r="O1888"/>
      <c r="P1888"/>
      <c r="Q1888"/>
      <c r="R1888"/>
      <c r="S1888"/>
      <c r="T1888"/>
      <c r="U1888"/>
      <c r="V1888"/>
    </row>
    <row r="1889" spans="2:22" x14ac:dyDescent="0.25">
      <c r="B1889" s="1" t="s">
        <v>2730</v>
      </c>
      <c r="C1889" s="1">
        <v>270</v>
      </c>
      <c r="D1889" s="1" t="s">
        <v>1942</v>
      </c>
      <c r="E1889" s="75">
        <v>360440</v>
      </c>
      <c r="F1889" s="20" t="s">
        <v>2780</v>
      </c>
      <c r="G1889" s="77">
        <f t="shared" si="87"/>
        <v>0.2</v>
      </c>
      <c r="H1889" s="53">
        <v>1</v>
      </c>
      <c r="I1889">
        <f t="shared" si="88"/>
        <v>0</v>
      </c>
      <c r="J1889" s="1">
        <v>1</v>
      </c>
      <c r="K1889" s="43">
        <f t="shared" si="89"/>
        <v>1</v>
      </c>
      <c r="L1889" s="78"/>
      <c r="N1889"/>
      <c r="O1889"/>
      <c r="P1889"/>
      <c r="Q1889"/>
      <c r="R1889"/>
      <c r="S1889"/>
      <c r="T1889"/>
      <c r="U1889"/>
      <c r="V1889"/>
    </row>
    <row r="1890" spans="2:22" x14ac:dyDescent="0.25">
      <c r="B1890" s="1" t="s">
        <v>2730</v>
      </c>
      <c r="C1890" s="1">
        <v>270</v>
      </c>
      <c r="D1890" s="1" t="s">
        <v>1943</v>
      </c>
      <c r="E1890" s="75">
        <v>360512</v>
      </c>
      <c r="F1890" s="20" t="s">
        <v>2780</v>
      </c>
      <c r="G1890" s="77">
        <f t="shared" si="87"/>
        <v>0.2</v>
      </c>
      <c r="H1890" s="53">
        <v>3</v>
      </c>
      <c r="I1890">
        <f t="shared" si="88"/>
        <v>1</v>
      </c>
      <c r="J1890" s="1">
        <v>1</v>
      </c>
      <c r="K1890" s="43">
        <f t="shared" si="89"/>
        <v>0</v>
      </c>
      <c r="L1890" s="78"/>
      <c r="N1890"/>
      <c r="O1890"/>
      <c r="P1890"/>
      <c r="Q1890"/>
      <c r="R1890"/>
      <c r="S1890"/>
      <c r="T1890"/>
      <c r="U1890"/>
      <c r="V1890"/>
    </row>
    <row r="1891" spans="2:22" x14ac:dyDescent="0.25">
      <c r="B1891" s="1" t="s">
        <v>2730</v>
      </c>
      <c r="C1891" s="1">
        <v>270</v>
      </c>
      <c r="D1891" s="1" t="s">
        <v>1944</v>
      </c>
      <c r="E1891" s="75">
        <v>360584</v>
      </c>
      <c r="F1891" s="20" t="s">
        <v>2780</v>
      </c>
      <c r="G1891" s="77">
        <f t="shared" si="87"/>
        <v>0.2</v>
      </c>
      <c r="H1891" s="53">
        <v>1</v>
      </c>
      <c r="I1891">
        <f t="shared" si="88"/>
        <v>0</v>
      </c>
      <c r="J1891" s="1">
        <v>1</v>
      </c>
      <c r="K1891" s="43">
        <f t="shared" si="89"/>
        <v>1</v>
      </c>
      <c r="L1891" s="78"/>
      <c r="N1891"/>
      <c r="O1891"/>
      <c r="P1891"/>
      <c r="Q1891"/>
      <c r="R1891"/>
      <c r="S1891"/>
      <c r="T1891"/>
      <c r="U1891"/>
      <c r="V1891"/>
    </row>
    <row r="1892" spans="2:22" x14ac:dyDescent="0.25">
      <c r="B1892" s="1" t="s">
        <v>2730</v>
      </c>
      <c r="C1892" s="1">
        <v>270</v>
      </c>
      <c r="D1892" s="1" t="s">
        <v>1945</v>
      </c>
      <c r="E1892" s="75">
        <v>360664</v>
      </c>
      <c r="F1892" s="20" t="s">
        <v>2780</v>
      </c>
      <c r="G1892" s="77">
        <f t="shared" si="87"/>
        <v>0.2</v>
      </c>
      <c r="H1892" s="53">
        <v>2</v>
      </c>
      <c r="I1892">
        <f t="shared" si="88"/>
        <v>0</v>
      </c>
      <c r="J1892" s="1">
        <v>1</v>
      </c>
      <c r="K1892" s="43">
        <f t="shared" si="89"/>
        <v>1</v>
      </c>
      <c r="L1892" s="78"/>
      <c r="N1892"/>
      <c r="O1892"/>
      <c r="P1892"/>
      <c r="Q1892"/>
      <c r="R1892"/>
      <c r="S1892"/>
      <c r="T1892"/>
      <c r="U1892"/>
      <c r="V1892"/>
    </row>
    <row r="1893" spans="2:22" x14ac:dyDescent="0.25">
      <c r="B1893" s="1" t="s">
        <v>2730</v>
      </c>
      <c r="C1893" s="1">
        <v>270</v>
      </c>
      <c r="D1893" s="1" t="s">
        <v>1946</v>
      </c>
      <c r="E1893" s="75">
        <v>360728</v>
      </c>
      <c r="F1893" s="20" t="s">
        <v>2780</v>
      </c>
      <c r="G1893" s="77">
        <f t="shared" si="87"/>
        <v>0.2</v>
      </c>
      <c r="H1893" s="53">
        <v>3</v>
      </c>
      <c r="I1893">
        <f t="shared" si="88"/>
        <v>1</v>
      </c>
      <c r="J1893" s="1">
        <v>1</v>
      </c>
      <c r="K1893" s="43">
        <f t="shared" si="89"/>
        <v>0</v>
      </c>
      <c r="L1893" s="78"/>
      <c r="N1893"/>
      <c r="O1893"/>
      <c r="P1893"/>
      <c r="Q1893"/>
      <c r="R1893"/>
      <c r="S1893"/>
      <c r="T1893"/>
      <c r="U1893"/>
      <c r="V1893"/>
    </row>
    <row r="1894" spans="2:22" x14ac:dyDescent="0.25">
      <c r="B1894" s="1" t="s">
        <v>2730</v>
      </c>
      <c r="C1894" s="1">
        <v>270</v>
      </c>
      <c r="D1894" s="1" t="s">
        <v>1947</v>
      </c>
      <c r="E1894" s="75">
        <v>360792</v>
      </c>
      <c r="F1894" s="20" t="s">
        <v>2780</v>
      </c>
      <c r="G1894" s="77">
        <f t="shared" si="87"/>
        <v>0.2</v>
      </c>
      <c r="H1894" s="53">
        <v>2</v>
      </c>
      <c r="I1894">
        <f t="shared" si="88"/>
        <v>0</v>
      </c>
      <c r="J1894" s="1">
        <v>1</v>
      </c>
      <c r="K1894" s="43">
        <f t="shared" si="89"/>
        <v>1</v>
      </c>
      <c r="L1894" s="78"/>
      <c r="N1894"/>
      <c r="O1894"/>
      <c r="P1894"/>
      <c r="Q1894"/>
      <c r="R1894"/>
      <c r="S1894"/>
      <c r="T1894"/>
      <c r="U1894"/>
      <c r="V1894"/>
    </row>
    <row r="1895" spans="2:22" x14ac:dyDescent="0.25">
      <c r="B1895" s="1" t="s">
        <v>2730</v>
      </c>
      <c r="C1895" s="1">
        <v>270</v>
      </c>
      <c r="D1895" s="1" t="s">
        <v>1948</v>
      </c>
      <c r="E1895" s="75">
        <v>360840</v>
      </c>
      <c r="F1895" s="20" t="s">
        <v>2780</v>
      </c>
      <c r="G1895" s="77">
        <f t="shared" si="87"/>
        <v>0.2</v>
      </c>
      <c r="H1895" s="53">
        <v>2</v>
      </c>
      <c r="I1895">
        <f t="shared" si="88"/>
        <v>0</v>
      </c>
      <c r="J1895" s="1">
        <v>1</v>
      </c>
      <c r="K1895" s="43">
        <f t="shared" si="89"/>
        <v>1</v>
      </c>
      <c r="L1895" s="78"/>
      <c r="N1895"/>
      <c r="O1895"/>
      <c r="P1895"/>
      <c r="Q1895"/>
      <c r="R1895"/>
      <c r="S1895"/>
      <c r="T1895"/>
      <c r="U1895"/>
      <c r="V1895"/>
    </row>
    <row r="1896" spans="2:22" x14ac:dyDescent="0.25">
      <c r="B1896" s="1" t="s">
        <v>2730</v>
      </c>
      <c r="C1896" s="1">
        <v>270</v>
      </c>
      <c r="D1896" s="1" t="s">
        <v>1949</v>
      </c>
      <c r="E1896" s="75">
        <v>360912</v>
      </c>
      <c r="F1896" s="20" t="s">
        <v>2780</v>
      </c>
      <c r="G1896" s="77">
        <f t="shared" si="87"/>
        <v>0.2</v>
      </c>
      <c r="H1896" s="53">
        <v>7</v>
      </c>
      <c r="I1896">
        <f t="shared" si="88"/>
        <v>1</v>
      </c>
      <c r="J1896" s="1">
        <v>1</v>
      </c>
      <c r="K1896" s="43">
        <f t="shared" si="89"/>
        <v>0</v>
      </c>
      <c r="L1896" s="78"/>
      <c r="N1896"/>
      <c r="O1896"/>
      <c r="P1896"/>
      <c r="Q1896"/>
      <c r="R1896"/>
      <c r="S1896"/>
      <c r="T1896"/>
      <c r="U1896"/>
      <c r="V1896"/>
    </row>
    <row r="1897" spans="2:22" x14ac:dyDescent="0.25">
      <c r="B1897" s="1" t="s">
        <v>2730</v>
      </c>
      <c r="C1897" s="1">
        <v>270</v>
      </c>
      <c r="D1897" s="1" t="s">
        <v>1950</v>
      </c>
      <c r="E1897" s="75">
        <v>360928</v>
      </c>
      <c r="F1897" s="20" t="s">
        <v>2780</v>
      </c>
      <c r="G1897" s="77">
        <f t="shared" si="87"/>
        <v>0.2</v>
      </c>
      <c r="H1897" s="53">
        <v>1</v>
      </c>
      <c r="I1897">
        <f t="shared" si="88"/>
        <v>0</v>
      </c>
      <c r="J1897" s="1">
        <v>1</v>
      </c>
      <c r="K1897" s="43">
        <f t="shared" si="89"/>
        <v>1</v>
      </c>
      <c r="L1897" s="78"/>
      <c r="N1897"/>
      <c r="O1897"/>
      <c r="P1897"/>
      <c r="Q1897"/>
      <c r="R1897"/>
      <c r="S1897"/>
      <c r="T1897"/>
      <c r="U1897"/>
      <c r="V1897"/>
    </row>
    <row r="1898" spans="2:22" x14ac:dyDescent="0.25">
      <c r="B1898" s="1" t="s">
        <v>2730</v>
      </c>
      <c r="C1898" s="1">
        <v>270</v>
      </c>
      <c r="D1898" s="1" t="s">
        <v>323</v>
      </c>
      <c r="E1898" s="75">
        <v>360984</v>
      </c>
      <c r="F1898" s="20" t="s">
        <v>2780</v>
      </c>
      <c r="G1898" s="77">
        <f t="shared" si="87"/>
        <v>0.2</v>
      </c>
      <c r="H1898" s="53">
        <v>1</v>
      </c>
      <c r="I1898">
        <f t="shared" si="88"/>
        <v>0</v>
      </c>
      <c r="J1898" s="1">
        <v>1</v>
      </c>
      <c r="K1898" s="43">
        <f t="shared" si="89"/>
        <v>1</v>
      </c>
      <c r="L1898" s="78"/>
      <c r="N1898"/>
      <c r="O1898"/>
      <c r="P1898"/>
      <c r="Q1898"/>
      <c r="R1898"/>
      <c r="S1898"/>
      <c r="T1898"/>
      <c r="U1898"/>
      <c r="V1898"/>
    </row>
    <row r="1899" spans="2:22" x14ac:dyDescent="0.25">
      <c r="B1899" s="1" t="s">
        <v>2730</v>
      </c>
      <c r="C1899" s="1">
        <v>270</v>
      </c>
      <c r="D1899" s="1" t="s">
        <v>1951</v>
      </c>
      <c r="E1899" s="75">
        <v>360992</v>
      </c>
      <c r="F1899" s="20" t="s">
        <v>2780</v>
      </c>
      <c r="G1899" s="77">
        <f t="shared" si="87"/>
        <v>0.2</v>
      </c>
      <c r="H1899" s="53">
        <v>1</v>
      </c>
      <c r="I1899">
        <f t="shared" si="88"/>
        <v>0</v>
      </c>
      <c r="J1899" s="1">
        <v>1</v>
      </c>
      <c r="K1899" s="43">
        <f t="shared" si="89"/>
        <v>1</v>
      </c>
      <c r="L1899" s="78"/>
      <c r="N1899"/>
      <c r="O1899"/>
      <c r="P1899"/>
      <c r="Q1899"/>
      <c r="R1899"/>
      <c r="S1899"/>
      <c r="T1899"/>
      <c r="U1899"/>
      <c r="V1899"/>
    </row>
    <row r="1900" spans="2:22" x14ac:dyDescent="0.25">
      <c r="B1900" s="1" t="s">
        <v>2730</v>
      </c>
      <c r="C1900" s="1">
        <v>270</v>
      </c>
      <c r="D1900" s="1" t="s">
        <v>1952</v>
      </c>
      <c r="E1900" s="75">
        <v>361040</v>
      </c>
      <c r="F1900" s="20" t="s">
        <v>2780</v>
      </c>
      <c r="G1900" s="77">
        <f t="shared" si="87"/>
        <v>0.2</v>
      </c>
      <c r="H1900" s="53">
        <v>1</v>
      </c>
      <c r="I1900">
        <f t="shared" si="88"/>
        <v>0</v>
      </c>
      <c r="J1900" s="1">
        <v>1</v>
      </c>
      <c r="K1900" s="43">
        <f t="shared" si="89"/>
        <v>1</v>
      </c>
      <c r="L1900" s="78"/>
      <c r="N1900"/>
      <c r="O1900"/>
      <c r="P1900"/>
      <c r="Q1900"/>
      <c r="R1900"/>
      <c r="S1900"/>
      <c r="T1900"/>
      <c r="U1900"/>
      <c r="V1900"/>
    </row>
    <row r="1901" spans="2:22" x14ac:dyDescent="0.25">
      <c r="B1901" s="1" t="s">
        <v>2730</v>
      </c>
      <c r="C1901" s="1">
        <v>270</v>
      </c>
      <c r="D1901" s="1" t="s">
        <v>1655</v>
      </c>
      <c r="E1901" s="75">
        <v>361088</v>
      </c>
      <c r="F1901" s="20" t="s">
        <v>2787</v>
      </c>
      <c r="G1901" s="77">
        <f t="shared" si="87"/>
        <v>0.1</v>
      </c>
      <c r="H1901" s="53">
        <v>8</v>
      </c>
      <c r="I1901">
        <f t="shared" si="88"/>
        <v>2</v>
      </c>
      <c r="J1901" s="1">
        <v>1</v>
      </c>
      <c r="K1901" s="43">
        <f t="shared" si="89"/>
        <v>-1</v>
      </c>
      <c r="L1901" s="78"/>
      <c r="N1901"/>
      <c r="O1901"/>
      <c r="P1901"/>
      <c r="Q1901"/>
      <c r="R1901"/>
      <c r="S1901"/>
      <c r="T1901"/>
      <c r="U1901"/>
      <c r="V1901"/>
    </row>
    <row r="1902" spans="2:22" x14ac:dyDescent="0.25">
      <c r="B1902" s="1" t="s">
        <v>2730</v>
      </c>
      <c r="C1902" s="1">
        <v>270</v>
      </c>
      <c r="D1902" s="1" t="s">
        <v>1953</v>
      </c>
      <c r="E1902" s="75">
        <v>361104</v>
      </c>
      <c r="F1902" s="20" t="s">
        <v>2780</v>
      </c>
      <c r="G1902" s="77">
        <f t="shared" si="87"/>
        <v>0.2</v>
      </c>
      <c r="H1902" s="53">
        <v>2</v>
      </c>
      <c r="I1902">
        <f t="shared" si="88"/>
        <v>0</v>
      </c>
      <c r="J1902" s="1">
        <v>1</v>
      </c>
      <c r="K1902" s="43">
        <f t="shared" si="89"/>
        <v>1</v>
      </c>
      <c r="L1902" s="78"/>
      <c r="N1902"/>
      <c r="O1902"/>
      <c r="P1902"/>
      <c r="Q1902"/>
      <c r="R1902"/>
      <c r="S1902"/>
      <c r="T1902"/>
      <c r="U1902"/>
      <c r="V1902"/>
    </row>
    <row r="1903" spans="2:22" x14ac:dyDescent="0.25">
      <c r="B1903" s="1" t="s">
        <v>2730</v>
      </c>
      <c r="C1903" s="1">
        <v>270</v>
      </c>
      <c r="D1903" s="1" t="s">
        <v>1954</v>
      </c>
      <c r="E1903" s="75">
        <v>361120</v>
      </c>
      <c r="F1903" s="20" t="s">
        <v>2780</v>
      </c>
      <c r="G1903" s="77">
        <f t="shared" si="87"/>
        <v>0.2</v>
      </c>
      <c r="H1903" s="53">
        <v>1</v>
      </c>
      <c r="I1903">
        <f t="shared" si="88"/>
        <v>0</v>
      </c>
      <c r="J1903" s="1">
        <v>1</v>
      </c>
      <c r="K1903" s="43">
        <f t="shared" si="89"/>
        <v>1</v>
      </c>
      <c r="L1903" s="78"/>
      <c r="N1903"/>
      <c r="O1903"/>
      <c r="P1903"/>
      <c r="Q1903"/>
      <c r="R1903"/>
      <c r="S1903"/>
      <c r="T1903"/>
      <c r="U1903"/>
      <c r="V1903"/>
    </row>
    <row r="1904" spans="2:22" x14ac:dyDescent="0.25">
      <c r="B1904" s="1" t="s">
        <v>2730</v>
      </c>
      <c r="C1904" s="1">
        <v>270</v>
      </c>
      <c r="D1904" s="1" t="s">
        <v>1656</v>
      </c>
      <c r="E1904" s="75">
        <v>361144</v>
      </c>
      <c r="F1904" s="20" t="s">
        <v>2780</v>
      </c>
      <c r="G1904" s="77">
        <f t="shared" si="87"/>
        <v>0.2</v>
      </c>
      <c r="H1904" s="53">
        <v>1</v>
      </c>
      <c r="I1904">
        <f t="shared" si="88"/>
        <v>0</v>
      </c>
      <c r="J1904" s="1">
        <v>1</v>
      </c>
      <c r="K1904" s="43">
        <f t="shared" si="89"/>
        <v>1</v>
      </c>
      <c r="L1904" s="78"/>
      <c r="N1904"/>
      <c r="O1904"/>
      <c r="P1904"/>
      <c r="Q1904"/>
      <c r="R1904"/>
      <c r="S1904"/>
      <c r="T1904"/>
      <c r="U1904"/>
      <c r="V1904"/>
    </row>
    <row r="1905" spans="2:22" x14ac:dyDescent="0.25">
      <c r="B1905" s="1" t="s">
        <v>2730</v>
      </c>
      <c r="C1905" s="1">
        <v>270</v>
      </c>
      <c r="D1905" s="1" t="s">
        <v>1955</v>
      </c>
      <c r="E1905" s="75">
        <v>361216</v>
      </c>
      <c r="F1905" s="20" t="s">
        <v>2780</v>
      </c>
      <c r="G1905" s="77">
        <f t="shared" si="87"/>
        <v>0.2</v>
      </c>
      <c r="H1905" s="53">
        <v>6</v>
      </c>
      <c r="I1905">
        <f t="shared" si="88"/>
        <v>1</v>
      </c>
      <c r="J1905" s="1">
        <v>1</v>
      </c>
      <c r="K1905" s="43">
        <f t="shared" si="89"/>
        <v>0</v>
      </c>
      <c r="L1905" s="78"/>
      <c r="N1905"/>
      <c r="O1905"/>
      <c r="P1905"/>
      <c r="Q1905"/>
      <c r="R1905"/>
      <c r="S1905"/>
      <c r="T1905"/>
      <c r="U1905"/>
      <c r="V1905"/>
    </row>
    <row r="1906" spans="2:22" x14ac:dyDescent="0.25">
      <c r="B1906" s="1" t="s">
        <v>2730</v>
      </c>
      <c r="C1906" s="1">
        <v>270</v>
      </c>
      <c r="D1906" s="1" t="s">
        <v>1956</v>
      </c>
      <c r="E1906" s="75">
        <v>361232</v>
      </c>
      <c r="F1906" s="20" t="s">
        <v>2787</v>
      </c>
      <c r="G1906" s="77">
        <f t="shared" si="87"/>
        <v>0.1</v>
      </c>
      <c r="H1906" s="53">
        <v>16</v>
      </c>
      <c r="I1906">
        <f t="shared" si="88"/>
        <v>3</v>
      </c>
      <c r="J1906" s="1">
        <v>1</v>
      </c>
      <c r="K1906" s="43">
        <f t="shared" si="89"/>
        <v>-2</v>
      </c>
      <c r="L1906" s="78"/>
      <c r="N1906"/>
      <c r="O1906"/>
      <c r="P1906"/>
      <c r="Q1906"/>
      <c r="R1906"/>
      <c r="S1906"/>
      <c r="T1906"/>
      <c r="U1906"/>
      <c r="V1906"/>
    </row>
    <row r="1907" spans="2:22" x14ac:dyDescent="0.25">
      <c r="B1907" s="1" t="s">
        <v>2730</v>
      </c>
      <c r="C1907" s="1">
        <v>270</v>
      </c>
      <c r="D1907" s="1" t="s">
        <v>1957</v>
      </c>
      <c r="E1907" s="75">
        <v>361280</v>
      </c>
      <c r="F1907" s="20" t="s">
        <v>2780</v>
      </c>
      <c r="G1907" s="77">
        <f t="shared" si="87"/>
        <v>0.2</v>
      </c>
      <c r="H1907" s="53">
        <v>1</v>
      </c>
      <c r="I1907">
        <f t="shared" si="88"/>
        <v>0</v>
      </c>
      <c r="J1907" s="1">
        <v>1</v>
      </c>
      <c r="K1907" s="43">
        <f t="shared" si="89"/>
        <v>1</v>
      </c>
      <c r="L1907" s="78"/>
      <c r="N1907"/>
      <c r="O1907"/>
      <c r="P1907"/>
      <c r="Q1907"/>
      <c r="R1907"/>
      <c r="S1907"/>
      <c r="T1907"/>
      <c r="U1907"/>
      <c r="V1907"/>
    </row>
    <row r="1908" spans="2:22" x14ac:dyDescent="0.25">
      <c r="B1908" s="1" t="s">
        <v>2730</v>
      </c>
      <c r="C1908" s="1">
        <v>270</v>
      </c>
      <c r="D1908" s="1" t="s">
        <v>1958</v>
      </c>
      <c r="E1908" s="75">
        <v>361376</v>
      </c>
      <c r="F1908" s="20" t="s">
        <v>2787</v>
      </c>
      <c r="G1908" s="77">
        <f t="shared" si="87"/>
        <v>0.1</v>
      </c>
      <c r="H1908" s="53">
        <v>21</v>
      </c>
      <c r="I1908">
        <f t="shared" si="88"/>
        <v>4</v>
      </c>
      <c r="J1908" s="1">
        <v>1</v>
      </c>
      <c r="K1908" s="43">
        <f t="shared" si="89"/>
        <v>-3</v>
      </c>
      <c r="L1908" s="78"/>
      <c r="N1908"/>
      <c r="O1908"/>
      <c r="P1908"/>
      <c r="Q1908"/>
      <c r="R1908"/>
      <c r="S1908"/>
      <c r="T1908"/>
      <c r="U1908"/>
      <c r="V1908"/>
    </row>
    <row r="1909" spans="2:22" x14ac:dyDescent="0.25">
      <c r="B1909" s="1" t="s">
        <v>2730</v>
      </c>
      <c r="C1909" s="1">
        <v>270</v>
      </c>
      <c r="D1909" s="1" t="s">
        <v>1959</v>
      </c>
      <c r="E1909" s="75">
        <v>361464</v>
      </c>
      <c r="F1909" s="20" t="s">
        <v>2780</v>
      </c>
      <c r="G1909" s="77">
        <f t="shared" si="87"/>
        <v>0.2</v>
      </c>
      <c r="H1909" s="53">
        <v>2</v>
      </c>
      <c r="I1909">
        <f t="shared" si="88"/>
        <v>0</v>
      </c>
      <c r="J1909" s="1">
        <v>1</v>
      </c>
      <c r="K1909" s="43">
        <f t="shared" si="89"/>
        <v>1</v>
      </c>
      <c r="L1909" s="78"/>
      <c r="N1909"/>
      <c r="O1909"/>
      <c r="P1909"/>
      <c r="Q1909"/>
      <c r="R1909"/>
      <c r="S1909"/>
      <c r="T1909"/>
      <c r="U1909"/>
      <c r="V1909"/>
    </row>
    <row r="1910" spans="2:22" x14ac:dyDescent="0.25">
      <c r="B1910" s="1" t="s">
        <v>2730</v>
      </c>
      <c r="C1910" s="1">
        <v>270</v>
      </c>
      <c r="D1910" s="1" t="s">
        <v>1960</v>
      </c>
      <c r="E1910" s="75">
        <v>361480</v>
      </c>
      <c r="F1910" s="20" t="s">
        <v>2780</v>
      </c>
      <c r="G1910" s="77">
        <f t="shared" si="87"/>
        <v>0.2</v>
      </c>
      <c r="H1910" s="53">
        <v>2</v>
      </c>
      <c r="I1910">
        <f t="shared" si="88"/>
        <v>0</v>
      </c>
      <c r="J1910" s="1">
        <v>1</v>
      </c>
      <c r="K1910" s="43">
        <f t="shared" si="89"/>
        <v>1</v>
      </c>
      <c r="L1910" s="78"/>
      <c r="N1910"/>
      <c r="O1910"/>
      <c r="P1910"/>
      <c r="Q1910"/>
      <c r="R1910"/>
      <c r="S1910"/>
      <c r="T1910"/>
      <c r="U1910"/>
      <c r="V1910"/>
    </row>
    <row r="1911" spans="2:22" x14ac:dyDescent="0.25">
      <c r="B1911" s="1" t="s">
        <v>2730</v>
      </c>
      <c r="C1911" s="1">
        <v>270</v>
      </c>
      <c r="D1911" s="1" t="s">
        <v>1961</v>
      </c>
      <c r="E1911" s="75">
        <v>361520</v>
      </c>
      <c r="F1911" s="20" t="s">
        <v>2780</v>
      </c>
      <c r="G1911" s="77">
        <f t="shared" si="87"/>
        <v>0.2</v>
      </c>
      <c r="H1911" s="53">
        <v>8</v>
      </c>
      <c r="I1911">
        <f t="shared" si="88"/>
        <v>2</v>
      </c>
      <c r="J1911" s="1">
        <v>1</v>
      </c>
      <c r="K1911" s="43">
        <f t="shared" si="89"/>
        <v>-1</v>
      </c>
      <c r="L1911" s="78"/>
      <c r="N1911"/>
      <c r="O1911"/>
      <c r="P1911"/>
      <c r="Q1911"/>
      <c r="R1911"/>
      <c r="S1911"/>
      <c r="T1911"/>
      <c r="U1911"/>
      <c r="V1911"/>
    </row>
    <row r="1912" spans="2:22" x14ac:dyDescent="0.25">
      <c r="B1912" s="1" t="s">
        <v>2730</v>
      </c>
      <c r="C1912" s="1">
        <v>270</v>
      </c>
      <c r="D1912" s="1" t="s">
        <v>1962</v>
      </c>
      <c r="E1912" s="75">
        <v>361528</v>
      </c>
      <c r="F1912" s="20" t="s">
        <v>2780</v>
      </c>
      <c r="G1912" s="77">
        <f t="shared" si="87"/>
        <v>0.2</v>
      </c>
      <c r="H1912" s="53">
        <v>7</v>
      </c>
      <c r="I1912">
        <f t="shared" si="88"/>
        <v>1</v>
      </c>
      <c r="J1912" s="1">
        <v>1</v>
      </c>
      <c r="K1912" s="43">
        <f t="shared" si="89"/>
        <v>0</v>
      </c>
      <c r="L1912" s="78"/>
      <c r="N1912"/>
      <c r="O1912"/>
      <c r="P1912"/>
      <c r="Q1912"/>
      <c r="R1912"/>
      <c r="S1912"/>
      <c r="T1912"/>
      <c r="U1912"/>
      <c r="V1912"/>
    </row>
    <row r="1913" spans="2:22" x14ac:dyDescent="0.25">
      <c r="B1913" s="1" t="s">
        <v>2730</v>
      </c>
      <c r="C1913" s="1">
        <v>270</v>
      </c>
      <c r="D1913" s="1" t="s">
        <v>1963</v>
      </c>
      <c r="E1913" s="75">
        <v>361536</v>
      </c>
      <c r="F1913" s="20" t="s">
        <v>2780</v>
      </c>
      <c r="G1913" s="77">
        <f t="shared" si="87"/>
        <v>0.2</v>
      </c>
      <c r="H1913" s="53">
        <v>1</v>
      </c>
      <c r="I1913">
        <f t="shared" si="88"/>
        <v>0</v>
      </c>
      <c r="J1913" s="1">
        <v>1</v>
      </c>
      <c r="K1913" s="43">
        <f t="shared" si="89"/>
        <v>1</v>
      </c>
      <c r="L1913" s="78"/>
      <c r="N1913"/>
      <c r="O1913"/>
      <c r="P1913"/>
      <c r="Q1913"/>
      <c r="R1913"/>
      <c r="S1913"/>
      <c r="T1913"/>
      <c r="U1913"/>
      <c r="V1913"/>
    </row>
    <row r="1914" spans="2:22" x14ac:dyDescent="0.25">
      <c r="B1914" s="1" t="s">
        <v>2730</v>
      </c>
      <c r="C1914" s="1">
        <v>270</v>
      </c>
      <c r="D1914" s="1" t="s">
        <v>1964</v>
      </c>
      <c r="E1914" s="75">
        <v>361584</v>
      </c>
      <c r="F1914" s="20" t="s">
        <v>2780</v>
      </c>
      <c r="G1914" s="77">
        <f t="shared" si="87"/>
        <v>0.2</v>
      </c>
      <c r="H1914" s="53">
        <v>1</v>
      </c>
      <c r="I1914">
        <f t="shared" si="88"/>
        <v>0</v>
      </c>
      <c r="J1914" s="1">
        <v>1</v>
      </c>
      <c r="K1914" s="43">
        <f t="shared" si="89"/>
        <v>1</v>
      </c>
      <c r="L1914" s="78"/>
      <c r="N1914"/>
      <c r="O1914"/>
      <c r="P1914"/>
      <c r="Q1914"/>
      <c r="R1914"/>
      <c r="S1914"/>
      <c r="T1914"/>
      <c r="U1914"/>
      <c r="V1914"/>
    </row>
    <row r="1915" spans="2:22" x14ac:dyDescent="0.25">
      <c r="B1915" s="1" t="s">
        <v>2730</v>
      </c>
      <c r="C1915" s="1">
        <v>270</v>
      </c>
      <c r="D1915" s="1" t="s">
        <v>1965</v>
      </c>
      <c r="E1915" s="75">
        <v>361632</v>
      </c>
      <c r="F1915" s="20" t="s">
        <v>2780</v>
      </c>
      <c r="G1915" s="77">
        <f t="shared" si="87"/>
        <v>0.2</v>
      </c>
      <c r="H1915" s="53">
        <v>2</v>
      </c>
      <c r="I1915">
        <f t="shared" si="88"/>
        <v>0</v>
      </c>
      <c r="J1915" s="1">
        <v>1</v>
      </c>
      <c r="K1915" s="43">
        <f t="shared" si="89"/>
        <v>1</v>
      </c>
      <c r="L1915" s="78"/>
      <c r="N1915"/>
      <c r="O1915"/>
      <c r="P1915"/>
      <c r="Q1915"/>
      <c r="R1915"/>
      <c r="S1915"/>
      <c r="T1915"/>
      <c r="U1915"/>
      <c r="V1915"/>
    </row>
    <row r="1916" spans="2:22" x14ac:dyDescent="0.25">
      <c r="B1916" s="1" t="s">
        <v>2730</v>
      </c>
      <c r="C1916" s="1">
        <v>270</v>
      </c>
      <c r="D1916" s="1" t="s">
        <v>1966</v>
      </c>
      <c r="E1916" s="75">
        <v>361712</v>
      </c>
      <c r="F1916" s="20" t="s">
        <v>2780</v>
      </c>
      <c r="G1916" s="77">
        <f t="shared" si="87"/>
        <v>0.2</v>
      </c>
      <c r="H1916" s="53">
        <v>2</v>
      </c>
      <c r="I1916">
        <f t="shared" si="88"/>
        <v>0</v>
      </c>
      <c r="J1916" s="1">
        <v>1</v>
      </c>
      <c r="K1916" s="43">
        <f t="shared" si="89"/>
        <v>1</v>
      </c>
      <c r="L1916" s="78"/>
      <c r="N1916"/>
      <c r="O1916"/>
      <c r="P1916"/>
      <c r="Q1916"/>
      <c r="R1916"/>
      <c r="S1916"/>
      <c r="T1916"/>
      <c r="U1916"/>
      <c r="V1916"/>
    </row>
    <row r="1917" spans="2:22" x14ac:dyDescent="0.25">
      <c r="B1917" s="1" t="s">
        <v>2730</v>
      </c>
      <c r="C1917" s="1">
        <v>270</v>
      </c>
      <c r="D1917" s="1" t="s">
        <v>1967</v>
      </c>
      <c r="E1917" s="75">
        <v>361720</v>
      </c>
      <c r="F1917" s="20" t="s">
        <v>2780</v>
      </c>
      <c r="G1917" s="77">
        <f t="shared" si="87"/>
        <v>0.2</v>
      </c>
      <c r="H1917" s="53">
        <v>3</v>
      </c>
      <c r="I1917">
        <f t="shared" si="88"/>
        <v>1</v>
      </c>
      <c r="J1917" s="1">
        <v>1</v>
      </c>
      <c r="K1917" s="43">
        <f t="shared" si="89"/>
        <v>0</v>
      </c>
      <c r="L1917" s="78"/>
      <c r="N1917"/>
      <c r="O1917"/>
      <c r="P1917"/>
      <c r="Q1917"/>
      <c r="R1917"/>
      <c r="S1917"/>
      <c r="T1917"/>
      <c r="U1917"/>
      <c r="V1917"/>
    </row>
    <row r="1918" spans="2:22" x14ac:dyDescent="0.25">
      <c r="B1918" s="1" t="s">
        <v>2730</v>
      </c>
      <c r="C1918" s="1">
        <v>270</v>
      </c>
      <c r="D1918" s="1" t="s">
        <v>425</v>
      </c>
      <c r="E1918" s="75">
        <v>361728</v>
      </c>
      <c r="F1918" s="20" t="s">
        <v>2780</v>
      </c>
      <c r="G1918" s="77">
        <f t="shared" si="87"/>
        <v>0.2</v>
      </c>
      <c r="H1918" s="53">
        <v>1</v>
      </c>
      <c r="I1918">
        <f t="shared" si="88"/>
        <v>0</v>
      </c>
      <c r="J1918" s="1">
        <v>1</v>
      </c>
      <c r="K1918" s="43">
        <f t="shared" si="89"/>
        <v>1</v>
      </c>
      <c r="L1918" s="78"/>
      <c r="N1918"/>
      <c r="O1918"/>
      <c r="P1918"/>
      <c r="Q1918"/>
      <c r="R1918"/>
      <c r="S1918"/>
      <c r="T1918"/>
      <c r="U1918"/>
      <c r="V1918"/>
    </row>
    <row r="1919" spans="2:22" x14ac:dyDescent="0.25">
      <c r="B1919" s="1" t="s">
        <v>2730</v>
      </c>
      <c r="C1919" s="1">
        <v>270</v>
      </c>
      <c r="D1919" s="1" t="s">
        <v>1968</v>
      </c>
      <c r="E1919" s="75">
        <v>361776</v>
      </c>
      <c r="F1919" s="20" t="s">
        <v>2780</v>
      </c>
      <c r="G1919" s="77">
        <f t="shared" si="87"/>
        <v>0.2</v>
      </c>
      <c r="H1919" s="53">
        <v>1</v>
      </c>
      <c r="I1919">
        <f t="shared" si="88"/>
        <v>0</v>
      </c>
      <c r="J1919" s="1">
        <v>1</v>
      </c>
      <c r="K1919" s="43">
        <f t="shared" si="89"/>
        <v>1</v>
      </c>
      <c r="L1919" s="78"/>
      <c r="N1919"/>
      <c r="O1919"/>
      <c r="P1919"/>
      <c r="Q1919"/>
      <c r="R1919"/>
      <c r="S1919"/>
      <c r="T1919"/>
      <c r="U1919"/>
      <c r="V1919"/>
    </row>
    <row r="1920" spans="2:22" x14ac:dyDescent="0.25">
      <c r="B1920" s="1" t="s">
        <v>2730</v>
      </c>
      <c r="C1920" s="1">
        <v>270</v>
      </c>
      <c r="D1920" s="1" t="s">
        <v>1969</v>
      </c>
      <c r="E1920" s="75">
        <v>361832</v>
      </c>
      <c r="F1920" s="20" t="s">
        <v>2780</v>
      </c>
      <c r="G1920" s="77">
        <f t="shared" si="87"/>
        <v>0.2</v>
      </c>
      <c r="H1920" s="53">
        <v>2</v>
      </c>
      <c r="I1920">
        <f t="shared" si="88"/>
        <v>0</v>
      </c>
      <c r="J1920" s="1">
        <v>1</v>
      </c>
      <c r="K1920" s="43">
        <f t="shared" si="89"/>
        <v>1</v>
      </c>
      <c r="L1920" s="78"/>
      <c r="N1920"/>
      <c r="O1920"/>
      <c r="P1920"/>
      <c r="Q1920"/>
      <c r="R1920"/>
      <c r="S1920"/>
      <c r="T1920"/>
      <c r="U1920"/>
      <c r="V1920"/>
    </row>
    <row r="1921" spans="2:22" x14ac:dyDescent="0.25">
      <c r="B1921" s="1" t="s">
        <v>2730</v>
      </c>
      <c r="C1921" s="1">
        <v>270</v>
      </c>
      <c r="D1921" s="1" t="s">
        <v>1520</v>
      </c>
      <c r="E1921" s="75">
        <v>362072</v>
      </c>
      <c r="F1921" s="20" t="s">
        <v>2780</v>
      </c>
      <c r="G1921" s="77">
        <f t="shared" si="87"/>
        <v>0.2</v>
      </c>
      <c r="H1921" s="53">
        <v>1</v>
      </c>
      <c r="I1921">
        <f t="shared" si="88"/>
        <v>0</v>
      </c>
      <c r="J1921" s="1">
        <v>1</v>
      </c>
      <c r="K1921" s="43">
        <f t="shared" si="89"/>
        <v>1</v>
      </c>
      <c r="L1921" s="78"/>
      <c r="N1921"/>
      <c r="O1921"/>
      <c r="P1921"/>
      <c r="Q1921"/>
      <c r="R1921"/>
      <c r="S1921"/>
      <c r="T1921"/>
      <c r="U1921"/>
      <c r="V1921"/>
    </row>
    <row r="1922" spans="2:22" x14ac:dyDescent="0.25">
      <c r="B1922" s="1" t="s">
        <v>2730</v>
      </c>
      <c r="C1922" s="1">
        <v>270</v>
      </c>
      <c r="D1922" s="1" t="s">
        <v>1970</v>
      </c>
      <c r="E1922" s="75">
        <v>362120</v>
      </c>
      <c r="F1922" s="20" t="s">
        <v>2780</v>
      </c>
      <c r="G1922" s="77">
        <f t="shared" si="87"/>
        <v>0.2</v>
      </c>
      <c r="H1922" s="53">
        <v>2</v>
      </c>
      <c r="I1922">
        <f t="shared" si="88"/>
        <v>0</v>
      </c>
      <c r="J1922" s="1">
        <v>1</v>
      </c>
      <c r="K1922" s="43">
        <f t="shared" si="89"/>
        <v>1</v>
      </c>
      <c r="L1922" s="78"/>
      <c r="N1922"/>
      <c r="O1922"/>
      <c r="P1922"/>
      <c r="Q1922"/>
      <c r="R1922"/>
      <c r="S1922"/>
      <c r="T1922"/>
      <c r="U1922"/>
      <c r="V1922"/>
    </row>
    <row r="1923" spans="2:22" x14ac:dyDescent="0.25">
      <c r="B1923" s="1" t="s">
        <v>2730</v>
      </c>
      <c r="C1923" s="1">
        <v>270</v>
      </c>
      <c r="D1923" s="1" t="s">
        <v>1971</v>
      </c>
      <c r="E1923" s="75">
        <v>362192</v>
      </c>
      <c r="F1923" s="20" t="s">
        <v>2787</v>
      </c>
      <c r="G1923" s="77">
        <f t="shared" si="87"/>
        <v>0.1</v>
      </c>
      <c r="H1923" s="53">
        <v>25</v>
      </c>
      <c r="I1923">
        <f t="shared" si="88"/>
        <v>5</v>
      </c>
      <c r="J1923" s="1">
        <v>1</v>
      </c>
      <c r="K1923" s="43">
        <f t="shared" si="89"/>
        <v>-4</v>
      </c>
      <c r="L1923" s="78"/>
      <c r="N1923"/>
      <c r="O1923"/>
      <c r="P1923"/>
      <c r="Q1923"/>
      <c r="R1923"/>
      <c r="S1923"/>
      <c r="T1923"/>
      <c r="U1923"/>
      <c r="V1923"/>
    </row>
    <row r="1924" spans="2:22" x14ac:dyDescent="0.25">
      <c r="B1924" s="1" t="s">
        <v>2730</v>
      </c>
      <c r="C1924" s="1">
        <v>270</v>
      </c>
      <c r="D1924" s="1" t="s">
        <v>1972</v>
      </c>
      <c r="E1924" s="75">
        <v>362224</v>
      </c>
      <c r="F1924" s="20" t="s">
        <v>2780</v>
      </c>
      <c r="G1924" s="77">
        <f t="shared" si="87"/>
        <v>0.2</v>
      </c>
      <c r="H1924" s="53">
        <v>1</v>
      </c>
      <c r="I1924">
        <f t="shared" si="88"/>
        <v>0</v>
      </c>
      <c r="J1924" s="1">
        <v>1</v>
      </c>
      <c r="K1924" s="43">
        <f t="shared" si="89"/>
        <v>1</v>
      </c>
      <c r="L1924" s="78"/>
      <c r="N1924"/>
      <c r="O1924"/>
      <c r="P1924"/>
      <c r="Q1924"/>
      <c r="R1924"/>
      <c r="S1924"/>
      <c r="T1924"/>
      <c r="U1924"/>
      <c r="V1924"/>
    </row>
    <row r="1925" spans="2:22" x14ac:dyDescent="0.25">
      <c r="B1925" s="1" t="s">
        <v>2730</v>
      </c>
      <c r="C1925" s="1">
        <v>270</v>
      </c>
      <c r="D1925" s="1" t="s">
        <v>3075</v>
      </c>
      <c r="E1925" s="75">
        <v>362278</v>
      </c>
      <c r="F1925" s="20" t="s">
        <v>2780</v>
      </c>
      <c r="G1925" s="77">
        <f t="shared" si="87"/>
        <v>0.2</v>
      </c>
      <c r="H1925" s="53">
        <v>6</v>
      </c>
      <c r="I1925">
        <f t="shared" si="88"/>
        <v>1</v>
      </c>
      <c r="J1925" s="1">
        <v>1</v>
      </c>
      <c r="K1925" s="43">
        <f t="shared" si="89"/>
        <v>0</v>
      </c>
      <c r="L1925" s="78"/>
      <c r="N1925"/>
      <c r="O1925"/>
      <c r="P1925"/>
      <c r="Q1925"/>
      <c r="R1925"/>
      <c r="S1925"/>
      <c r="T1925"/>
      <c r="U1925"/>
      <c r="V1925"/>
    </row>
    <row r="1926" spans="2:22" x14ac:dyDescent="0.25">
      <c r="B1926" s="1" t="s">
        <v>2730</v>
      </c>
      <c r="C1926" s="1">
        <v>270</v>
      </c>
      <c r="D1926" s="1" t="s">
        <v>1974</v>
      </c>
      <c r="E1926" s="75">
        <v>362280</v>
      </c>
      <c r="F1926" s="20" t="s">
        <v>2780</v>
      </c>
      <c r="G1926" s="77">
        <f t="shared" si="87"/>
        <v>0.2</v>
      </c>
      <c r="H1926" s="53">
        <v>4</v>
      </c>
      <c r="I1926">
        <f t="shared" si="88"/>
        <v>1</v>
      </c>
      <c r="J1926" s="1">
        <v>1</v>
      </c>
      <c r="K1926" s="43">
        <f t="shared" si="89"/>
        <v>0</v>
      </c>
      <c r="L1926" s="78"/>
      <c r="N1926"/>
      <c r="O1926"/>
      <c r="P1926"/>
      <c r="Q1926"/>
      <c r="R1926"/>
      <c r="S1926"/>
      <c r="T1926"/>
      <c r="U1926"/>
      <c r="V1926"/>
    </row>
    <row r="1927" spans="2:22" x14ac:dyDescent="0.25">
      <c r="B1927" s="1" t="s">
        <v>2730</v>
      </c>
      <c r="C1927" s="1">
        <v>270</v>
      </c>
      <c r="D1927" s="1" t="s">
        <v>1975</v>
      </c>
      <c r="E1927" s="75">
        <v>362352</v>
      </c>
      <c r="F1927" s="20" t="s">
        <v>2780</v>
      </c>
      <c r="G1927" s="77">
        <f t="shared" ref="G1927:G1990" si="90">IF(F1927="Lvl 21 &amp; below",0.2,0.1)</f>
        <v>0.2</v>
      </c>
      <c r="H1927" s="53">
        <v>11</v>
      </c>
      <c r="I1927">
        <f t="shared" ref="I1927:I1990" si="91">IF(F1927="Lvl 21 &amp; below",ROUND(H1927*0.2,0),ROUND(H1927*0.2,0))</f>
        <v>2</v>
      </c>
      <c r="J1927" s="1">
        <v>1</v>
      </c>
      <c r="K1927" s="43">
        <f t="shared" ref="K1927:K1990" si="92">J1927-I1927</f>
        <v>-1</v>
      </c>
      <c r="L1927" s="78"/>
      <c r="N1927"/>
      <c r="O1927"/>
      <c r="P1927"/>
      <c r="Q1927"/>
      <c r="R1927"/>
      <c r="S1927"/>
      <c r="T1927"/>
      <c r="U1927"/>
      <c r="V1927"/>
    </row>
    <row r="1928" spans="2:22" x14ac:dyDescent="0.25">
      <c r="B1928" s="1" t="s">
        <v>2730</v>
      </c>
      <c r="C1928" s="1">
        <v>270</v>
      </c>
      <c r="D1928" s="1" t="s">
        <v>1976</v>
      </c>
      <c r="E1928" s="75">
        <v>362368</v>
      </c>
      <c r="F1928" s="20" t="s">
        <v>2780</v>
      </c>
      <c r="G1928" s="77">
        <f t="shared" si="90"/>
        <v>0.2</v>
      </c>
      <c r="H1928" s="53">
        <v>3</v>
      </c>
      <c r="I1928">
        <f t="shared" si="91"/>
        <v>1</v>
      </c>
      <c r="J1928" s="1">
        <v>1</v>
      </c>
      <c r="K1928" s="43">
        <f t="shared" si="92"/>
        <v>0</v>
      </c>
      <c r="L1928" s="78"/>
      <c r="N1928"/>
      <c r="O1928"/>
      <c r="P1928"/>
      <c r="Q1928"/>
      <c r="R1928"/>
      <c r="S1928"/>
      <c r="T1928"/>
      <c r="U1928"/>
      <c r="V1928"/>
    </row>
    <row r="1929" spans="2:22" x14ac:dyDescent="0.25">
      <c r="B1929" s="1" t="s">
        <v>2730</v>
      </c>
      <c r="C1929" s="1">
        <v>270</v>
      </c>
      <c r="D1929" s="1" t="s">
        <v>1977</v>
      </c>
      <c r="E1929" s="75">
        <v>362416</v>
      </c>
      <c r="F1929" s="20" t="s">
        <v>2780</v>
      </c>
      <c r="G1929" s="77">
        <f t="shared" si="90"/>
        <v>0.2</v>
      </c>
      <c r="H1929" s="53">
        <v>1</v>
      </c>
      <c r="I1929">
        <f t="shared" si="91"/>
        <v>0</v>
      </c>
      <c r="J1929" s="1">
        <v>1</v>
      </c>
      <c r="K1929" s="43">
        <f t="shared" si="92"/>
        <v>1</v>
      </c>
      <c r="L1929" s="78"/>
      <c r="N1929"/>
      <c r="O1929"/>
      <c r="P1929"/>
      <c r="Q1929"/>
      <c r="R1929"/>
      <c r="S1929"/>
      <c r="T1929"/>
      <c r="U1929"/>
      <c r="V1929"/>
    </row>
    <row r="1930" spans="2:22" x14ac:dyDescent="0.25">
      <c r="B1930" s="1" t="s">
        <v>2730</v>
      </c>
      <c r="C1930" s="1">
        <v>270</v>
      </c>
      <c r="D1930" s="1" t="s">
        <v>1978</v>
      </c>
      <c r="E1930" s="75">
        <v>362432</v>
      </c>
      <c r="F1930" s="20" t="s">
        <v>2780</v>
      </c>
      <c r="G1930" s="77">
        <f t="shared" si="90"/>
        <v>0.2</v>
      </c>
      <c r="H1930" s="53">
        <v>2</v>
      </c>
      <c r="I1930">
        <f t="shared" si="91"/>
        <v>0</v>
      </c>
      <c r="J1930" s="1">
        <v>1</v>
      </c>
      <c r="K1930" s="43">
        <f t="shared" si="92"/>
        <v>1</v>
      </c>
      <c r="L1930" s="78"/>
      <c r="N1930"/>
      <c r="O1930"/>
      <c r="P1930"/>
      <c r="Q1930"/>
      <c r="R1930"/>
      <c r="S1930"/>
      <c r="T1930"/>
      <c r="U1930"/>
      <c r="V1930"/>
    </row>
    <row r="1931" spans="2:22" x14ac:dyDescent="0.25">
      <c r="B1931" s="1" t="s">
        <v>2730</v>
      </c>
      <c r="C1931" s="1">
        <v>270</v>
      </c>
      <c r="D1931" s="1" t="s">
        <v>1979</v>
      </c>
      <c r="E1931" s="75">
        <v>362456</v>
      </c>
      <c r="F1931" s="20" t="s">
        <v>2780</v>
      </c>
      <c r="G1931" s="77">
        <f t="shared" si="90"/>
        <v>0.2</v>
      </c>
      <c r="H1931" s="53">
        <v>2</v>
      </c>
      <c r="I1931">
        <f t="shared" si="91"/>
        <v>0</v>
      </c>
      <c r="J1931" s="1">
        <v>1</v>
      </c>
      <c r="K1931" s="43">
        <f t="shared" si="92"/>
        <v>1</v>
      </c>
      <c r="L1931" s="78"/>
      <c r="N1931"/>
      <c r="O1931"/>
      <c r="P1931"/>
      <c r="Q1931"/>
      <c r="R1931"/>
      <c r="S1931"/>
      <c r="T1931"/>
      <c r="U1931"/>
      <c r="V1931"/>
    </row>
    <row r="1932" spans="2:22" x14ac:dyDescent="0.25">
      <c r="B1932" s="1" t="s">
        <v>2730</v>
      </c>
      <c r="C1932" s="1">
        <v>270</v>
      </c>
      <c r="D1932" s="1" t="s">
        <v>1757</v>
      </c>
      <c r="E1932" s="75">
        <v>362672</v>
      </c>
      <c r="F1932" s="20" t="s">
        <v>2780</v>
      </c>
      <c r="G1932" s="77">
        <f t="shared" si="90"/>
        <v>0.2</v>
      </c>
      <c r="H1932" s="53">
        <v>3</v>
      </c>
      <c r="I1932">
        <f t="shared" si="91"/>
        <v>1</v>
      </c>
      <c r="J1932" s="1">
        <v>1</v>
      </c>
      <c r="K1932" s="43">
        <f t="shared" si="92"/>
        <v>0</v>
      </c>
      <c r="L1932" s="78"/>
      <c r="N1932"/>
      <c r="O1932"/>
      <c r="P1932"/>
      <c r="Q1932"/>
      <c r="R1932"/>
      <c r="S1932"/>
      <c r="T1932"/>
      <c r="U1932"/>
      <c r="V1932"/>
    </row>
    <row r="1933" spans="2:22" x14ac:dyDescent="0.25">
      <c r="B1933" s="1" t="s">
        <v>2730</v>
      </c>
      <c r="C1933" s="1">
        <v>270</v>
      </c>
      <c r="D1933" s="1" t="s">
        <v>1980</v>
      </c>
      <c r="E1933" s="75">
        <v>362792</v>
      </c>
      <c r="F1933" s="20" t="s">
        <v>2780</v>
      </c>
      <c r="G1933" s="77">
        <f t="shared" si="90"/>
        <v>0.2</v>
      </c>
      <c r="H1933" s="53">
        <v>1</v>
      </c>
      <c r="I1933">
        <f t="shared" si="91"/>
        <v>0</v>
      </c>
      <c r="J1933" s="1">
        <v>1</v>
      </c>
      <c r="K1933" s="43">
        <f t="shared" si="92"/>
        <v>1</v>
      </c>
      <c r="L1933" s="78"/>
      <c r="N1933"/>
      <c r="O1933"/>
      <c r="P1933"/>
      <c r="Q1933"/>
      <c r="R1933"/>
      <c r="S1933"/>
      <c r="T1933"/>
      <c r="U1933"/>
      <c r="V1933"/>
    </row>
    <row r="1934" spans="2:22" x14ac:dyDescent="0.25">
      <c r="B1934" s="1" t="s">
        <v>2730</v>
      </c>
      <c r="C1934" s="1">
        <v>270</v>
      </c>
      <c r="D1934" s="1" t="s">
        <v>1981</v>
      </c>
      <c r="E1934" s="75">
        <v>362824</v>
      </c>
      <c r="F1934" s="20" t="s">
        <v>2780</v>
      </c>
      <c r="G1934" s="77">
        <f t="shared" si="90"/>
        <v>0.2</v>
      </c>
      <c r="H1934" s="53">
        <v>2</v>
      </c>
      <c r="I1934">
        <f t="shared" si="91"/>
        <v>0</v>
      </c>
      <c r="J1934" s="1">
        <v>1</v>
      </c>
      <c r="K1934" s="43">
        <f t="shared" si="92"/>
        <v>1</v>
      </c>
      <c r="L1934" s="78"/>
      <c r="N1934"/>
      <c r="O1934"/>
      <c r="P1934"/>
      <c r="Q1934"/>
      <c r="R1934"/>
      <c r="S1934"/>
      <c r="T1934"/>
      <c r="U1934"/>
      <c r="V1934"/>
    </row>
    <row r="1935" spans="2:22" x14ac:dyDescent="0.25">
      <c r="B1935" s="1" t="s">
        <v>2730</v>
      </c>
      <c r="C1935" s="1">
        <v>270</v>
      </c>
      <c r="D1935" s="1" t="s">
        <v>1982</v>
      </c>
      <c r="E1935" s="75">
        <v>362848</v>
      </c>
      <c r="F1935" s="20" t="s">
        <v>2780</v>
      </c>
      <c r="G1935" s="77">
        <f t="shared" si="90"/>
        <v>0.2</v>
      </c>
      <c r="H1935" s="53">
        <v>1</v>
      </c>
      <c r="I1935">
        <f t="shared" si="91"/>
        <v>0</v>
      </c>
      <c r="J1935" s="1">
        <v>1</v>
      </c>
      <c r="K1935" s="43">
        <f t="shared" si="92"/>
        <v>1</v>
      </c>
      <c r="L1935" s="78"/>
      <c r="N1935"/>
      <c r="O1935"/>
      <c r="P1935"/>
      <c r="Q1935"/>
      <c r="R1935"/>
      <c r="S1935"/>
      <c r="T1935"/>
      <c r="U1935"/>
      <c r="V1935"/>
    </row>
    <row r="1936" spans="2:22" x14ac:dyDescent="0.25">
      <c r="B1936" s="1" t="s">
        <v>2730</v>
      </c>
      <c r="C1936" s="1">
        <v>270</v>
      </c>
      <c r="D1936" s="1" t="s">
        <v>1983</v>
      </c>
      <c r="E1936" s="75">
        <v>362864</v>
      </c>
      <c r="F1936" s="20" t="s">
        <v>2780</v>
      </c>
      <c r="G1936" s="77">
        <f t="shared" si="90"/>
        <v>0.2</v>
      </c>
      <c r="H1936" s="53">
        <v>5</v>
      </c>
      <c r="I1936">
        <f t="shared" si="91"/>
        <v>1</v>
      </c>
      <c r="J1936" s="1">
        <v>1</v>
      </c>
      <c r="K1936" s="43">
        <f t="shared" si="92"/>
        <v>0</v>
      </c>
      <c r="L1936" s="78"/>
      <c r="N1936"/>
      <c r="O1936"/>
      <c r="P1936"/>
      <c r="Q1936"/>
      <c r="R1936"/>
      <c r="S1936"/>
      <c r="T1936"/>
      <c r="U1936"/>
      <c r="V1936"/>
    </row>
    <row r="1937" spans="2:22" x14ac:dyDescent="0.25">
      <c r="B1937" s="1" t="s">
        <v>2730</v>
      </c>
      <c r="C1937" s="1">
        <v>270</v>
      </c>
      <c r="D1937" s="1" t="s">
        <v>1984</v>
      </c>
      <c r="E1937" s="75">
        <v>362888</v>
      </c>
      <c r="F1937" s="20" t="s">
        <v>2780</v>
      </c>
      <c r="G1937" s="77">
        <f t="shared" si="90"/>
        <v>0.2</v>
      </c>
      <c r="H1937" s="53">
        <v>8</v>
      </c>
      <c r="I1937">
        <f t="shared" si="91"/>
        <v>2</v>
      </c>
      <c r="J1937" s="1">
        <v>1</v>
      </c>
      <c r="K1937" s="43">
        <f t="shared" si="92"/>
        <v>-1</v>
      </c>
      <c r="L1937" s="78"/>
      <c r="N1937"/>
      <c r="O1937"/>
      <c r="P1937"/>
      <c r="Q1937"/>
      <c r="R1937"/>
      <c r="S1937"/>
      <c r="T1937"/>
      <c r="U1937"/>
      <c r="V1937"/>
    </row>
    <row r="1938" spans="2:22" x14ac:dyDescent="0.25">
      <c r="B1938" s="1" t="s">
        <v>2730</v>
      </c>
      <c r="C1938" s="1">
        <v>270</v>
      </c>
      <c r="D1938" s="1" t="s">
        <v>1985</v>
      </c>
      <c r="E1938" s="75">
        <v>362904</v>
      </c>
      <c r="F1938" s="20" t="s">
        <v>2780</v>
      </c>
      <c r="G1938" s="77">
        <f t="shared" si="90"/>
        <v>0.2</v>
      </c>
      <c r="H1938" s="53">
        <v>1</v>
      </c>
      <c r="I1938">
        <f t="shared" si="91"/>
        <v>0</v>
      </c>
      <c r="J1938" s="1">
        <v>1</v>
      </c>
      <c r="K1938" s="43">
        <f t="shared" si="92"/>
        <v>1</v>
      </c>
      <c r="L1938" s="78"/>
      <c r="N1938"/>
      <c r="O1938"/>
      <c r="P1938"/>
      <c r="Q1938"/>
      <c r="R1938"/>
      <c r="S1938"/>
      <c r="T1938"/>
      <c r="U1938"/>
      <c r="V1938"/>
    </row>
    <row r="1939" spans="2:22" x14ac:dyDescent="0.25">
      <c r="B1939" s="1" t="s">
        <v>2730</v>
      </c>
      <c r="C1939" s="1">
        <v>270</v>
      </c>
      <c r="D1939" s="1" t="s">
        <v>1986</v>
      </c>
      <c r="E1939" s="75">
        <v>362952</v>
      </c>
      <c r="F1939" s="20" t="s">
        <v>2780</v>
      </c>
      <c r="G1939" s="77">
        <f t="shared" si="90"/>
        <v>0.2</v>
      </c>
      <c r="H1939" s="53">
        <v>1</v>
      </c>
      <c r="I1939">
        <f t="shared" si="91"/>
        <v>0</v>
      </c>
      <c r="J1939" s="1">
        <v>1</v>
      </c>
      <c r="K1939" s="43">
        <f t="shared" si="92"/>
        <v>1</v>
      </c>
      <c r="L1939" s="78"/>
      <c r="N1939"/>
      <c r="O1939"/>
      <c r="P1939"/>
      <c r="Q1939"/>
      <c r="R1939"/>
      <c r="S1939"/>
      <c r="T1939"/>
      <c r="U1939"/>
      <c r="V1939"/>
    </row>
    <row r="1940" spans="2:22" x14ac:dyDescent="0.25">
      <c r="B1940" s="1" t="s">
        <v>2730</v>
      </c>
      <c r="C1940" s="1">
        <v>270</v>
      </c>
      <c r="D1940" s="1" t="s">
        <v>1987</v>
      </c>
      <c r="E1940" s="75">
        <v>362984</v>
      </c>
      <c r="F1940" s="20" t="s">
        <v>2780</v>
      </c>
      <c r="G1940" s="77">
        <f t="shared" si="90"/>
        <v>0.2</v>
      </c>
      <c r="H1940" s="53">
        <v>3</v>
      </c>
      <c r="I1940">
        <f t="shared" si="91"/>
        <v>1</v>
      </c>
      <c r="J1940" s="1">
        <v>1</v>
      </c>
      <c r="K1940" s="43">
        <f t="shared" si="92"/>
        <v>0</v>
      </c>
      <c r="L1940" s="78"/>
      <c r="N1940"/>
      <c r="O1940"/>
      <c r="P1940"/>
      <c r="Q1940"/>
      <c r="R1940"/>
      <c r="S1940"/>
      <c r="T1940"/>
      <c r="U1940"/>
      <c r="V1940"/>
    </row>
    <row r="1941" spans="2:22" x14ac:dyDescent="0.25">
      <c r="B1941" s="1" t="s">
        <v>2730</v>
      </c>
      <c r="C1941" s="1">
        <v>270</v>
      </c>
      <c r="D1941" s="1" t="s">
        <v>1988</v>
      </c>
      <c r="E1941" s="75">
        <v>363104</v>
      </c>
      <c r="F1941" s="20" t="s">
        <v>2787</v>
      </c>
      <c r="G1941" s="77">
        <f t="shared" si="90"/>
        <v>0.1</v>
      </c>
      <c r="H1941" s="53">
        <v>16</v>
      </c>
      <c r="I1941">
        <f t="shared" si="91"/>
        <v>3</v>
      </c>
      <c r="J1941" s="1">
        <v>1</v>
      </c>
      <c r="K1941" s="43">
        <f t="shared" si="92"/>
        <v>-2</v>
      </c>
      <c r="L1941" s="78"/>
      <c r="N1941"/>
      <c r="O1941"/>
      <c r="P1941"/>
      <c r="Q1941"/>
      <c r="R1941"/>
      <c r="S1941"/>
      <c r="T1941"/>
      <c r="U1941"/>
      <c r="V1941"/>
    </row>
    <row r="1942" spans="2:22" x14ac:dyDescent="0.25">
      <c r="B1942" s="1" t="s">
        <v>2730</v>
      </c>
      <c r="C1942" s="1">
        <v>270</v>
      </c>
      <c r="D1942" s="1" t="s">
        <v>1989</v>
      </c>
      <c r="E1942" s="75">
        <v>363128</v>
      </c>
      <c r="F1942" s="20" t="s">
        <v>2780</v>
      </c>
      <c r="G1942" s="77">
        <f t="shared" si="90"/>
        <v>0.2</v>
      </c>
      <c r="H1942" s="53">
        <v>5</v>
      </c>
      <c r="I1942">
        <f t="shared" si="91"/>
        <v>1</v>
      </c>
      <c r="J1942" s="1">
        <v>1</v>
      </c>
      <c r="K1942" s="43">
        <f t="shared" si="92"/>
        <v>0</v>
      </c>
      <c r="L1942" s="78"/>
      <c r="N1942"/>
      <c r="O1942"/>
      <c r="P1942"/>
      <c r="Q1942"/>
      <c r="R1942"/>
      <c r="S1942"/>
      <c r="T1942"/>
      <c r="U1942"/>
      <c r="V1942"/>
    </row>
    <row r="1943" spans="2:22" x14ac:dyDescent="0.25">
      <c r="B1943" s="1" t="s">
        <v>2730</v>
      </c>
      <c r="C1943" s="1">
        <v>270</v>
      </c>
      <c r="D1943" s="1" t="s">
        <v>1990</v>
      </c>
      <c r="E1943" s="75">
        <v>363144</v>
      </c>
      <c r="F1943" s="20" t="s">
        <v>2780</v>
      </c>
      <c r="G1943" s="77">
        <f t="shared" si="90"/>
        <v>0.2</v>
      </c>
      <c r="H1943" s="53">
        <v>3</v>
      </c>
      <c r="I1943">
        <f t="shared" si="91"/>
        <v>1</v>
      </c>
      <c r="J1943" s="1">
        <v>1</v>
      </c>
      <c r="K1943" s="43">
        <f t="shared" si="92"/>
        <v>0</v>
      </c>
      <c r="L1943" s="78"/>
      <c r="N1943"/>
      <c r="O1943"/>
      <c r="P1943"/>
      <c r="Q1943"/>
      <c r="R1943"/>
      <c r="S1943"/>
      <c r="T1943"/>
      <c r="U1943"/>
      <c r="V1943"/>
    </row>
    <row r="1944" spans="2:22" x14ac:dyDescent="0.25">
      <c r="B1944" s="1" t="s">
        <v>2730</v>
      </c>
      <c r="C1944" s="1">
        <v>270</v>
      </c>
      <c r="D1944" s="1" t="s">
        <v>2306</v>
      </c>
      <c r="E1944" s="75">
        <v>363192</v>
      </c>
      <c r="F1944" s="20" t="s">
        <v>2787</v>
      </c>
      <c r="G1944" s="77">
        <f t="shared" si="90"/>
        <v>0.1</v>
      </c>
      <c r="H1944" s="53">
        <v>42</v>
      </c>
      <c r="I1944">
        <f t="shared" si="91"/>
        <v>8</v>
      </c>
      <c r="J1944" s="1">
        <v>1</v>
      </c>
      <c r="K1944" s="43">
        <f t="shared" si="92"/>
        <v>-7</v>
      </c>
      <c r="L1944" s="78"/>
      <c r="N1944"/>
      <c r="O1944"/>
      <c r="P1944"/>
      <c r="Q1944"/>
      <c r="R1944"/>
      <c r="S1944"/>
      <c r="T1944"/>
      <c r="U1944"/>
      <c r="V1944"/>
    </row>
    <row r="1945" spans="2:22" x14ac:dyDescent="0.25">
      <c r="B1945" s="1" t="s">
        <v>2730</v>
      </c>
      <c r="C1945" s="1">
        <v>270</v>
      </c>
      <c r="D1945" s="1" t="s">
        <v>2308</v>
      </c>
      <c r="E1945" s="75">
        <v>363208</v>
      </c>
      <c r="F1945" s="20" t="s">
        <v>2787</v>
      </c>
      <c r="G1945" s="77">
        <f t="shared" si="90"/>
        <v>0.1</v>
      </c>
      <c r="H1945" s="53">
        <v>16</v>
      </c>
      <c r="I1945">
        <f t="shared" si="91"/>
        <v>3</v>
      </c>
      <c r="J1945" s="1">
        <v>1</v>
      </c>
      <c r="K1945" s="43">
        <f t="shared" si="92"/>
        <v>-2</v>
      </c>
      <c r="L1945" s="78"/>
      <c r="N1945"/>
      <c r="O1945"/>
      <c r="P1945"/>
      <c r="Q1945"/>
      <c r="R1945"/>
      <c r="S1945"/>
      <c r="T1945"/>
      <c r="U1945"/>
      <c r="V1945"/>
    </row>
    <row r="1946" spans="2:22" x14ac:dyDescent="0.25">
      <c r="B1946" s="1" t="s">
        <v>2730</v>
      </c>
      <c r="C1946" s="1">
        <v>270</v>
      </c>
      <c r="D1946" s="1" t="s">
        <v>1055</v>
      </c>
      <c r="E1946" s="75">
        <v>363304</v>
      </c>
      <c r="F1946" s="20" t="s">
        <v>2780</v>
      </c>
      <c r="G1946" s="77">
        <f t="shared" si="90"/>
        <v>0.2</v>
      </c>
      <c r="H1946" s="53">
        <v>1</v>
      </c>
      <c r="I1946">
        <f t="shared" si="91"/>
        <v>0</v>
      </c>
      <c r="J1946" s="1">
        <v>1</v>
      </c>
      <c r="K1946" s="43">
        <f t="shared" si="92"/>
        <v>1</v>
      </c>
      <c r="L1946" s="78"/>
      <c r="N1946"/>
      <c r="O1946"/>
      <c r="P1946"/>
      <c r="Q1946"/>
      <c r="R1946"/>
      <c r="S1946"/>
      <c r="T1946"/>
      <c r="U1946"/>
      <c r="V1946"/>
    </row>
    <row r="1947" spans="2:22" x14ac:dyDescent="0.25">
      <c r="B1947" s="1" t="s">
        <v>2730</v>
      </c>
      <c r="C1947" s="1">
        <v>270</v>
      </c>
      <c r="D1947" s="1" t="s">
        <v>1991</v>
      </c>
      <c r="E1947" s="75">
        <v>363360</v>
      </c>
      <c r="F1947" s="20" t="s">
        <v>2780</v>
      </c>
      <c r="G1947" s="77">
        <f t="shared" si="90"/>
        <v>0.2</v>
      </c>
      <c r="H1947" s="53">
        <v>2</v>
      </c>
      <c r="I1947">
        <f t="shared" si="91"/>
        <v>0</v>
      </c>
      <c r="J1947" s="1">
        <v>1</v>
      </c>
      <c r="K1947" s="43">
        <f t="shared" si="92"/>
        <v>1</v>
      </c>
      <c r="L1947" s="78"/>
      <c r="N1947"/>
      <c r="O1947"/>
      <c r="P1947"/>
      <c r="Q1947"/>
      <c r="R1947"/>
      <c r="S1947"/>
      <c r="T1947"/>
      <c r="U1947"/>
      <c r="V1947"/>
    </row>
    <row r="1948" spans="2:22" x14ac:dyDescent="0.25">
      <c r="B1948" s="1" t="s">
        <v>2730</v>
      </c>
      <c r="C1948" s="1">
        <v>270</v>
      </c>
      <c r="D1948" s="1" t="s">
        <v>2313</v>
      </c>
      <c r="E1948" s="75">
        <v>363400</v>
      </c>
      <c r="F1948" s="20" t="s">
        <v>2780</v>
      </c>
      <c r="G1948" s="77">
        <f t="shared" si="90"/>
        <v>0.2</v>
      </c>
      <c r="H1948" s="53">
        <v>1</v>
      </c>
      <c r="I1948">
        <f t="shared" si="91"/>
        <v>0</v>
      </c>
      <c r="J1948" s="1">
        <v>1</v>
      </c>
      <c r="K1948" s="43">
        <f t="shared" si="92"/>
        <v>1</v>
      </c>
      <c r="L1948" s="78"/>
      <c r="N1948"/>
      <c r="O1948"/>
      <c r="P1948"/>
      <c r="Q1948"/>
      <c r="R1948"/>
      <c r="S1948"/>
      <c r="T1948"/>
      <c r="U1948"/>
      <c r="V1948"/>
    </row>
    <row r="1949" spans="2:22" x14ac:dyDescent="0.25">
      <c r="B1949" s="1" t="s">
        <v>2730</v>
      </c>
      <c r="C1949" s="1">
        <v>270</v>
      </c>
      <c r="D1949" s="1" t="s">
        <v>1992</v>
      </c>
      <c r="E1949" s="75">
        <v>363456</v>
      </c>
      <c r="F1949" s="20" t="s">
        <v>2780</v>
      </c>
      <c r="G1949" s="77">
        <f t="shared" si="90"/>
        <v>0.2</v>
      </c>
      <c r="H1949" s="53">
        <v>1</v>
      </c>
      <c r="I1949">
        <f t="shared" si="91"/>
        <v>0</v>
      </c>
      <c r="J1949" s="1">
        <v>1</v>
      </c>
      <c r="K1949" s="43">
        <f t="shared" si="92"/>
        <v>1</v>
      </c>
      <c r="L1949" s="78"/>
      <c r="N1949"/>
      <c r="O1949"/>
      <c r="P1949"/>
      <c r="Q1949"/>
      <c r="R1949"/>
      <c r="S1949"/>
      <c r="T1949"/>
      <c r="U1949"/>
      <c r="V1949"/>
    </row>
    <row r="1950" spans="2:22" x14ac:dyDescent="0.25">
      <c r="B1950" s="1" t="s">
        <v>2730</v>
      </c>
      <c r="C1950" s="1">
        <v>270</v>
      </c>
      <c r="D1950" s="1" t="s">
        <v>1993</v>
      </c>
      <c r="E1950" s="75">
        <v>363504</v>
      </c>
      <c r="F1950" s="20" t="s">
        <v>2780</v>
      </c>
      <c r="G1950" s="77">
        <f t="shared" si="90"/>
        <v>0.2</v>
      </c>
      <c r="H1950" s="53">
        <v>6</v>
      </c>
      <c r="I1950">
        <f t="shared" si="91"/>
        <v>1</v>
      </c>
      <c r="J1950" s="1">
        <v>1</v>
      </c>
      <c r="K1950" s="43">
        <f t="shared" si="92"/>
        <v>0</v>
      </c>
      <c r="L1950" s="78"/>
      <c r="N1950"/>
      <c r="O1950"/>
      <c r="P1950"/>
      <c r="Q1950"/>
      <c r="R1950"/>
      <c r="S1950"/>
      <c r="T1950"/>
      <c r="U1950"/>
      <c r="V1950"/>
    </row>
    <row r="1951" spans="2:22" x14ac:dyDescent="0.25">
      <c r="B1951" s="1" t="s">
        <v>2730</v>
      </c>
      <c r="C1951" s="1">
        <v>270</v>
      </c>
      <c r="D1951" s="1" t="s">
        <v>1994</v>
      </c>
      <c r="E1951" s="75">
        <v>363552</v>
      </c>
      <c r="F1951" s="20" t="s">
        <v>2780</v>
      </c>
      <c r="G1951" s="77">
        <f t="shared" si="90"/>
        <v>0.2</v>
      </c>
      <c r="H1951" s="53">
        <v>2</v>
      </c>
      <c r="I1951">
        <f t="shared" si="91"/>
        <v>0</v>
      </c>
      <c r="J1951" s="1">
        <v>1</v>
      </c>
      <c r="K1951" s="43">
        <f t="shared" si="92"/>
        <v>1</v>
      </c>
      <c r="L1951" s="78"/>
      <c r="N1951"/>
      <c r="O1951"/>
      <c r="P1951"/>
      <c r="Q1951"/>
      <c r="R1951"/>
      <c r="S1951"/>
      <c r="T1951"/>
      <c r="U1951"/>
      <c r="V1951"/>
    </row>
    <row r="1952" spans="2:22" x14ac:dyDescent="0.25">
      <c r="B1952" s="1" t="s">
        <v>2730</v>
      </c>
      <c r="C1952" s="1">
        <v>270</v>
      </c>
      <c r="D1952" s="1" t="s">
        <v>2316</v>
      </c>
      <c r="E1952" s="75">
        <v>363560</v>
      </c>
      <c r="F1952" s="20" t="s">
        <v>2787</v>
      </c>
      <c r="G1952" s="77">
        <f t="shared" si="90"/>
        <v>0.1</v>
      </c>
      <c r="H1952" s="53">
        <v>8</v>
      </c>
      <c r="I1952">
        <f t="shared" si="91"/>
        <v>2</v>
      </c>
      <c r="J1952" s="1">
        <v>1</v>
      </c>
      <c r="K1952" s="43">
        <f t="shared" si="92"/>
        <v>-1</v>
      </c>
      <c r="L1952" s="78"/>
      <c r="N1952"/>
      <c r="O1952"/>
      <c r="P1952"/>
      <c r="Q1952"/>
      <c r="R1952"/>
      <c r="S1952"/>
      <c r="T1952"/>
      <c r="U1952"/>
      <c r="V1952"/>
    </row>
    <row r="1953" spans="2:22" x14ac:dyDescent="0.25">
      <c r="B1953" s="1" t="s">
        <v>2730</v>
      </c>
      <c r="C1953" s="1">
        <v>270</v>
      </c>
      <c r="D1953" s="1" t="s">
        <v>1995</v>
      </c>
      <c r="E1953" s="75">
        <v>363568</v>
      </c>
      <c r="F1953" s="20" t="s">
        <v>2780</v>
      </c>
      <c r="G1953" s="77">
        <f t="shared" si="90"/>
        <v>0.2</v>
      </c>
      <c r="H1953" s="53">
        <v>1</v>
      </c>
      <c r="I1953">
        <f t="shared" si="91"/>
        <v>0</v>
      </c>
      <c r="J1953" s="1">
        <v>1</v>
      </c>
      <c r="K1953" s="43">
        <f t="shared" si="92"/>
        <v>1</v>
      </c>
      <c r="L1953" s="78"/>
      <c r="N1953"/>
      <c r="O1953"/>
      <c r="P1953"/>
      <c r="Q1953"/>
      <c r="R1953"/>
      <c r="S1953"/>
      <c r="T1953"/>
      <c r="U1953"/>
      <c r="V1953"/>
    </row>
    <row r="1954" spans="2:22" x14ac:dyDescent="0.25">
      <c r="B1954" s="1" t="s">
        <v>2730</v>
      </c>
      <c r="C1954" s="1">
        <v>270</v>
      </c>
      <c r="D1954" s="1" t="s">
        <v>1996</v>
      </c>
      <c r="E1954" s="75">
        <v>363600</v>
      </c>
      <c r="F1954" s="20" t="s">
        <v>2787</v>
      </c>
      <c r="G1954" s="77">
        <f t="shared" si="90"/>
        <v>0.1</v>
      </c>
      <c r="H1954" s="53">
        <v>13</v>
      </c>
      <c r="I1954">
        <f t="shared" si="91"/>
        <v>3</v>
      </c>
      <c r="J1954" s="1">
        <v>1</v>
      </c>
      <c r="K1954" s="43">
        <f t="shared" si="92"/>
        <v>-2</v>
      </c>
      <c r="L1954" s="78"/>
      <c r="N1954"/>
      <c r="O1954"/>
      <c r="P1954"/>
      <c r="Q1954"/>
      <c r="R1954"/>
      <c r="S1954"/>
      <c r="T1954"/>
      <c r="U1954"/>
      <c r="V1954"/>
    </row>
    <row r="1955" spans="2:22" x14ac:dyDescent="0.25">
      <c r="B1955" s="1" t="s">
        <v>2730</v>
      </c>
      <c r="C1955" s="1">
        <v>270</v>
      </c>
      <c r="D1955" s="1" t="s">
        <v>1997</v>
      </c>
      <c r="E1955" s="75">
        <v>363624</v>
      </c>
      <c r="F1955" s="20" t="s">
        <v>2780</v>
      </c>
      <c r="G1955" s="77">
        <f t="shared" si="90"/>
        <v>0.2</v>
      </c>
      <c r="H1955" s="53">
        <v>2</v>
      </c>
      <c r="I1955">
        <f t="shared" si="91"/>
        <v>0</v>
      </c>
      <c r="J1955" s="1">
        <v>1</v>
      </c>
      <c r="K1955" s="43">
        <f t="shared" si="92"/>
        <v>1</v>
      </c>
      <c r="L1955" s="78"/>
      <c r="N1955"/>
      <c r="O1955"/>
      <c r="P1955"/>
      <c r="Q1955"/>
      <c r="R1955"/>
      <c r="S1955"/>
      <c r="T1955"/>
      <c r="U1955"/>
      <c r="V1955"/>
    </row>
    <row r="1956" spans="2:22" x14ac:dyDescent="0.25">
      <c r="B1956" s="1" t="s">
        <v>2730</v>
      </c>
      <c r="C1956" s="1">
        <v>270</v>
      </c>
      <c r="D1956" s="1" t="s">
        <v>1998</v>
      </c>
      <c r="E1956" s="75">
        <v>363640</v>
      </c>
      <c r="F1956" s="20" t="s">
        <v>2780</v>
      </c>
      <c r="G1956" s="77">
        <f t="shared" si="90"/>
        <v>0.2</v>
      </c>
      <c r="H1956" s="53">
        <v>5</v>
      </c>
      <c r="I1956">
        <f t="shared" si="91"/>
        <v>1</v>
      </c>
      <c r="J1956" s="1">
        <v>1</v>
      </c>
      <c r="K1956" s="43">
        <f t="shared" si="92"/>
        <v>0</v>
      </c>
      <c r="L1956" s="78"/>
      <c r="N1956"/>
      <c r="O1956"/>
      <c r="P1956"/>
      <c r="Q1956"/>
      <c r="R1956"/>
      <c r="S1956"/>
      <c r="T1956"/>
      <c r="U1956"/>
      <c r="V1956"/>
    </row>
    <row r="1957" spans="2:22" x14ac:dyDescent="0.25">
      <c r="B1957" s="1" t="s">
        <v>2730</v>
      </c>
      <c r="C1957" s="1">
        <v>270</v>
      </c>
      <c r="D1957" s="1" t="s">
        <v>1999</v>
      </c>
      <c r="E1957" s="75">
        <v>363712</v>
      </c>
      <c r="F1957" s="20" t="s">
        <v>2780</v>
      </c>
      <c r="G1957" s="77">
        <f t="shared" si="90"/>
        <v>0.2</v>
      </c>
      <c r="H1957" s="53">
        <v>4</v>
      </c>
      <c r="I1957">
        <f t="shared" si="91"/>
        <v>1</v>
      </c>
      <c r="J1957" s="1">
        <v>1</v>
      </c>
      <c r="K1957" s="43">
        <f t="shared" si="92"/>
        <v>0</v>
      </c>
      <c r="L1957" s="78"/>
      <c r="N1957"/>
      <c r="O1957"/>
      <c r="P1957"/>
      <c r="Q1957"/>
      <c r="R1957"/>
      <c r="S1957"/>
      <c r="T1957"/>
      <c r="U1957"/>
      <c r="V1957"/>
    </row>
    <row r="1958" spans="2:22" x14ac:dyDescent="0.25">
      <c r="B1958" s="1" t="s">
        <v>2730</v>
      </c>
      <c r="C1958" s="1">
        <v>270</v>
      </c>
      <c r="D1958" s="1" t="s">
        <v>2000</v>
      </c>
      <c r="E1958" s="75">
        <v>363776</v>
      </c>
      <c r="F1958" s="20" t="s">
        <v>2780</v>
      </c>
      <c r="G1958" s="77">
        <f t="shared" si="90"/>
        <v>0.2</v>
      </c>
      <c r="H1958" s="53">
        <v>3</v>
      </c>
      <c r="I1958">
        <f t="shared" si="91"/>
        <v>1</v>
      </c>
      <c r="J1958" s="1">
        <v>1</v>
      </c>
      <c r="K1958" s="43">
        <f t="shared" si="92"/>
        <v>0</v>
      </c>
      <c r="L1958" s="78"/>
      <c r="N1958"/>
      <c r="O1958"/>
      <c r="P1958"/>
      <c r="Q1958"/>
      <c r="R1958"/>
      <c r="S1958"/>
      <c r="T1958"/>
      <c r="U1958"/>
      <c r="V1958"/>
    </row>
    <row r="1959" spans="2:22" x14ac:dyDescent="0.25">
      <c r="B1959" s="1" t="s">
        <v>2730</v>
      </c>
      <c r="C1959" s="1">
        <v>270</v>
      </c>
      <c r="D1959" s="1" t="s">
        <v>2001</v>
      </c>
      <c r="E1959" s="75">
        <v>363824</v>
      </c>
      <c r="F1959" s="20" t="s">
        <v>2780</v>
      </c>
      <c r="G1959" s="77">
        <f t="shared" si="90"/>
        <v>0.2</v>
      </c>
      <c r="H1959" s="53">
        <v>1</v>
      </c>
      <c r="I1959">
        <f t="shared" si="91"/>
        <v>0</v>
      </c>
      <c r="J1959" s="1">
        <v>1</v>
      </c>
      <c r="K1959" s="43">
        <f t="shared" si="92"/>
        <v>1</v>
      </c>
      <c r="L1959" s="78"/>
      <c r="N1959"/>
      <c r="O1959"/>
      <c r="P1959"/>
      <c r="Q1959"/>
      <c r="R1959"/>
      <c r="S1959"/>
      <c r="T1959"/>
      <c r="U1959"/>
      <c r="V1959"/>
    </row>
    <row r="1960" spans="2:22" x14ac:dyDescent="0.25">
      <c r="B1960" s="1" t="s">
        <v>2730</v>
      </c>
      <c r="C1960" s="1">
        <v>270</v>
      </c>
      <c r="D1960" s="1" t="s">
        <v>204</v>
      </c>
      <c r="E1960" s="75">
        <v>363944</v>
      </c>
      <c r="F1960" s="20" t="s">
        <v>2780</v>
      </c>
      <c r="G1960" s="77">
        <f t="shared" si="90"/>
        <v>0.2</v>
      </c>
      <c r="H1960" s="53">
        <v>4</v>
      </c>
      <c r="I1960">
        <f t="shared" si="91"/>
        <v>1</v>
      </c>
      <c r="J1960" s="1">
        <v>1</v>
      </c>
      <c r="K1960" s="43">
        <f t="shared" si="92"/>
        <v>0</v>
      </c>
      <c r="L1960" s="78"/>
      <c r="N1960"/>
      <c r="O1960"/>
      <c r="P1960"/>
      <c r="Q1960"/>
      <c r="R1960"/>
      <c r="S1960"/>
      <c r="T1960"/>
      <c r="U1960"/>
      <c r="V1960"/>
    </row>
    <row r="1961" spans="2:22" x14ac:dyDescent="0.25">
      <c r="B1961" s="1" t="s">
        <v>2730</v>
      </c>
      <c r="C1961" s="1">
        <v>270</v>
      </c>
      <c r="D1961" s="1" t="s">
        <v>2002</v>
      </c>
      <c r="E1961" s="75">
        <v>363952</v>
      </c>
      <c r="F1961" s="20" t="s">
        <v>2780</v>
      </c>
      <c r="G1961" s="77">
        <f t="shared" si="90"/>
        <v>0.2</v>
      </c>
      <c r="H1961" s="53">
        <v>1</v>
      </c>
      <c r="I1961">
        <f t="shared" si="91"/>
        <v>0</v>
      </c>
      <c r="J1961" s="1">
        <v>1</v>
      </c>
      <c r="K1961" s="43">
        <f t="shared" si="92"/>
        <v>1</v>
      </c>
      <c r="L1961" s="78"/>
      <c r="N1961"/>
      <c r="O1961"/>
      <c r="P1961"/>
      <c r="Q1961"/>
      <c r="R1961"/>
      <c r="S1961"/>
      <c r="T1961"/>
      <c r="U1961"/>
      <c r="V1961"/>
    </row>
    <row r="1962" spans="2:22" x14ac:dyDescent="0.25">
      <c r="B1962" s="1" t="s">
        <v>2730</v>
      </c>
      <c r="C1962" s="1">
        <v>270</v>
      </c>
      <c r="D1962" s="1" t="s">
        <v>2334</v>
      </c>
      <c r="E1962" s="75">
        <v>363968</v>
      </c>
      <c r="F1962" s="20" t="s">
        <v>2780</v>
      </c>
      <c r="G1962" s="77">
        <f t="shared" si="90"/>
        <v>0.2</v>
      </c>
      <c r="H1962" s="53">
        <v>2</v>
      </c>
      <c r="I1962">
        <f t="shared" si="91"/>
        <v>0</v>
      </c>
      <c r="J1962" s="1">
        <v>1</v>
      </c>
      <c r="K1962" s="43">
        <f t="shared" si="92"/>
        <v>1</v>
      </c>
      <c r="L1962" s="78"/>
      <c r="N1962"/>
      <c r="O1962"/>
      <c r="P1962"/>
      <c r="Q1962"/>
      <c r="R1962"/>
      <c r="S1962"/>
      <c r="T1962"/>
      <c r="U1962"/>
      <c r="V1962"/>
    </row>
    <row r="1963" spans="2:22" x14ac:dyDescent="0.25">
      <c r="B1963" s="1" t="s">
        <v>2730</v>
      </c>
      <c r="C1963" s="1">
        <v>270</v>
      </c>
      <c r="D1963" s="1" t="s">
        <v>500</v>
      </c>
      <c r="E1963" s="75">
        <v>364000</v>
      </c>
      <c r="F1963" s="20" t="s">
        <v>2780</v>
      </c>
      <c r="G1963" s="77">
        <f t="shared" si="90"/>
        <v>0.2</v>
      </c>
      <c r="H1963" s="53">
        <v>2</v>
      </c>
      <c r="I1963">
        <f t="shared" si="91"/>
        <v>0</v>
      </c>
      <c r="J1963" s="1">
        <v>1</v>
      </c>
      <c r="K1963" s="43">
        <f t="shared" si="92"/>
        <v>1</v>
      </c>
      <c r="L1963" s="78"/>
      <c r="N1963"/>
      <c r="O1963"/>
      <c r="P1963"/>
      <c r="Q1963"/>
      <c r="R1963"/>
      <c r="S1963"/>
      <c r="T1963"/>
      <c r="U1963"/>
      <c r="V1963"/>
    </row>
    <row r="1964" spans="2:22" x14ac:dyDescent="0.25">
      <c r="B1964" s="1" t="s">
        <v>2730</v>
      </c>
      <c r="C1964" s="1">
        <v>270</v>
      </c>
      <c r="D1964" s="1" t="s">
        <v>2003</v>
      </c>
      <c r="E1964" s="75">
        <v>364016</v>
      </c>
      <c r="F1964" s="20" t="s">
        <v>2780</v>
      </c>
      <c r="G1964" s="77">
        <f t="shared" si="90"/>
        <v>0.2</v>
      </c>
      <c r="H1964" s="53">
        <v>1</v>
      </c>
      <c r="I1964">
        <f t="shared" si="91"/>
        <v>0</v>
      </c>
      <c r="J1964" s="1">
        <v>1</v>
      </c>
      <c r="K1964" s="43">
        <f t="shared" si="92"/>
        <v>1</v>
      </c>
      <c r="L1964" s="78"/>
      <c r="N1964"/>
      <c r="O1964"/>
      <c r="P1964"/>
      <c r="Q1964"/>
      <c r="R1964"/>
      <c r="S1964"/>
      <c r="T1964"/>
      <c r="U1964"/>
      <c r="V1964"/>
    </row>
    <row r="1965" spans="2:22" x14ac:dyDescent="0.25">
      <c r="B1965" s="1" t="s">
        <v>2730</v>
      </c>
      <c r="C1965" s="1">
        <v>270</v>
      </c>
      <c r="D1965" s="1" t="s">
        <v>2004</v>
      </c>
      <c r="E1965" s="75">
        <v>364064</v>
      </c>
      <c r="F1965" s="20" t="s">
        <v>2780</v>
      </c>
      <c r="G1965" s="77">
        <f t="shared" si="90"/>
        <v>0.2</v>
      </c>
      <c r="H1965" s="53">
        <v>1</v>
      </c>
      <c r="I1965">
        <f t="shared" si="91"/>
        <v>0</v>
      </c>
      <c r="J1965" s="1">
        <v>1</v>
      </c>
      <c r="K1965" s="43">
        <f t="shared" si="92"/>
        <v>1</v>
      </c>
      <c r="L1965" s="78"/>
      <c r="N1965"/>
      <c r="O1965"/>
      <c r="P1965"/>
      <c r="Q1965"/>
      <c r="R1965"/>
      <c r="S1965"/>
      <c r="T1965"/>
      <c r="U1965"/>
      <c r="V1965"/>
    </row>
    <row r="1966" spans="2:22" x14ac:dyDescent="0.25">
      <c r="B1966" s="1" t="s">
        <v>2730</v>
      </c>
      <c r="C1966" s="1">
        <v>270</v>
      </c>
      <c r="D1966" s="1" t="s">
        <v>2005</v>
      </c>
      <c r="E1966" s="75">
        <v>364072</v>
      </c>
      <c r="F1966" s="20" t="s">
        <v>2780</v>
      </c>
      <c r="G1966" s="77">
        <f t="shared" si="90"/>
        <v>0.2</v>
      </c>
      <c r="H1966" s="53">
        <v>9</v>
      </c>
      <c r="I1966">
        <f t="shared" si="91"/>
        <v>2</v>
      </c>
      <c r="J1966" s="1">
        <v>1</v>
      </c>
      <c r="K1966" s="43">
        <f t="shared" si="92"/>
        <v>-1</v>
      </c>
      <c r="L1966" s="78"/>
      <c r="N1966"/>
      <c r="O1966"/>
      <c r="P1966"/>
      <c r="Q1966"/>
      <c r="R1966"/>
      <c r="S1966"/>
      <c r="T1966"/>
      <c r="U1966"/>
      <c r="V1966"/>
    </row>
    <row r="1967" spans="2:22" x14ac:dyDescent="0.25">
      <c r="B1967" s="1" t="s">
        <v>2730</v>
      </c>
      <c r="C1967" s="1">
        <v>270</v>
      </c>
      <c r="D1967" s="1" t="s">
        <v>2006</v>
      </c>
      <c r="E1967" s="75">
        <v>364088</v>
      </c>
      <c r="F1967" s="20" t="s">
        <v>2780</v>
      </c>
      <c r="G1967" s="77">
        <f t="shared" si="90"/>
        <v>0.2</v>
      </c>
      <c r="H1967" s="53">
        <v>2</v>
      </c>
      <c r="I1967">
        <f t="shared" si="91"/>
        <v>0</v>
      </c>
      <c r="J1967" s="1">
        <v>1</v>
      </c>
      <c r="K1967" s="43">
        <f t="shared" si="92"/>
        <v>1</v>
      </c>
      <c r="L1967" s="78"/>
      <c r="N1967"/>
      <c r="O1967"/>
      <c r="P1967"/>
      <c r="Q1967"/>
      <c r="R1967"/>
      <c r="S1967"/>
      <c r="T1967"/>
      <c r="U1967"/>
      <c r="V1967"/>
    </row>
    <row r="1968" spans="2:22" x14ac:dyDescent="0.25">
      <c r="B1968" s="1" t="s">
        <v>2730</v>
      </c>
      <c r="C1968" s="1">
        <v>270</v>
      </c>
      <c r="D1968" s="1" t="s">
        <v>2007</v>
      </c>
      <c r="E1968" s="75">
        <v>364096</v>
      </c>
      <c r="F1968" s="20" t="s">
        <v>2780</v>
      </c>
      <c r="G1968" s="77">
        <f t="shared" si="90"/>
        <v>0.2</v>
      </c>
      <c r="H1968" s="53">
        <v>5</v>
      </c>
      <c r="I1968">
        <f t="shared" si="91"/>
        <v>1</v>
      </c>
      <c r="J1968" s="1">
        <v>1</v>
      </c>
      <c r="K1968" s="43">
        <f t="shared" si="92"/>
        <v>0</v>
      </c>
      <c r="L1968" s="78"/>
      <c r="N1968"/>
      <c r="O1968"/>
      <c r="P1968"/>
      <c r="Q1968"/>
      <c r="R1968"/>
      <c r="S1968"/>
      <c r="T1968"/>
      <c r="U1968"/>
      <c r="V1968"/>
    </row>
    <row r="1969" spans="2:22" x14ac:dyDescent="0.25">
      <c r="B1969" s="1" t="s">
        <v>2730</v>
      </c>
      <c r="C1969" s="1">
        <v>270</v>
      </c>
      <c r="D1969" s="1" t="s">
        <v>2008</v>
      </c>
      <c r="E1969" s="75">
        <v>364144</v>
      </c>
      <c r="F1969" s="20" t="s">
        <v>2780</v>
      </c>
      <c r="G1969" s="77">
        <f t="shared" si="90"/>
        <v>0.2</v>
      </c>
      <c r="H1969" s="53">
        <v>5</v>
      </c>
      <c r="I1969">
        <f t="shared" si="91"/>
        <v>1</v>
      </c>
      <c r="J1969" s="1">
        <v>1</v>
      </c>
      <c r="K1969" s="43">
        <f t="shared" si="92"/>
        <v>0</v>
      </c>
      <c r="L1969" s="78"/>
      <c r="N1969"/>
      <c r="O1969"/>
      <c r="P1969"/>
      <c r="Q1969"/>
      <c r="R1969"/>
      <c r="S1969"/>
      <c r="T1969"/>
      <c r="U1969"/>
      <c r="V1969"/>
    </row>
    <row r="1970" spans="2:22" x14ac:dyDescent="0.25">
      <c r="B1970" s="1" t="s">
        <v>2730</v>
      </c>
      <c r="C1970" s="1">
        <v>270</v>
      </c>
      <c r="D1970" s="1" t="s">
        <v>2009</v>
      </c>
      <c r="E1970" s="75">
        <v>364152</v>
      </c>
      <c r="F1970" s="20" t="s">
        <v>2780</v>
      </c>
      <c r="G1970" s="77">
        <f t="shared" si="90"/>
        <v>0.2</v>
      </c>
      <c r="H1970" s="53">
        <v>4</v>
      </c>
      <c r="I1970">
        <f t="shared" si="91"/>
        <v>1</v>
      </c>
      <c r="J1970" s="1">
        <v>1</v>
      </c>
      <c r="K1970" s="43">
        <f t="shared" si="92"/>
        <v>0</v>
      </c>
      <c r="L1970" s="78"/>
      <c r="N1970"/>
      <c r="O1970"/>
      <c r="P1970"/>
      <c r="Q1970"/>
      <c r="R1970"/>
      <c r="S1970"/>
      <c r="T1970"/>
      <c r="U1970"/>
      <c r="V1970"/>
    </row>
    <row r="1971" spans="2:22" x14ac:dyDescent="0.25">
      <c r="B1971" s="1" t="s">
        <v>2730</v>
      </c>
      <c r="C1971" s="1">
        <v>270</v>
      </c>
      <c r="D1971" s="1" t="s">
        <v>2010</v>
      </c>
      <c r="E1971" s="75">
        <v>364408</v>
      </c>
      <c r="F1971" s="20" t="s">
        <v>2780</v>
      </c>
      <c r="G1971" s="77">
        <f t="shared" si="90"/>
        <v>0.2</v>
      </c>
      <c r="H1971" s="53">
        <v>7</v>
      </c>
      <c r="I1971">
        <f t="shared" si="91"/>
        <v>1</v>
      </c>
      <c r="J1971" s="1">
        <v>1</v>
      </c>
      <c r="K1971" s="43">
        <f t="shared" si="92"/>
        <v>0</v>
      </c>
      <c r="L1971" s="78"/>
      <c r="N1971"/>
      <c r="O1971"/>
      <c r="P1971"/>
      <c r="Q1971"/>
      <c r="R1971"/>
      <c r="S1971"/>
      <c r="T1971"/>
      <c r="U1971"/>
      <c r="V1971"/>
    </row>
    <row r="1972" spans="2:22" x14ac:dyDescent="0.25">
      <c r="B1972" s="1" t="s">
        <v>2730</v>
      </c>
      <c r="C1972" s="1">
        <v>270</v>
      </c>
      <c r="D1972" s="1" t="s">
        <v>2011</v>
      </c>
      <c r="E1972" s="75">
        <v>364432</v>
      </c>
      <c r="F1972" s="20" t="s">
        <v>2780</v>
      </c>
      <c r="G1972" s="77">
        <f t="shared" si="90"/>
        <v>0.2</v>
      </c>
      <c r="H1972" s="53">
        <v>3</v>
      </c>
      <c r="I1972">
        <f t="shared" si="91"/>
        <v>1</v>
      </c>
      <c r="J1972" s="1">
        <v>1</v>
      </c>
      <c r="K1972" s="43">
        <f t="shared" si="92"/>
        <v>0</v>
      </c>
      <c r="L1972" s="78"/>
      <c r="N1972"/>
      <c r="O1972"/>
      <c r="P1972"/>
      <c r="Q1972"/>
      <c r="R1972"/>
      <c r="S1972"/>
      <c r="T1972"/>
      <c r="U1972"/>
      <c r="V1972"/>
    </row>
    <row r="1973" spans="2:22" x14ac:dyDescent="0.25">
      <c r="B1973" s="1" t="s">
        <v>2730</v>
      </c>
      <c r="C1973" s="1">
        <v>270</v>
      </c>
      <c r="D1973" s="1" t="s">
        <v>1784</v>
      </c>
      <c r="E1973" s="75">
        <v>364440</v>
      </c>
      <c r="F1973" s="20" t="s">
        <v>2787</v>
      </c>
      <c r="G1973" s="77">
        <f t="shared" si="90"/>
        <v>0.1</v>
      </c>
      <c r="H1973" s="53">
        <v>11</v>
      </c>
      <c r="I1973">
        <f t="shared" si="91"/>
        <v>2</v>
      </c>
      <c r="J1973" s="1">
        <v>1</v>
      </c>
      <c r="K1973" s="43">
        <f t="shared" si="92"/>
        <v>-1</v>
      </c>
      <c r="L1973" s="78"/>
      <c r="N1973"/>
      <c r="O1973"/>
      <c r="P1973"/>
      <c r="Q1973"/>
      <c r="R1973"/>
      <c r="S1973"/>
      <c r="T1973"/>
      <c r="U1973"/>
      <c r="V1973"/>
    </row>
    <row r="1974" spans="2:22" x14ac:dyDescent="0.25">
      <c r="B1974" s="1" t="s">
        <v>2730</v>
      </c>
      <c r="C1974" s="1">
        <v>270</v>
      </c>
      <c r="D1974" s="1" t="s">
        <v>2012</v>
      </c>
      <c r="E1974" s="75">
        <v>364448</v>
      </c>
      <c r="F1974" s="20" t="s">
        <v>2780</v>
      </c>
      <c r="G1974" s="77">
        <f t="shared" si="90"/>
        <v>0.2</v>
      </c>
      <c r="H1974" s="53">
        <v>1</v>
      </c>
      <c r="I1974">
        <f t="shared" si="91"/>
        <v>0</v>
      </c>
      <c r="J1974" s="1">
        <v>1</v>
      </c>
      <c r="K1974" s="43">
        <f t="shared" si="92"/>
        <v>1</v>
      </c>
      <c r="L1974" s="78"/>
      <c r="N1974"/>
      <c r="O1974"/>
      <c r="P1974"/>
      <c r="Q1974"/>
      <c r="R1974"/>
      <c r="S1974"/>
      <c r="T1974"/>
      <c r="U1974"/>
      <c r="V1974"/>
    </row>
    <row r="1975" spans="2:22" x14ac:dyDescent="0.25">
      <c r="B1975" s="1" t="s">
        <v>2730</v>
      </c>
      <c r="C1975" s="1">
        <v>270</v>
      </c>
      <c r="D1975" s="1" t="s">
        <v>2013</v>
      </c>
      <c r="E1975" s="75">
        <v>364464</v>
      </c>
      <c r="F1975" s="20" t="s">
        <v>2780</v>
      </c>
      <c r="G1975" s="77">
        <f t="shared" si="90"/>
        <v>0.2</v>
      </c>
      <c r="H1975" s="53">
        <v>4</v>
      </c>
      <c r="I1975">
        <f t="shared" si="91"/>
        <v>1</v>
      </c>
      <c r="J1975" s="1">
        <v>1</v>
      </c>
      <c r="K1975" s="43">
        <f t="shared" si="92"/>
        <v>0</v>
      </c>
      <c r="L1975" s="78"/>
      <c r="N1975"/>
      <c r="O1975"/>
      <c r="P1975"/>
      <c r="Q1975"/>
      <c r="R1975"/>
      <c r="S1975"/>
      <c r="T1975"/>
      <c r="U1975"/>
      <c r="V1975"/>
    </row>
    <row r="1976" spans="2:22" x14ac:dyDescent="0.25">
      <c r="B1976" s="1" t="s">
        <v>2730</v>
      </c>
      <c r="C1976" s="1">
        <v>270</v>
      </c>
      <c r="D1976" s="1" t="s">
        <v>2014</v>
      </c>
      <c r="E1976" s="75">
        <v>364488</v>
      </c>
      <c r="F1976" s="20" t="s">
        <v>2780</v>
      </c>
      <c r="G1976" s="77">
        <f t="shared" si="90"/>
        <v>0.2</v>
      </c>
      <c r="H1976" s="53">
        <v>1</v>
      </c>
      <c r="I1976">
        <f t="shared" si="91"/>
        <v>0</v>
      </c>
      <c r="J1976" s="1">
        <v>1</v>
      </c>
      <c r="K1976" s="43">
        <f t="shared" si="92"/>
        <v>1</v>
      </c>
      <c r="L1976" s="78"/>
      <c r="N1976"/>
      <c r="O1976"/>
      <c r="P1976"/>
      <c r="Q1976"/>
      <c r="R1976"/>
      <c r="S1976"/>
      <c r="T1976"/>
      <c r="U1976"/>
      <c r="V1976"/>
    </row>
    <row r="1977" spans="2:22" x14ac:dyDescent="0.25">
      <c r="B1977" s="1" t="s">
        <v>2730</v>
      </c>
      <c r="C1977" s="1">
        <v>270</v>
      </c>
      <c r="D1977" s="1" t="s">
        <v>38</v>
      </c>
      <c r="E1977" s="75">
        <v>364504</v>
      </c>
      <c r="F1977" s="20" t="s">
        <v>2780</v>
      </c>
      <c r="G1977" s="77">
        <f t="shared" si="90"/>
        <v>0.2</v>
      </c>
      <c r="H1977" s="53">
        <v>1</v>
      </c>
      <c r="I1977">
        <f t="shared" si="91"/>
        <v>0</v>
      </c>
      <c r="J1977" s="1">
        <v>1</v>
      </c>
      <c r="K1977" s="43">
        <f t="shared" si="92"/>
        <v>1</v>
      </c>
      <c r="L1977" s="78"/>
      <c r="N1977"/>
      <c r="O1977"/>
      <c r="P1977"/>
      <c r="Q1977"/>
      <c r="R1977"/>
      <c r="S1977"/>
      <c r="T1977"/>
      <c r="U1977"/>
      <c r="V1977"/>
    </row>
    <row r="1978" spans="2:22" x14ac:dyDescent="0.25">
      <c r="B1978" s="1" t="s">
        <v>2730</v>
      </c>
      <c r="C1978" s="1">
        <v>270</v>
      </c>
      <c r="D1978" s="1" t="s">
        <v>2015</v>
      </c>
      <c r="E1978" s="75">
        <v>364520</v>
      </c>
      <c r="F1978" s="20" t="s">
        <v>2780</v>
      </c>
      <c r="G1978" s="77">
        <f t="shared" si="90"/>
        <v>0.2</v>
      </c>
      <c r="H1978" s="53">
        <v>2</v>
      </c>
      <c r="I1978">
        <f t="shared" si="91"/>
        <v>0</v>
      </c>
      <c r="J1978" s="1">
        <v>1</v>
      </c>
      <c r="K1978" s="43">
        <f t="shared" si="92"/>
        <v>1</v>
      </c>
      <c r="L1978" s="78"/>
      <c r="N1978"/>
      <c r="O1978"/>
      <c r="P1978"/>
      <c r="Q1978"/>
      <c r="R1978"/>
      <c r="S1978"/>
      <c r="T1978"/>
      <c r="U1978"/>
      <c r="V1978"/>
    </row>
    <row r="1979" spans="2:22" x14ac:dyDescent="0.25">
      <c r="B1979" s="1" t="s">
        <v>2730</v>
      </c>
      <c r="C1979" s="1">
        <v>270</v>
      </c>
      <c r="D1979" s="1" t="s">
        <v>2016</v>
      </c>
      <c r="E1979" s="75">
        <v>364584</v>
      </c>
      <c r="F1979" s="20" t="s">
        <v>2780</v>
      </c>
      <c r="G1979" s="77">
        <f t="shared" si="90"/>
        <v>0.2</v>
      </c>
      <c r="H1979" s="53">
        <v>4</v>
      </c>
      <c r="I1979">
        <f t="shared" si="91"/>
        <v>1</v>
      </c>
      <c r="J1979" s="1">
        <v>1</v>
      </c>
      <c r="K1979" s="43">
        <f t="shared" si="92"/>
        <v>0</v>
      </c>
      <c r="L1979" s="78"/>
      <c r="N1979"/>
      <c r="O1979"/>
      <c r="P1979"/>
      <c r="Q1979"/>
      <c r="R1979"/>
      <c r="S1979"/>
      <c r="T1979"/>
      <c r="U1979"/>
      <c r="V1979"/>
    </row>
    <row r="1980" spans="2:22" x14ac:dyDescent="0.25">
      <c r="B1980" s="1" t="s">
        <v>2730</v>
      </c>
      <c r="C1980" s="1">
        <v>270</v>
      </c>
      <c r="D1980" s="1" t="s">
        <v>2017</v>
      </c>
      <c r="E1980" s="75">
        <v>364616</v>
      </c>
      <c r="F1980" s="20" t="s">
        <v>2780</v>
      </c>
      <c r="G1980" s="77">
        <f t="shared" si="90"/>
        <v>0.2</v>
      </c>
      <c r="H1980" s="53">
        <v>1</v>
      </c>
      <c r="I1980">
        <f t="shared" si="91"/>
        <v>0</v>
      </c>
      <c r="J1980" s="1">
        <v>1</v>
      </c>
      <c r="K1980" s="43">
        <f t="shared" si="92"/>
        <v>1</v>
      </c>
      <c r="L1980" s="78"/>
      <c r="N1980"/>
      <c r="O1980"/>
      <c r="P1980"/>
      <c r="Q1980"/>
      <c r="R1980"/>
      <c r="S1980"/>
      <c r="T1980"/>
      <c r="U1980"/>
      <c r="V1980"/>
    </row>
    <row r="1981" spans="2:22" x14ac:dyDescent="0.25">
      <c r="B1981" s="1" t="s">
        <v>2730</v>
      </c>
      <c r="C1981" s="1">
        <v>270</v>
      </c>
      <c r="D1981" s="1" t="s">
        <v>285</v>
      </c>
      <c r="E1981" s="75">
        <v>364736</v>
      </c>
      <c r="F1981" s="20" t="s">
        <v>2780</v>
      </c>
      <c r="G1981" s="77">
        <f t="shared" si="90"/>
        <v>0.2</v>
      </c>
      <c r="H1981" s="53">
        <v>3</v>
      </c>
      <c r="I1981">
        <f t="shared" si="91"/>
        <v>1</v>
      </c>
      <c r="J1981" s="1">
        <v>1</v>
      </c>
      <c r="K1981" s="43">
        <f t="shared" si="92"/>
        <v>0</v>
      </c>
      <c r="L1981" s="78"/>
      <c r="N1981"/>
      <c r="O1981"/>
      <c r="P1981"/>
      <c r="Q1981"/>
      <c r="R1981"/>
      <c r="S1981"/>
      <c r="T1981"/>
      <c r="U1981"/>
      <c r="V1981"/>
    </row>
    <row r="1982" spans="2:22" x14ac:dyDescent="0.25">
      <c r="B1982" s="1" t="s">
        <v>2730</v>
      </c>
      <c r="C1982" s="1">
        <v>270</v>
      </c>
      <c r="D1982" s="1" t="s">
        <v>2018</v>
      </c>
      <c r="E1982" s="75">
        <v>364760</v>
      </c>
      <c r="F1982" s="20" t="s">
        <v>2780</v>
      </c>
      <c r="G1982" s="77">
        <f t="shared" si="90"/>
        <v>0.2</v>
      </c>
      <c r="H1982" s="53">
        <v>3</v>
      </c>
      <c r="I1982">
        <f t="shared" si="91"/>
        <v>1</v>
      </c>
      <c r="J1982" s="1">
        <v>1</v>
      </c>
      <c r="K1982" s="43">
        <f t="shared" si="92"/>
        <v>0</v>
      </c>
      <c r="L1982" s="78"/>
      <c r="N1982"/>
      <c r="O1982"/>
      <c r="P1982"/>
      <c r="Q1982"/>
      <c r="R1982"/>
      <c r="S1982"/>
      <c r="T1982"/>
      <c r="U1982"/>
      <c r="V1982"/>
    </row>
    <row r="1983" spans="2:22" x14ac:dyDescent="0.25">
      <c r="B1983" s="1" t="s">
        <v>2730</v>
      </c>
      <c r="C1983" s="1">
        <v>270</v>
      </c>
      <c r="D1983" s="1" t="s">
        <v>2019</v>
      </c>
      <c r="E1983" s="75">
        <v>364808</v>
      </c>
      <c r="F1983" s="20" t="s">
        <v>2780</v>
      </c>
      <c r="G1983" s="77">
        <f t="shared" si="90"/>
        <v>0.2</v>
      </c>
      <c r="H1983" s="53">
        <v>3</v>
      </c>
      <c r="I1983">
        <f t="shared" si="91"/>
        <v>1</v>
      </c>
      <c r="J1983" s="1">
        <v>1</v>
      </c>
      <c r="K1983" s="43">
        <f t="shared" si="92"/>
        <v>0</v>
      </c>
      <c r="L1983" s="78"/>
      <c r="N1983"/>
      <c r="O1983"/>
      <c r="P1983"/>
      <c r="Q1983"/>
      <c r="R1983"/>
      <c r="S1983"/>
      <c r="T1983"/>
      <c r="U1983"/>
      <c r="V1983"/>
    </row>
    <row r="1984" spans="2:22" x14ac:dyDescent="0.25">
      <c r="B1984" s="1" t="s">
        <v>2730</v>
      </c>
      <c r="C1984" s="1">
        <v>270</v>
      </c>
      <c r="D1984" s="1" t="s">
        <v>2020</v>
      </c>
      <c r="E1984" s="75">
        <v>364944</v>
      </c>
      <c r="F1984" s="20" t="s">
        <v>2780</v>
      </c>
      <c r="G1984" s="77">
        <f t="shared" si="90"/>
        <v>0.2</v>
      </c>
      <c r="H1984" s="53">
        <v>2</v>
      </c>
      <c r="I1984">
        <f t="shared" si="91"/>
        <v>0</v>
      </c>
      <c r="J1984" s="1">
        <v>1</v>
      </c>
      <c r="K1984" s="43">
        <f t="shared" si="92"/>
        <v>1</v>
      </c>
      <c r="L1984" s="78"/>
      <c r="N1984"/>
      <c r="O1984"/>
      <c r="P1984"/>
      <c r="Q1984"/>
      <c r="R1984"/>
      <c r="S1984"/>
      <c r="T1984"/>
      <c r="U1984"/>
      <c r="V1984"/>
    </row>
    <row r="1985" spans="2:22" x14ac:dyDescent="0.25">
      <c r="B1985" s="1" t="s">
        <v>2730</v>
      </c>
      <c r="C1985" s="1">
        <v>270</v>
      </c>
      <c r="D1985" s="1" t="s">
        <v>2021</v>
      </c>
      <c r="E1985" s="75">
        <v>364696</v>
      </c>
      <c r="F1985" s="20" t="s">
        <v>2780</v>
      </c>
      <c r="G1985" s="77">
        <f t="shared" si="90"/>
        <v>0.2</v>
      </c>
      <c r="H1985" s="53">
        <v>2</v>
      </c>
      <c r="I1985">
        <f t="shared" si="91"/>
        <v>0</v>
      </c>
      <c r="J1985" s="1">
        <v>1</v>
      </c>
      <c r="K1985" s="43">
        <f t="shared" si="92"/>
        <v>1</v>
      </c>
      <c r="L1985" s="78"/>
      <c r="N1985"/>
      <c r="O1985"/>
      <c r="P1985"/>
      <c r="Q1985"/>
      <c r="R1985"/>
      <c r="S1985"/>
      <c r="T1985"/>
      <c r="U1985"/>
      <c r="V1985"/>
    </row>
    <row r="1986" spans="2:22" x14ac:dyDescent="0.25">
      <c r="B1986" s="1" t="s">
        <v>2730</v>
      </c>
      <c r="C1986" s="1">
        <v>270</v>
      </c>
      <c r="D1986" s="1" t="s">
        <v>2022</v>
      </c>
      <c r="E1986" s="75">
        <v>364960</v>
      </c>
      <c r="F1986" s="20" t="s">
        <v>2780</v>
      </c>
      <c r="G1986" s="77">
        <f t="shared" si="90"/>
        <v>0.2</v>
      </c>
      <c r="H1986" s="53">
        <v>5</v>
      </c>
      <c r="I1986">
        <f t="shared" si="91"/>
        <v>1</v>
      </c>
      <c r="J1986" s="1">
        <v>1</v>
      </c>
      <c r="K1986" s="43">
        <f t="shared" si="92"/>
        <v>0</v>
      </c>
      <c r="L1986" s="78"/>
      <c r="N1986"/>
      <c r="O1986"/>
      <c r="P1986"/>
      <c r="Q1986"/>
      <c r="R1986"/>
      <c r="S1986"/>
      <c r="T1986"/>
      <c r="U1986"/>
      <c r="V1986"/>
    </row>
    <row r="1987" spans="2:22" x14ac:dyDescent="0.25">
      <c r="B1987" s="1" t="s">
        <v>2730</v>
      </c>
      <c r="C1987" s="1">
        <v>270</v>
      </c>
      <c r="D1987" s="1" t="s">
        <v>2023</v>
      </c>
      <c r="E1987" s="75">
        <v>365104</v>
      </c>
      <c r="F1987" s="20" t="s">
        <v>2780</v>
      </c>
      <c r="G1987" s="77">
        <f t="shared" si="90"/>
        <v>0.2</v>
      </c>
      <c r="H1987" s="53">
        <v>2</v>
      </c>
      <c r="I1987">
        <f t="shared" si="91"/>
        <v>0</v>
      </c>
      <c r="J1987" s="1">
        <v>1</v>
      </c>
      <c r="K1987" s="43">
        <f t="shared" si="92"/>
        <v>1</v>
      </c>
      <c r="L1987" s="78"/>
      <c r="N1987"/>
      <c r="O1987"/>
      <c r="P1987"/>
      <c r="Q1987"/>
      <c r="R1987"/>
      <c r="S1987"/>
      <c r="T1987"/>
      <c r="U1987"/>
      <c r="V1987"/>
    </row>
    <row r="1988" spans="2:22" x14ac:dyDescent="0.25">
      <c r="B1988" s="1" t="s">
        <v>2730</v>
      </c>
      <c r="C1988" s="1">
        <v>270</v>
      </c>
      <c r="D1988" s="1" t="s">
        <v>2024</v>
      </c>
      <c r="E1988" s="75">
        <v>365160</v>
      </c>
      <c r="F1988" s="20" t="s">
        <v>2780</v>
      </c>
      <c r="G1988" s="77">
        <f t="shared" si="90"/>
        <v>0.2</v>
      </c>
      <c r="H1988" s="53">
        <v>3</v>
      </c>
      <c r="I1988">
        <f t="shared" si="91"/>
        <v>1</v>
      </c>
      <c r="J1988" s="1">
        <v>1</v>
      </c>
      <c r="K1988" s="43">
        <f t="shared" si="92"/>
        <v>0</v>
      </c>
      <c r="L1988" s="78"/>
      <c r="N1988"/>
      <c r="O1988"/>
      <c r="P1988"/>
      <c r="Q1988"/>
      <c r="R1988"/>
      <c r="S1988"/>
      <c r="T1988"/>
      <c r="U1988"/>
      <c r="V1988"/>
    </row>
    <row r="1989" spans="2:22" x14ac:dyDescent="0.25">
      <c r="B1989" s="1" t="s">
        <v>2730</v>
      </c>
      <c r="C1989" s="1">
        <v>270</v>
      </c>
      <c r="D1989" s="1" t="s">
        <v>2025</v>
      </c>
      <c r="E1989" s="75">
        <v>365216</v>
      </c>
      <c r="F1989" s="20" t="s">
        <v>2780</v>
      </c>
      <c r="G1989" s="77">
        <f t="shared" si="90"/>
        <v>0.2</v>
      </c>
      <c r="H1989" s="53">
        <v>1</v>
      </c>
      <c r="I1989">
        <f t="shared" si="91"/>
        <v>0</v>
      </c>
      <c r="J1989" s="1">
        <v>1</v>
      </c>
      <c r="K1989" s="43">
        <f t="shared" si="92"/>
        <v>1</v>
      </c>
      <c r="L1989" s="78"/>
      <c r="N1989"/>
      <c r="O1989"/>
      <c r="P1989"/>
      <c r="Q1989"/>
      <c r="R1989"/>
      <c r="S1989"/>
      <c r="T1989"/>
      <c r="U1989"/>
      <c r="V1989"/>
    </row>
    <row r="1990" spans="2:22" x14ac:dyDescent="0.25">
      <c r="B1990" s="1" t="s">
        <v>2730</v>
      </c>
      <c r="C1990" s="1">
        <v>270</v>
      </c>
      <c r="D1990" s="1" t="s">
        <v>2026</v>
      </c>
      <c r="E1990" s="75">
        <v>365232</v>
      </c>
      <c r="F1990" s="20" t="s">
        <v>2787</v>
      </c>
      <c r="G1990" s="77">
        <f t="shared" si="90"/>
        <v>0.1</v>
      </c>
      <c r="H1990" s="53">
        <v>11</v>
      </c>
      <c r="I1990">
        <f t="shared" si="91"/>
        <v>2</v>
      </c>
      <c r="J1990" s="1">
        <v>1</v>
      </c>
      <c r="K1990" s="43">
        <f t="shared" si="92"/>
        <v>-1</v>
      </c>
      <c r="L1990" s="78"/>
      <c r="N1990"/>
      <c r="O1990"/>
      <c r="P1990"/>
      <c r="Q1990"/>
      <c r="R1990"/>
      <c r="S1990"/>
      <c r="T1990"/>
      <c r="U1990"/>
      <c r="V1990"/>
    </row>
    <row r="1991" spans="2:22" x14ac:dyDescent="0.25">
      <c r="B1991" s="1" t="s">
        <v>2730</v>
      </c>
      <c r="C1991" s="1">
        <v>270</v>
      </c>
      <c r="D1991" s="1" t="s">
        <v>2955</v>
      </c>
      <c r="E1991" s="75">
        <v>365240</v>
      </c>
      <c r="F1991" s="20" t="s">
        <v>2780</v>
      </c>
      <c r="G1991" s="77">
        <f t="shared" ref="G1991:G2054" si="93">IF(F1991="Lvl 21 &amp; below",0.2,0.1)</f>
        <v>0.2</v>
      </c>
      <c r="H1991" s="53">
        <v>7</v>
      </c>
      <c r="I1991">
        <f t="shared" ref="I1991:I2054" si="94">IF(F1991="Lvl 21 &amp; below",ROUND(H1991*0.2,0),ROUND(H1991*0.2,0))</f>
        <v>1</v>
      </c>
      <c r="J1991" s="1">
        <v>1</v>
      </c>
      <c r="K1991" s="43">
        <f t="shared" ref="K1991:K2054" si="95">J1991-I1991</f>
        <v>0</v>
      </c>
      <c r="L1991" s="78"/>
      <c r="N1991"/>
      <c r="O1991"/>
      <c r="P1991"/>
      <c r="Q1991"/>
      <c r="R1991"/>
      <c r="S1991"/>
      <c r="T1991"/>
      <c r="U1991"/>
      <c r="V1991"/>
    </row>
    <row r="1992" spans="2:22" x14ac:dyDescent="0.25">
      <c r="B1992" s="1" t="s">
        <v>2730</v>
      </c>
      <c r="C1992" s="1">
        <v>270</v>
      </c>
      <c r="D1992" s="1" t="s">
        <v>1566</v>
      </c>
      <c r="E1992" s="75">
        <v>365280</v>
      </c>
      <c r="F1992" s="20" t="s">
        <v>2780</v>
      </c>
      <c r="G1992" s="77">
        <f t="shared" si="93"/>
        <v>0.2</v>
      </c>
      <c r="H1992" s="53">
        <v>8</v>
      </c>
      <c r="I1992">
        <f t="shared" si="94"/>
        <v>2</v>
      </c>
      <c r="J1992" s="1">
        <v>1</v>
      </c>
      <c r="K1992" s="43">
        <f t="shared" si="95"/>
        <v>-1</v>
      </c>
      <c r="L1992" s="78"/>
      <c r="N1992"/>
      <c r="O1992"/>
      <c r="P1992"/>
      <c r="Q1992"/>
      <c r="R1992"/>
      <c r="S1992"/>
      <c r="T1992"/>
      <c r="U1992"/>
      <c r="V1992"/>
    </row>
    <row r="1993" spans="2:22" x14ac:dyDescent="0.25">
      <c r="B1993" s="1" t="s">
        <v>2730</v>
      </c>
      <c r="C1993" s="1">
        <v>270</v>
      </c>
      <c r="D1993" s="1" t="s">
        <v>2027</v>
      </c>
      <c r="E1993" s="75">
        <v>365288</v>
      </c>
      <c r="F1993" s="20" t="s">
        <v>2780</v>
      </c>
      <c r="G1993" s="77">
        <f t="shared" si="93"/>
        <v>0.2</v>
      </c>
      <c r="H1993" s="53">
        <v>1</v>
      </c>
      <c r="I1993">
        <f t="shared" si="94"/>
        <v>0</v>
      </c>
      <c r="J1993" s="1">
        <v>1</v>
      </c>
      <c r="K1993" s="43">
        <f t="shared" si="95"/>
        <v>1</v>
      </c>
      <c r="L1993" s="78"/>
      <c r="N1993"/>
      <c r="O1993"/>
      <c r="P1993"/>
      <c r="Q1993"/>
      <c r="R1993"/>
      <c r="S1993"/>
      <c r="T1993"/>
      <c r="U1993"/>
      <c r="V1993"/>
    </row>
    <row r="1994" spans="2:22" x14ac:dyDescent="0.25">
      <c r="B1994" s="1" t="s">
        <v>2730</v>
      </c>
      <c r="C1994" s="1">
        <v>270</v>
      </c>
      <c r="D1994" s="1" t="s">
        <v>2028</v>
      </c>
      <c r="E1994" s="75">
        <v>365368</v>
      </c>
      <c r="F1994" s="20" t="s">
        <v>2780</v>
      </c>
      <c r="G1994" s="77">
        <f t="shared" si="93"/>
        <v>0.2</v>
      </c>
      <c r="H1994" s="53">
        <v>2</v>
      </c>
      <c r="I1994">
        <f t="shared" si="94"/>
        <v>0</v>
      </c>
      <c r="J1994" s="1">
        <v>1</v>
      </c>
      <c r="K1994" s="43">
        <f t="shared" si="95"/>
        <v>1</v>
      </c>
      <c r="L1994" s="78"/>
      <c r="N1994"/>
      <c r="O1994"/>
      <c r="P1994"/>
      <c r="Q1994"/>
      <c r="R1994"/>
      <c r="S1994"/>
      <c r="T1994"/>
      <c r="U1994"/>
      <c r="V1994"/>
    </row>
    <row r="1995" spans="2:22" x14ac:dyDescent="0.25">
      <c r="B1995" s="1" t="s">
        <v>2730</v>
      </c>
      <c r="C1995" s="1">
        <v>270</v>
      </c>
      <c r="D1995" s="1" t="s">
        <v>2029</v>
      </c>
      <c r="E1995" s="75">
        <v>365376</v>
      </c>
      <c r="F1995" s="20" t="s">
        <v>2780</v>
      </c>
      <c r="G1995" s="77">
        <f t="shared" si="93"/>
        <v>0.2</v>
      </c>
      <c r="H1995" s="53">
        <v>2</v>
      </c>
      <c r="I1995">
        <f t="shared" si="94"/>
        <v>0</v>
      </c>
      <c r="J1995" s="1">
        <v>1</v>
      </c>
      <c r="K1995" s="43">
        <f t="shared" si="95"/>
        <v>1</v>
      </c>
      <c r="L1995" s="78"/>
      <c r="N1995"/>
      <c r="O1995"/>
      <c r="P1995"/>
      <c r="Q1995"/>
      <c r="R1995"/>
      <c r="S1995"/>
      <c r="T1995"/>
      <c r="U1995"/>
      <c r="V1995"/>
    </row>
    <row r="1996" spans="2:22" x14ac:dyDescent="0.25">
      <c r="B1996" s="1" t="s">
        <v>2730</v>
      </c>
      <c r="C1996" s="1">
        <v>270</v>
      </c>
      <c r="D1996" s="1" t="s">
        <v>2030</v>
      </c>
      <c r="E1996" s="75">
        <v>365392</v>
      </c>
      <c r="F1996" s="20" t="s">
        <v>2780</v>
      </c>
      <c r="G1996" s="77">
        <f t="shared" si="93"/>
        <v>0.2</v>
      </c>
      <c r="H1996" s="53">
        <v>3</v>
      </c>
      <c r="I1996">
        <f t="shared" si="94"/>
        <v>1</v>
      </c>
      <c r="J1996" s="1">
        <v>1</v>
      </c>
      <c r="K1996" s="43">
        <f t="shared" si="95"/>
        <v>0</v>
      </c>
      <c r="L1996" s="78"/>
      <c r="N1996"/>
      <c r="O1996"/>
      <c r="P1996"/>
      <c r="Q1996"/>
      <c r="R1996"/>
      <c r="S1996"/>
      <c r="T1996"/>
      <c r="U1996"/>
      <c r="V1996"/>
    </row>
    <row r="1997" spans="2:22" x14ac:dyDescent="0.25">
      <c r="B1997" s="1" t="s">
        <v>2730</v>
      </c>
      <c r="C1997" s="1">
        <v>270</v>
      </c>
      <c r="D1997" s="1" t="s">
        <v>2031</v>
      </c>
      <c r="E1997" s="75">
        <v>365424</v>
      </c>
      <c r="F1997" s="20" t="s">
        <v>2780</v>
      </c>
      <c r="G1997" s="77">
        <f t="shared" si="93"/>
        <v>0.2</v>
      </c>
      <c r="H1997" s="53">
        <v>4</v>
      </c>
      <c r="I1997">
        <f t="shared" si="94"/>
        <v>1</v>
      </c>
      <c r="J1997" s="1">
        <v>1</v>
      </c>
      <c r="K1997" s="43">
        <f t="shared" si="95"/>
        <v>0</v>
      </c>
      <c r="L1997" s="78"/>
      <c r="N1997"/>
      <c r="O1997"/>
      <c r="P1997"/>
      <c r="Q1997"/>
      <c r="R1997"/>
      <c r="S1997"/>
      <c r="T1997"/>
      <c r="U1997"/>
      <c r="V1997"/>
    </row>
    <row r="1998" spans="2:22" x14ac:dyDescent="0.25">
      <c r="B1998" s="1" t="s">
        <v>2730</v>
      </c>
      <c r="C1998" s="1">
        <v>270</v>
      </c>
      <c r="D1998" s="1" t="s">
        <v>2032</v>
      </c>
      <c r="E1998" s="75">
        <v>365528</v>
      </c>
      <c r="F1998" s="20" t="s">
        <v>2780</v>
      </c>
      <c r="G1998" s="77">
        <f t="shared" si="93"/>
        <v>0.2</v>
      </c>
      <c r="H1998" s="53">
        <v>3</v>
      </c>
      <c r="I1998">
        <f t="shared" si="94"/>
        <v>1</v>
      </c>
      <c r="J1998" s="1">
        <v>1</v>
      </c>
      <c r="K1998" s="43">
        <f t="shared" si="95"/>
        <v>0</v>
      </c>
      <c r="L1998" s="78"/>
      <c r="N1998"/>
      <c r="O1998"/>
      <c r="P1998"/>
      <c r="Q1998"/>
      <c r="R1998"/>
      <c r="S1998"/>
      <c r="T1998"/>
      <c r="U1998"/>
      <c r="V1998"/>
    </row>
    <row r="1999" spans="2:22" x14ac:dyDescent="0.25">
      <c r="B1999" s="1" t="s">
        <v>2730</v>
      </c>
      <c r="C1999" s="1">
        <v>270</v>
      </c>
      <c r="D1999" s="1" t="s">
        <v>2033</v>
      </c>
      <c r="E1999" s="75">
        <v>365552</v>
      </c>
      <c r="F1999" s="20" t="s">
        <v>2780</v>
      </c>
      <c r="G1999" s="77">
        <f t="shared" si="93"/>
        <v>0.2</v>
      </c>
      <c r="H1999" s="53">
        <v>7</v>
      </c>
      <c r="I1999">
        <f t="shared" si="94"/>
        <v>1</v>
      </c>
      <c r="J1999" s="1">
        <v>1</v>
      </c>
      <c r="K1999" s="43">
        <f t="shared" si="95"/>
        <v>0</v>
      </c>
      <c r="L1999" s="78"/>
      <c r="N1999"/>
      <c r="O1999"/>
      <c r="P1999"/>
      <c r="Q1999"/>
      <c r="R1999"/>
      <c r="S1999"/>
      <c r="T1999"/>
      <c r="U1999"/>
      <c r="V1999"/>
    </row>
    <row r="2000" spans="2:22" x14ac:dyDescent="0.25">
      <c r="B2000" s="1" t="s">
        <v>2730</v>
      </c>
      <c r="C2000" s="1">
        <v>270</v>
      </c>
      <c r="D2000" s="1" t="s">
        <v>2034</v>
      </c>
      <c r="E2000" s="75">
        <v>365576</v>
      </c>
      <c r="F2000" s="20" t="s">
        <v>2780</v>
      </c>
      <c r="G2000" s="77">
        <f t="shared" si="93"/>
        <v>0.2</v>
      </c>
      <c r="H2000" s="53">
        <v>1</v>
      </c>
      <c r="I2000">
        <f t="shared" si="94"/>
        <v>0</v>
      </c>
      <c r="J2000" s="1">
        <v>1</v>
      </c>
      <c r="K2000" s="43">
        <f t="shared" si="95"/>
        <v>1</v>
      </c>
      <c r="L2000" s="78"/>
      <c r="N2000"/>
      <c r="O2000"/>
      <c r="P2000"/>
      <c r="Q2000"/>
      <c r="R2000"/>
      <c r="S2000"/>
      <c r="T2000"/>
      <c r="U2000"/>
      <c r="V2000"/>
    </row>
    <row r="2001" spans="2:22" x14ac:dyDescent="0.25">
      <c r="B2001" s="1" t="s">
        <v>2730</v>
      </c>
      <c r="C2001" s="1">
        <v>270</v>
      </c>
      <c r="D2001" s="1" t="s">
        <v>2035</v>
      </c>
      <c r="E2001" s="75">
        <v>365616</v>
      </c>
      <c r="F2001" s="20" t="s">
        <v>2780</v>
      </c>
      <c r="G2001" s="77">
        <f t="shared" si="93"/>
        <v>0.2</v>
      </c>
      <c r="H2001" s="53">
        <v>4</v>
      </c>
      <c r="I2001">
        <f t="shared" si="94"/>
        <v>1</v>
      </c>
      <c r="J2001" s="1">
        <v>1</v>
      </c>
      <c r="K2001" s="43">
        <f t="shared" si="95"/>
        <v>0</v>
      </c>
      <c r="L2001" s="78"/>
      <c r="N2001"/>
      <c r="O2001"/>
      <c r="P2001"/>
      <c r="Q2001"/>
      <c r="R2001"/>
      <c r="S2001"/>
      <c r="T2001"/>
      <c r="U2001"/>
      <c r="V2001"/>
    </row>
    <row r="2002" spans="2:22" x14ac:dyDescent="0.25">
      <c r="B2002" s="1" t="s">
        <v>2730</v>
      </c>
      <c r="C2002" s="1">
        <v>270</v>
      </c>
      <c r="D2002" s="1" t="s">
        <v>2036</v>
      </c>
      <c r="E2002" s="75">
        <v>365672</v>
      </c>
      <c r="F2002" s="20" t="s">
        <v>2780</v>
      </c>
      <c r="G2002" s="77">
        <f t="shared" si="93"/>
        <v>0.2</v>
      </c>
      <c r="H2002" s="53">
        <v>2</v>
      </c>
      <c r="I2002">
        <f t="shared" si="94"/>
        <v>0</v>
      </c>
      <c r="J2002" s="1">
        <v>1</v>
      </c>
      <c r="K2002" s="43">
        <f t="shared" si="95"/>
        <v>1</v>
      </c>
      <c r="L2002" s="78"/>
      <c r="N2002"/>
      <c r="O2002"/>
      <c r="P2002"/>
      <c r="Q2002"/>
      <c r="R2002"/>
      <c r="S2002"/>
      <c r="T2002"/>
      <c r="U2002"/>
      <c r="V2002"/>
    </row>
    <row r="2003" spans="2:22" x14ac:dyDescent="0.25">
      <c r="B2003" s="1" t="s">
        <v>2730</v>
      </c>
      <c r="C2003" s="1">
        <v>270</v>
      </c>
      <c r="D2003" s="1" t="s">
        <v>2037</v>
      </c>
      <c r="E2003" s="75">
        <v>365696</v>
      </c>
      <c r="F2003" s="20" t="s">
        <v>2780</v>
      </c>
      <c r="G2003" s="77">
        <f t="shared" si="93"/>
        <v>0.2</v>
      </c>
      <c r="H2003" s="53">
        <v>1</v>
      </c>
      <c r="I2003">
        <f t="shared" si="94"/>
        <v>0</v>
      </c>
      <c r="J2003" s="1">
        <v>1</v>
      </c>
      <c r="K2003" s="43">
        <f t="shared" si="95"/>
        <v>1</v>
      </c>
      <c r="L2003" s="78"/>
      <c r="N2003"/>
      <c r="O2003"/>
      <c r="P2003"/>
      <c r="Q2003"/>
      <c r="R2003"/>
      <c r="S2003"/>
      <c r="T2003"/>
      <c r="U2003"/>
      <c r="V2003"/>
    </row>
    <row r="2004" spans="2:22" x14ac:dyDescent="0.25">
      <c r="B2004" s="1" t="s">
        <v>2730</v>
      </c>
      <c r="C2004" s="1">
        <v>270</v>
      </c>
      <c r="D2004" s="1" t="s">
        <v>2968</v>
      </c>
      <c r="E2004" s="75">
        <v>365784</v>
      </c>
      <c r="F2004" s="20" t="s">
        <v>2780</v>
      </c>
      <c r="G2004" s="77">
        <f t="shared" si="93"/>
        <v>0.2</v>
      </c>
      <c r="H2004" s="53">
        <v>6</v>
      </c>
      <c r="I2004">
        <f t="shared" si="94"/>
        <v>1</v>
      </c>
      <c r="J2004" s="1">
        <v>1</v>
      </c>
      <c r="K2004" s="43">
        <f t="shared" si="95"/>
        <v>0</v>
      </c>
      <c r="L2004" s="78"/>
      <c r="N2004"/>
      <c r="O2004"/>
      <c r="P2004"/>
      <c r="Q2004"/>
      <c r="R2004"/>
      <c r="S2004"/>
      <c r="T2004"/>
      <c r="U2004"/>
      <c r="V2004"/>
    </row>
    <row r="2005" spans="2:22" x14ac:dyDescent="0.25">
      <c r="B2005" s="1" t="s">
        <v>2730</v>
      </c>
      <c r="C2005" s="1">
        <v>270</v>
      </c>
      <c r="D2005" s="1" t="s">
        <v>2038</v>
      </c>
      <c r="E2005" s="75">
        <v>365992</v>
      </c>
      <c r="F2005" s="20" t="s">
        <v>2780</v>
      </c>
      <c r="G2005" s="77">
        <f t="shared" si="93"/>
        <v>0.2</v>
      </c>
      <c r="H2005" s="53">
        <v>1</v>
      </c>
      <c r="I2005">
        <f t="shared" si="94"/>
        <v>0</v>
      </c>
      <c r="J2005" s="1">
        <v>1</v>
      </c>
      <c r="K2005" s="43">
        <f t="shared" si="95"/>
        <v>1</v>
      </c>
      <c r="L2005" s="78"/>
      <c r="N2005"/>
      <c r="O2005"/>
      <c r="P2005"/>
      <c r="Q2005"/>
      <c r="R2005"/>
      <c r="S2005"/>
      <c r="T2005"/>
      <c r="U2005"/>
      <c r="V2005"/>
    </row>
    <row r="2006" spans="2:22" x14ac:dyDescent="0.25">
      <c r="B2006" s="1" t="s">
        <v>2730</v>
      </c>
      <c r="C2006" s="1">
        <v>270</v>
      </c>
      <c r="D2006" s="1" t="s">
        <v>2039</v>
      </c>
      <c r="E2006" s="75">
        <v>366008</v>
      </c>
      <c r="F2006" s="20" t="s">
        <v>2780</v>
      </c>
      <c r="G2006" s="77">
        <f t="shared" si="93"/>
        <v>0.2</v>
      </c>
      <c r="H2006" s="53">
        <v>2</v>
      </c>
      <c r="I2006">
        <f t="shared" si="94"/>
        <v>0</v>
      </c>
      <c r="J2006" s="1">
        <v>1</v>
      </c>
      <c r="K2006" s="43">
        <f t="shared" si="95"/>
        <v>1</v>
      </c>
      <c r="L2006" s="78"/>
      <c r="N2006"/>
      <c r="O2006"/>
      <c r="P2006"/>
      <c r="Q2006"/>
      <c r="R2006"/>
      <c r="S2006"/>
      <c r="T2006"/>
      <c r="U2006"/>
      <c r="V2006"/>
    </row>
    <row r="2007" spans="2:22" x14ac:dyDescent="0.25">
      <c r="B2007" s="1" t="s">
        <v>2730</v>
      </c>
      <c r="C2007" s="1">
        <v>270</v>
      </c>
      <c r="D2007" s="1" t="s">
        <v>2040</v>
      </c>
      <c r="E2007" s="75">
        <v>366016</v>
      </c>
      <c r="F2007" s="20" t="s">
        <v>2780</v>
      </c>
      <c r="G2007" s="77">
        <f t="shared" si="93"/>
        <v>0.2</v>
      </c>
      <c r="H2007" s="53">
        <v>2</v>
      </c>
      <c r="I2007">
        <f t="shared" si="94"/>
        <v>0</v>
      </c>
      <c r="J2007" s="1">
        <v>1</v>
      </c>
      <c r="K2007" s="43">
        <f t="shared" si="95"/>
        <v>1</v>
      </c>
      <c r="L2007" s="78"/>
      <c r="N2007"/>
      <c r="O2007"/>
      <c r="P2007"/>
      <c r="Q2007"/>
      <c r="R2007"/>
      <c r="S2007"/>
      <c r="T2007"/>
      <c r="U2007"/>
      <c r="V2007"/>
    </row>
    <row r="2008" spans="2:22" x14ac:dyDescent="0.25">
      <c r="B2008" s="1" t="s">
        <v>2730</v>
      </c>
      <c r="C2008" s="1">
        <v>270</v>
      </c>
      <c r="D2008" s="1" t="s">
        <v>2041</v>
      </c>
      <c r="E2008" s="75">
        <v>366064</v>
      </c>
      <c r="F2008" s="20" t="s">
        <v>2780</v>
      </c>
      <c r="G2008" s="77">
        <f t="shared" si="93"/>
        <v>0.2</v>
      </c>
      <c r="H2008" s="53">
        <v>1</v>
      </c>
      <c r="I2008">
        <f t="shared" si="94"/>
        <v>0</v>
      </c>
      <c r="J2008" s="1">
        <v>1</v>
      </c>
      <c r="K2008" s="43">
        <f t="shared" si="95"/>
        <v>1</v>
      </c>
      <c r="L2008" s="78"/>
      <c r="N2008"/>
      <c r="O2008"/>
      <c r="P2008"/>
      <c r="Q2008"/>
      <c r="R2008"/>
      <c r="S2008"/>
      <c r="T2008"/>
      <c r="U2008"/>
      <c r="V2008"/>
    </row>
    <row r="2009" spans="2:22" x14ac:dyDescent="0.25">
      <c r="B2009" s="1" t="s">
        <v>2730</v>
      </c>
      <c r="C2009" s="1">
        <v>270</v>
      </c>
      <c r="D2009" s="1" t="s">
        <v>2042</v>
      </c>
      <c r="E2009" s="75">
        <v>366104</v>
      </c>
      <c r="F2009" s="20" t="s">
        <v>2780</v>
      </c>
      <c r="G2009" s="77">
        <f t="shared" si="93"/>
        <v>0.2</v>
      </c>
      <c r="H2009" s="53">
        <v>1</v>
      </c>
      <c r="I2009">
        <f t="shared" si="94"/>
        <v>0</v>
      </c>
      <c r="J2009" s="1">
        <v>1</v>
      </c>
      <c r="K2009" s="43">
        <f t="shared" si="95"/>
        <v>1</v>
      </c>
      <c r="L2009" s="78"/>
      <c r="N2009"/>
      <c r="O2009"/>
      <c r="P2009"/>
      <c r="Q2009"/>
      <c r="R2009"/>
      <c r="S2009"/>
      <c r="T2009"/>
      <c r="U2009"/>
      <c r="V2009"/>
    </row>
    <row r="2010" spans="2:22" x14ac:dyDescent="0.25">
      <c r="B2010" s="1" t="s">
        <v>2730</v>
      </c>
      <c r="C2010" s="1">
        <v>270</v>
      </c>
      <c r="D2010" s="1" t="s">
        <v>2043</v>
      </c>
      <c r="E2010" s="75">
        <v>366128</v>
      </c>
      <c r="F2010" s="20" t="s">
        <v>2780</v>
      </c>
      <c r="G2010" s="77">
        <f t="shared" si="93"/>
        <v>0.2</v>
      </c>
      <c r="H2010" s="53">
        <v>4</v>
      </c>
      <c r="I2010">
        <f t="shared" si="94"/>
        <v>1</v>
      </c>
      <c r="J2010" s="1">
        <v>1</v>
      </c>
      <c r="K2010" s="43">
        <f t="shared" si="95"/>
        <v>0</v>
      </c>
      <c r="L2010" s="78"/>
      <c r="N2010"/>
      <c r="O2010"/>
      <c r="P2010"/>
      <c r="Q2010"/>
      <c r="R2010"/>
      <c r="S2010"/>
      <c r="T2010"/>
      <c r="U2010"/>
      <c r="V2010"/>
    </row>
    <row r="2011" spans="2:22" x14ac:dyDescent="0.25">
      <c r="B2011" s="1" t="s">
        <v>2730</v>
      </c>
      <c r="C2011" s="1">
        <v>270</v>
      </c>
      <c r="D2011" s="1" t="s">
        <v>2044</v>
      </c>
      <c r="E2011" s="75">
        <v>366136</v>
      </c>
      <c r="F2011" s="20" t="s">
        <v>2780</v>
      </c>
      <c r="G2011" s="77">
        <f t="shared" si="93"/>
        <v>0.2</v>
      </c>
      <c r="H2011" s="53">
        <v>2</v>
      </c>
      <c r="I2011">
        <f t="shared" si="94"/>
        <v>0</v>
      </c>
      <c r="J2011" s="1">
        <v>1</v>
      </c>
      <c r="K2011" s="43">
        <f t="shared" si="95"/>
        <v>1</v>
      </c>
      <c r="L2011" s="78"/>
      <c r="N2011"/>
      <c r="O2011"/>
      <c r="P2011"/>
      <c r="Q2011"/>
      <c r="R2011"/>
      <c r="S2011"/>
      <c r="T2011"/>
      <c r="U2011"/>
      <c r="V2011"/>
    </row>
    <row r="2012" spans="2:22" x14ac:dyDescent="0.25">
      <c r="B2012" s="1" t="s">
        <v>2730</v>
      </c>
      <c r="C2012" s="1">
        <v>270</v>
      </c>
      <c r="D2012" s="1" t="s">
        <v>1196</v>
      </c>
      <c r="E2012" s="75">
        <v>366160</v>
      </c>
      <c r="F2012" s="20" t="s">
        <v>2780</v>
      </c>
      <c r="G2012" s="77">
        <f t="shared" si="93"/>
        <v>0.2</v>
      </c>
      <c r="H2012" s="53">
        <v>2</v>
      </c>
      <c r="I2012">
        <f t="shared" si="94"/>
        <v>0</v>
      </c>
      <c r="J2012" s="1">
        <v>1</v>
      </c>
      <c r="K2012" s="43">
        <f t="shared" si="95"/>
        <v>1</v>
      </c>
      <c r="L2012" s="78"/>
      <c r="N2012"/>
      <c r="O2012"/>
      <c r="P2012"/>
      <c r="Q2012"/>
      <c r="R2012"/>
      <c r="S2012"/>
      <c r="T2012"/>
      <c r="U2012"/>
      <c r="V2012"/>
    </row>
    <row r="2013" spans="2:22" x14ac:dyDescent="0.25">
      <c r="B2013" s="1" t="s">
        <v>2730</v>
      </c>
      <c r="C2013" s="1">
        <v>270</v>
      </c>
      <c r="D2013" s="1" t="s">
        <v>106</v>
      </c>
      <c r="E2013" s="75">
        <v>366288</v>
      </c>
      <c r="F2013" s="20" t="s">
        <v>2780</v>
      </c>
      <c r="G2013" s="77">
        <f t="shared" si="93"/>
        <v>0.2</v>
      </c>
      <c r="H2013" s="53">
        <v>2</v>
      </c>
      <c r="I2013">
        <f t="shared" si="94"/>
        <v>0</v>
      </c>
      <c r="J2013" s="1">
        <v>1</v>
      </c>
      <c r="K2013" s="43">
        <f t="shared" si="95"/>
        <v>1</v>
      </c>
      <c r="L2013" s="78"/>
      <c r="N2013"/>
      <c r="O2013"/>
      <c r="P2013"/>
      <c r="Q2013"/>
      <c r="R2013"/>
      <c r="S2013"/>
      <c r="T2013"/>
      <c r="U2013"/>
      <c r="V2013"/>
    </row>
    <row r="2014" spans="2:22" x14ac:dyDescent="0.25">
      <c r="B2014" s="1" t="s">
        <v>2730</v>
      </c>
      <c r="C2014" s="1">
        <v>270</v>
      </c>
      <c r="D2014" s="1" t="s">
        <v>2045</v>
      </c>
      <c r="E2014" s="75">
        <v>366352</v>
      </c>
      <c r="F2014" s="20" t="s">
        <v>2787</v>
      </c>
      <c r="G2014" s="77">
        <f t="shared" si="93"/>
        <v>0.1</v>
      </c>
      <c r="H2014" s="53">
        <v>59</v>
      </c>
      <c r="I2014">
        <f t="shared" si="94"/>
        <v>12</v>
      </c>
      <c r="J2014" s="1">
        <v>1</v>
      </c>
      <c r="K2014" s="43">
        <f t="shared" si="95"/>
        <v>-11</v>
      </c>
      <c r="L2014" s="78"/>
      <c r="N2014"/>
      <c r="O2014"/>
      <c r="P2014"/>
      <c r="Q2014"/>
      <c r="R2014"/>
      <c r="S2014"/>
      <c r="T2014"/>
      <c r="U2014"/>
      <c r="V2014"/>
    </row>
    <row r="2015" spans="2:22" x14ac:dyDescent="0.25">
      <c r="B2015" s="1" t="s">
        <v>2730</v>
      </c>
      <c r="C2015" s="1">
        <v>270</v>
      </c>
      <c r="D2015" s="1" t="s">
        <v>2046</v>
      </c>
      <c r="E2015" s="75">
        <v>366368</v>
      </c>
      <c r="F2015" s="20" t="s">
        <v>2780</v>
      </c>
      <c r="G2015" s="77">
        <f t="shared" si="93"/>
        <v>0.2</v>
      </c>
      <c r="H2015" s="53">
        <v>2</v>
      </c>
      <c r="I2015">
        <f t="shared" si="94"/>
        <v>0</v>
      </c>
      <c r="J2015" s="1">
        <v>1</v>
      </c>
      <c r="K2015" s="43">
        <f t="shared" si="95"/>
        <v>1</v>
      </c>
      <c r="L2015" s="78"/>
      <c r="N2015"/>
      <c r="O2015"/>
      <c r="P2015"/>
      <c r="Q2015"/>
      <c r="R2015"/>
      <c r="S2015"/>
      <c r="T2015"/>
      <c r="U2015"/>
      <c r="V2015"/>
    </row>
    <row r="2016" spans="2:22" x14ac:dyDescent="0.25">
      <c r="B2016" s="1" t="s">
        <v>2730</v>
      </c>
      <c r="C2016" s="1">
        <v>270</v>
      </c>
      <c r="D2016" s="1" t="s">
        <v>2047</v>
      </c>
      <c r="E2016" s="75">
        <v>366376</v>
      </c>
      <c r="F2016" s="20" t="s">
        <v>2780</v>
      </c>
      <c r="G2016" s="77">
        <f t="shared" si="93"/>
        <v>0.2</v>
      </c>
      <c r="H2016" s="53">
        <v>4</v>
      </c>
      <c r="I2016">
        <f t="shared" si="94"/>
        <v>1</v>
      </c>
      <c r="J2016" s="1">
        <v>1</v>
      </c>
      <c r="K2016" s="43">
        <f t="shared" si="95"/>
        <v>0</v>
      </c>
      <c r="L2016" s="78"/>
      <c r="N2016"/>
      <c r="O2016"/>
      <c r="P2016"/>
      <c r="Q2016"/>
      <c r="R2016"/>
      <c r="S2016"/>
      <c r="T2016"/>
      <c r="U2016"/>
      <c r="V2016"/>
    </row>
    <row r="2017" spans="2:22" x14ac:dyDescent="0.25">
      <c r="B2017" s="1" t="s">
        <v>2730</v>
      </c>
      <c r="C2017" s="1">
        <v>270</v>
      </c>
      <c r="D2017" s="1" t="s">
        <v>2048</v>
      </c>
      <c r="E2017" s="75">
        <v>366432</v>
      </c>
      <c r="F2017" s="20" t="s">
        <v>2780</v>
      </c>
      <c r="G2017" s="77">
        <f t="shared" si="93"/>
        <v>0.2</v>
      </c>
      <c r="H2017" s="53">
        <v>6</v>
      </c>
      <c r="I2017">
        <f t="shared" si="94"/>
        <v>1</v>
      </c>
      <c r="J2017" s="1">
        <v>1</v>
      </c>
      <c r="K2017" s="43">
        <f t="shared" si="95"/>
        <v>0</v>
      </c>
      <c r="L2017" s="78"/>
      <c r="N2017"/>
      <c r="O2017"/>
      <c r="P2017"/>
      <c r="Q2017"/>
      <c r="R2017"/>
      <c r="S2017"/>
      <c r="T2017"/>
      <c r="U2017"/>
      <c r="V2017"/>
    </row>
    <row r="2018" spans="2:22" x14ac:dyDescent="0.25">
      <c r="B2018" s="1" t="s">
        <v>2730</v>
      </c>
      <c r="C2018" s="1">
        <v>270</v>
      </c>
      <c r="D2018" s="1" t="s">
        <v>2049</v>
      </c>
      <c r="E2018" s="75">
        <v>366520</v>
      </c>
      <c r="F2018" s="20" t="s">
        <v>2780</v>
      </c>
      <c r="G2018" s="77">
        <f t="shared" si="93"/>
        <v>0.2</v>
      </c>
      <c r="H2018" s="53">
        <v>5</v>
      </c>
      <c r="I2018">
        <f t="shared" si="94"/>
        <v>1</v>
      </c>
      <c r="J2018" s="1">
        <v>1</v>
      </c>
      <c r="K2018" s="43">
        <f t="shared" si="95"/>
        <v>0</v>
      </c>
      <c r="L2018" s="78"/>
      <c r="N2018"/>
      <c r="O2018"/>
      <c r="P2018"/>
      <c r="Q2018"/>
      <c r="R2018"/>
      <c r="S2018"/>
      <c r="T2018"/>
      <c r="U2018"/>
      <c r="V2018"/>
    </row>
    <row r="2019" spans="2:22" x14ac:dyDescent="0.25">
      <c r="B2019" s="1" t="s">
        <v>2730</v>
      </c>
      <c r="C2019" s="1">
        <v>270</v>
      </c>
      <c r="D2019" s="1" t="s">
        <v>2050</v>
      </c>
      <c r="E2019" s="75">
        <v>366544</v>
      </c>
      <c r="F2019" s="20" t="s">
        <v>2780</v>
      </c>
      <c r="G2019" s="77">
        <f t="shared" si="93"/>
        <v>0.2</v>
      </c>
      <c r="H2019" s="53">
        <v>2</v>
      </c>
      <c r="I2019">
        <f t="shared" si="94"/>
        <v>0</v>
      </c>
      <c r="J2019" s="1">
        <v>1</v>
      </c>
      <c r="K2019" s="43">
        <f t="shared" si="95"/>
        <v>1</v>
      </c>
      <c r="L2019" s="78"/>
      <c r="N2019"/>
      <c r="O2019"/>
      <c r="P2019"/>
      <c r="Q2019"/>
      <c r="R2019"/>
      <c r="S2019"/>
      <c r="T2019"/>
      <c r="U2019"/>
      <c r="V2019"/>
    </row>
    <row r="2020" spans="2:22" x14ac:dyDescent="0.25">
      <c r="B2020" s="1" t="s">
        <v>2730</v>
      </c>
      <c r="C2020" s="1">
        <v>270</v>
      </c>
      <c r="D2020" s="1" t="s">
        <v>2051</v>
      </c>
      <c r="E2020" s="75">
        <v>366568</v>
      </c>
      <c r="F2020" s="20" t="s">
        <v>2780</v>
      </c>
      <c r="G2020" s="77">
        <f t="shared" si="93"/>
        <v>0.2</v>
      </c>
      <c r="H2020" s="53">
        <v>2</v>
      </c>
      <c r="I2020">
        <f t="shared" si="94"/>
        <v>0</v>
      </c>
      <c r="J2020" s="1">
        <v>1</v>
      </c>
      <c r="K2020" s="43">
        <f t="shared" si="95"/>
        <v>1</v>
      </c>
      <c r="L2020" s="78"/>
      <c r="N2020"/>
      <c r="O2020"/>
      <c r="P2020"/>
      <c r="Q2020"/>
      <c r="R2020"/>
      <c r="S2020"/>
      <c r="T2020"/>
      <c r="U2020"/>
      <c r="V2020"/>
    </row>
    <row r="2021" spans="2:22" x14ac:dyDescent="0.25">
      <c r="B2021" s="1" t="s">
        <v>2730</v>
      </c>
      <c r="C2021" s="1">
        <v>270</v>
      </c>
      <c r="D2021" s="1" t="s">
        <v>1897</v>
      </c>
      <c r="E2021" s="75">
        <v>366608</v>
      </c>
      <c r="F2021" s="20" t="s">
        <v>2787</v>
      </c>
      <c r="G2021" s="77">
        <f t="shared" si="93"/>
        <v>0.1</v>
      </c>
      <c r="H2021" s="53">
        <v>7</v>
      </c>
      <c r="I2021">
        <f t="shared" si="94"/>
        <v>1</v>
      </c>
      <c r="J2021" s="1">
        <v>1</v>
      </c>
      <c r="K2021" s="43">
        <f t="shared" si="95"/>
        <v>0</v>
      </c>
      <c r="L2021" s="78"/>
      <c r="N2021"/>
      <c r="O2021"/>
      <c r="P2021"/>
      <c r="Q2021"/>
      <c r="R2021"/>
      <c r="S2021"/>
      <c r="T2021"/>
      <c r="U2021"/>
      <c r="V2021"/>
    </row>
    <row r="2022" spans="2:22" x14ac:dyDescent="0.25">
      <c r="B2022" s="1" t="s">
        <v>2730</v>
      </c>
      <c r="C2022" s="1">
        <v>270</v>
      </c>
      <c r="D2022" s="1" t="s">
        <v>2052</v>
      </c>
      <c r="E2022" s="75">
        <v>366648</v>
      </c>
      <c r="F2022" s="20" t="s">
        <v>2780</v>
      </c>
      <c r="G2022" s="77">
        <f t="shared" si="93"/>
        <v>0.2</v>
      </c>
      <c r="H2022" s="53">
        <v>1</v>
      </c>
      <c r="I2022">
        <f t="shared" si="94"/>
        <v>0</v>
      </c>
      <c r="J2022" s="1">
        <v>1</v>
      </c>
      <c r="K2022" s="43">
        <f t="shared" si="95"/>
        <v>1</v>
      </c>
      <c r="L2022" s="78"/>
      <c r="N2022"/>
      <c r="O2022"/>
      <c r="P2022"/>
      <c r="Q2022"/>
      <c r="R2022"/>
      <c r="S2022"/>
      <c r="T2022"/>
      <c r="U2022"/>
      <c r="V2022"/>
    </row>
    <row r="2023" spans="2:22" x14ac:dyDescent="0.25">
      <c r="B2023" s="1" t="s">
        <v>2730</v>
      </c>
      <c r="C2023" s="1">
        <v>270</v>
      </c>
      <c r="D2023" s="1" t="s">
        <v>2053</v>
      </c>
      <c r="E2023" s="75">
        <v>366672</v>
      </c>
      <c r="F2023" s="20" t="s">
        <v>2780</v>
      </c>
      <c r="G2023" s="77">
        <f t="shared" si="93"/>
        <v>0.2</v>
      </c>
      <c r="H2023" s="53">
        <v>1</v>
      </c>
      <c r="I2023">
        <f t="shared" si="94"/>
        <v>0</v>
      </c>
      <c r="J2023" s="1">
        <v>1</v>
      </c>
      <c r="K2023" s="43">
        <f t="shared" si="95"/>
        <v>1</v>
      </c>
      <c r="L2023" s="78"/>
      <c r="N2023"/>
      <c r="O2023"/>
      <c r="P2023"/>
      <c r="Q2023"/>
      <c r="R2023"/>
      <c r="S2023"/>
      <c r="T2023"/>
      <c r="U2023"/>
      <c r="V2023"/>
    </row>
    <row r="2024" spans="2:22" x14ac:dyDescent="0.25">
      <c r="B2024" s="1" t="s">
        <v>2730</v>
      </c>
      <c r="C2024" s="1">
        <v>270</v>
      </c>
      <c r="D2024" s="1" t="s">
        <v>2054</v>
      </c>
      <c r="E2024" s="75">
        <v>366704</v>
      </c>
      <c r="F2024" s="20" t="s">
        <v>2780</v>
      </c>
      <c r="G2024" s="77">
        <f t="shared" si="93"/>
        <v>0.2</v>
      </c>
      <c r="H2024" s="53">
        <v>1</v>
      </c>
      <c r="I2024">
        <f t="shared" si="94"/>
        <v>0</v>
      </c>
      <c r="J2024" s="1">
        <v>1</v>
      </c>
      <c r="K2024" s="43">
        <f t="shared" si="95"/>
        <v>1</v>
      </c>
      <c r="L2024" s="78"/>
      <c r="N2024"/>
      <c r="O2024"/>
      <c r="P2024"/>
      <c r="Q2024"/>
      <c r="R2024"/>
      <c r="S2024"/>
      <c r="T2024"/>
      <c r="U2024"/>
      <c r="V2024"/>
    </row>
    <row r="2025" spans="2:22" x14ac:dyDescent="0.25">
      <c r="B2025" s="1" t="s">
        <v>2730</v>
      </c>
      <c r="C2025" s="1">
        <v>270</v>
      </c>
      <c r="D2025" s="1" t="s">
        <v>2055</v>
      </c>
      <c r="E2025" s="75">
        <v>366720</v>
      </c>
      <c r="F2025" s="20" t="s">
        <v>2780</v>
      </c>
      <c r="G2025" s="77">
        <f t="shared" si="93"/>
        <v>0.2</v>
      </c>
      <c r="H2025" s="53">
        <v>5</v>
      </c>
      <c r="I2025">
        <f t="shared" si="94"/>
        <v>1</v>
      </c>
      <c r="J2025" s="1">
        <v>1</v>
      </c>
      <c r="K2025" s="43">
        <f t="shared" si="95"/>
        <v>0</v>
      </c>
      <c r="L2025" s="78"/>
      <c r="N2025"/>
      <c r="O2025"/>
      <c r="P2025"/>
      <c r="Q2025"/>
      <c r="R2025"/>
      <c r="S2025"/>
      <c r="T2025"/>
      <c r="U2025"/>
      <c r="V2025"/>
    </row>
    <row r="2026" spans="2:22" x14ac:dyDescent="0.25">
      <c r="B2026" s="1" t="s">
        <v>2730</v>
      </c>
      <c r="C2026" s="1">
        <v>270</v>
      </c>
      <c r="D2026" s="1" t="s">
        <v>2056</v>
      </c>
      <c r="E2026" s="75">
        <v>366752</v>
      </c>
      <c r="F2026" s="20" t="s">
        <v>2780</v>
      </c>
      <c r="G2026" s="77">
        <f t="shared" si="93"/>
        <v>0.2</v>
      </c>
      <c r="H2026" s="53">
        <v>3</v>
      </c>
      <c r="I2026">
        <f t="shared" si="94"/>
        <v>1</v>
      </c>
      <c r="J2026" s="1">
        <v>1</v>
      </c>
      <c r="K2026" s="43">
        <f t="shared" si="95"/>
        <v>0</v>
      </c>
      <c r="L2026" s="78"/>
      <c r="N2026"/>
      <c r="O2026"/>
      <c r="P2026"/>
      <c r="Q2026"/>
      <c r="R2026"/>
      <c r="S2026"/>
      <c r="T2026"/>
      <c r="U2026"/>
      <c r="V2026"/>
    </row>
    <row r="2027" spans="2:22" x14ac:dyDescent="0.25">
      <c r="B2027" s="1" t="s">
        <v>2730</v>
      </c>
      <c r="C2027" s="1">
        <v>270</v>
      </c>
      <c r="D2027" s="1" t="s">
        <v>2057</v>
      </c>
      <c r="E2027" s="75">
        <v>366768</v>
      </c>
      <c r="F2027" s="20" t="s">
        <v>2780</v>
      </c>
      <c r="G2027" s="77">
        <f t="shared" si="93"/>
        <v>0.2</v>
      </c>
      <c r="H2027" s="53">
        <v>1</v>
      </c>
      <c r="I2027">
        <f t="shared" si="94"/>
        <v>0</v>
      </c>
      <c r="J2027" s="1">
        <v>1</v>
      </c>
      <c r="K2027" s="43">
        <f t="shared" si="95"/>
        <v>1</v>
      </c>
      <c r="L2027" s="78"/>
      <c r="N2027"/>
      <c r="O2027"/>
      <c r="P2027"/>
      <c r="Q2027"/>
      <c r="R2027"/>
      <c r="S2027"/>
      <c r="T2027"/>
      <c r="U2027"/>
      <c r="V2027"/>
    </row>
    <row r="2028" spans="2:22" x14ac:dyDescent="0.25">
      <c r="B2028" s="1" t="s">
        <v>2730</v>
      </c>
      <c r="C2028" s="1">
        <v>270</v>
      </c>
      <c r="D2028" s="1" t="s">
        <v>2058</v>
      </c>
      <c r="E2028" s="75">
        <v>366848</v>
      </c>
      <c r="F2028" s="20" t="s">
        <v>2787</v>
      </c>
      <c r="G2028" s="77">
        <f t="shared" si="93"/>
        <v>0.1</v>
      </c>
      <c r="H2028" s="53">
        <v>12</v>
      </c>
      <c r="I2028">
        <f t="shared" si="94"/>
        <v>2</v>
      </c>
      <c r="J2028" s="1">
        <v>1</v>
      </c>
      <c r="K2028" s="43">
        <f t="shared" si="95"/>
        <v>-1</v>
      </c>
      <c r="L2028" s="78"/>
      <c r="N2028"/>
      <c r="O2028"/>
      <c r="P2028"/>
      <c r="Q2028"/>
      <c r="R2028"/>
      <c r="S2028"/>
      <c r="T2028"/>
      <c r="U2028"/>
      <c r="V2028"/>
    </row>
    <row r="2029" spans="2:22" x14ac:dyDescent="0.25">
      <c r="B2029" s="1" t="s">
        <v>2730</v>
      </c>
      <c r="C2029" s="1">
        <v>270</v>
      </c>
      <c r="D2029" s="1" t="s">
        <v>2059</v>
      </c>
      <c r="E2029" s="75">
        <v>366888</v>
      </c>
      <c r="F2029" s="20" t="s">
        <v>2780</v>
      </c>
      <c r="G2029" s="77">
        <f t="shared" si="93"/>
        <v>0.2</v>
      </c>
      <c r="H2029" s="53">
        <v>1</v>
      </c>
      <c r="I2029">
        <f t="shared" si="94"/>
        <v>0</v>
      </c>
      <c r="J2029" s="1">
        <v>1</v>
      </c>
      <c r="K2029" s="43">
        <f t="shared" si="95"/>
        <v>1</v>
      </c>
      <c r="L2029" s="78"/>
      <c r="N2029"/>
      <c r="O2029"/>
      <c r="P2029"/>
      <c r="Q2029"/>
      <c r="R2029"/>
      <c r="S2029"/>
      <c r="T2029"/>
      <c r="U2029"/>
      <c r="V2029"/>
    </row>
    <row r="2030" spans="2:22" x14ac:dyDescent="0.25">
      <c r="B2030" s="1" t="s">
        <v>2730</v>
      </c>
      <c r="C2030" s="1">
        <v>270</v>
      </c>
      <c r="D2030" s="1" t="s">
        <v>2060</v>
      </c>
      <c r="E2030" s="75">
        <v>366952</v>
      </c>
      <c r="F2030" s="20" t="s">
        <v>2780</v>
      </c>
      <c r="G2030" s="77">
        <f t="shared" si="93"/>
        <v>0.2</v>
      </c>
      <c r="H2030" s="53">
        <v>3</v>
      </c>
      <c r="I2030">
        <f t="shared" si="94"/>
        <v>1</v>
      </c>
      <c r="J2030" s="1">
        <v>1</v>
      </c>
      <c r="K2030" s="43">
        <f t="shared" si="95"/>
        <v>0</v>
      </c>
      <c r="L2030" s="78"/>
      <c r="N2030"/>
      <c r="O2030"/>
      <c r="P2030"/>
      <c r="Q2030"/>
      <c r="R2030"/>
      <c r="S2030"/>
      <c r="T2030"/>
      <c r="U2030"/>
      <c r="V2030"/>
    </row>
    <row r="2031" spans="2:22" x14ac:dyDescent="0.25">
      <c r="B2031" s="1" t="s">
        <v>2730</v>
      </c>
      <c r="C2031" s="1">
        <v>270</v>
      </c>
      <c r="D2031" s="1" t="s">
        <v>2061</v>
      </c>
      <c r="E2031" s="75">
        <v>367032</v>
      </c>
      <c r="F2031" s="20" t="s">
        <v>2780</v>
      </c>
      <c r="G2031" s="77">
        <f t="shared" si="93"/>
        <v>0.2</v>
      </c>
      <c r="H2031" s="53">
        <v>1</v>
      </c>
      <c r="I2031">
        <f t="shared" si="94"/>
        <v>0</v>
      </c>
      <c r="J2031" s="1">
        <v>1</v>
      </c>
      <c r="K2031" s="43">
        <f t="shared" si="95"/>
        <v>1</v>
      </c>
      <c r="L2031" s="78"/>
      <c r="N2031"/>
      <c r="O2031"/>
      <c r="P2031"/>
      <c r="Q2031"/>
      <c r="R2031"/>
      <c r="S2031"/>
      <c r="T2031"/>
      <c r="U2031"/>
      <c r="V2031"/>
    </row>
    <row r="2032" spans="2:22" x14ac:dyDescent="0.25">
      <c r="B2032" s="1" t="s">
        <v>2730</v>
      </c>
      <c r="C2032" s="1">
        <v>270</v>
      </c>
      <c r="D2032" s="1" t="s">
        <v>2062</v>
      </c>
      <c r="E2032" s="75">
        <v>367080</v>
      </c>
      <c r="F2032" s="20" t="s">
        <v>2780</v>
      </c>
      <c r="G2032" s="77">
        <f t="shared" si="93"/>
        <v>0.2</v>
      </c>
      <c r="H2032" s="53">
        <v>4</v>
      </c>
      <c r="I2032">
        <f t="shared" si="94"/>
        <v>1</v>
      </c>
      <c r="J2032" s="1">
        <v>1</v>
      </c>
      <c r="K2032" s="43">
        <f t="shared" si="95"/>
        <v>0</v>
      </c>
      <c r="L2032" s="78"/>
      <c r="N2032"/>
      <c r="O2032"/>
      <c r="P2032"/>
      <c r="Q2032"/>
      <c r="R2032"/>
      <c r="S2032"/>
      <c r="T2032"/>
      <c r="U2032"/>
      <c r="V2032"/>
    </row>
    <row r="2033" spans="2:22" x14ac:dyDescent="0.25">
      <c r="B2033" s="1" t="s">
        <v>2730</v>
      </c>
      <c r="C2033" s="1">
        <v>270</v>
      </c>
      <c r="D2033" s="1" t="s">
        <v>2441</v>
      </c>
      <c r="E2033" s="75">
        <v>367144</v>
      </c>
      <c r="F2033" s="20" t="s">
        <v>2780</v>
      </c>
      <c r="G2033" s="77">
        <f t="shared" si="93"/>
        <v>0.2</v>
      </c>
      <c r="H2033" s="53">
        <v>5</v>
      </c>
      <c r="I2033">
        <f t="shared" si="94"/>
        <v>1</v>
      </c>
      <c r="J2033" s="1">
        <v>1</v>
      </c>
      <c r="K2033" s="43">
        <f t="shared" si="95"/>
        <v>0</v>
      </c>
      <c r="L2033" s="78"/>
      <c r="N2033"/>
      <c r="O2033"/>
      <c r="P2033"/>
      <c r="Q2033"/>
      <c r="R2033"/>
      <c r="S2033"/>
      <c r="T2033"/>
      <c r="U2033"/>
      <c r="V2033"/>
    </row>
    <row r="2034" spans="2:22" x14ac:dyDescent="0.25">
      <c r="B2034" s="1" t="s">
        <v>2730</v>
      </c>
      <c r="C2034" s="1">
        <v>270</v>
      </c>
      <c r="D2034" s="1" t="s">
        <v>1910</v>
      </c>
      <c r="E2034" s="75">
        <v>367192</v>
      </c>
      <c r="F2034" s="20" t="s">
        <v>2780</v>
      </c>
      <c r="G2034" s="77">
        <f t="shared" si="93"/>
        <v>0.2</v>
      </c>
      <c r="H2034" s="53">
        <v>1</v>
      </c>
      <c r="I2034">
        <f t="shared" si="94"/>
        <v>0</v>
      </c>
      <c r="J2034" s="1">
        <v>1</v>
      </c>
      <c r="K2034" s="43">
        <f t="shared" si="95"/>
        <v>1</v>
      </c>
      <c r="L2034" s="78"/>
      <c r="N2034"/>
      <c r="O2034"/>
      <c r="P2034"/>
      <c r="Q2034"/>
      <c r="R2034"/>
      <c r="S2034"/>
      <c r="T2034"/>
      <c r="U2034"/>
      <c r="V2034"/>
    </row>
    <row r="2035" spans="2:22" x14ac:dyDescent="0.25">
      <c r="B2035" s="1" t="s">
        <v>2730</v>
      </c>
      <c r="C2035" s="1">
        <v>270</v>
      </c>
      <c r="D2035" s="1" t="s">
        <v>2063</v>
      </c>
      <c r="E2035" s="75">
        <v>367248</v>
      </c>
      <c r="F2035" s="20" t="s">
        <v>2780</v>
      </c>
      <c r="G2035" s="77">
        <f t="shared" si="93"/>
        <v>0.2</v>
      </c>
      <c r="H2035" s="53">
        <v>3</v>
      </c>
      <c r="I2035">
        <f t="shared" si="94"/>
        <v>1</v>
      </c>
      <c r="J2035" s="1">
        <v>1</v>
      </c>
      <c r="K2035" s="43">
        <f t="shared" si="95"/>
        <v>0</v>
      </c>
      <c r="L2035" s="78"/>
      <c r="N2035"/>
      <c r="O2035"/>
      <c r="P2035"/>
      <c r="Q2035"/>
      <c r="R2035"/>
      <c r="S2035"/>
      <c r="T2035"/>
      <c r="U2035"/>
      <c r="V2035"/>
    </row>
    <row r="2036" spans="2:22" x14ac:dyDescent="0.25">
      <c r="B2036" s="1" t="s">
        <v>2730</v>
      </c>
      <c r="C2036" s="1">
        <v>270</v>
      </c>
      <c r="D2036" s="1" t="s">
        <v>2064</v>
      </c>
      <c r="E2036" s="75">
        <v>367344</v>
      </c>
      <c r="F2036" s="20" t="s">
        <v>2780</v>
      </c>
      <c r="G2036" s="77">
        <f t="shared" si="93"/>
        <v>0.2</v>
      </c>
      <c r="H2036" s="53">
        <v>2</v>
      </c>
      <c r="I2036">
        <f t="shared" si="94"/>
        <v>0</v>
      </c>
      <c r="J2036" s="1">
        <v>1</v>
      </c>
      <c r="K2036" s="43">
        <f t="shared" si="95"/>
        <v>1</v>
      </c>
      <c r="L2036" s="78"/>
      <c r="N2036"/>
      <c r="O2036"/>
      <c r="P2036"/>
      <c r="Q2036"/>
      <c r="R2036"/>
      <c r="S2036"/>
      <c r="T2036"/>
      <c r="U2036"/>
      <c r="V2036"/>
    </row>
    <row r="2037" spans="2:22" x14ac:dyDescent="0.25">
      <c r="B2037" s="1" t="s">
        <v>2730</v>
      </c>
      <c r="C2037" s="1">
        <v>270</v>
      </c>
      <c r="D2037" s="1" t="s">
        <v>2065</v>
      </c>
      <c r="E2037" s="75">
        <v>367400</v>
      </c>
      <c r="F2037" s="20" t="s">
        <v>2780</v>
      </c>
      <c r="G2037" s="77">
        <f t="shared" si="93"/>
        <v>0.2</v>
      </c>
      <c r="H2037" s="53">
        <v>1</v>
      </c>
      <c r="I2037">
        <f t="shared" si="94"/>
        <v>0</v>
      </c>
      <c r="J2037" s="1">
        <v>1</v>
      </c>
      <c r="K2037" s="43">
        <f t="shared" si="95"/>
        <v>1</v>
      </c>
      <c r="L2037" s="78"/>
      <c r="N2037"/>
      <c r="O2037"/>
      <c r="P2037"/>
      <c r="Q2037"/>
      <c r="R2037"/>
      <c r="S2037"/>
      <c r="T2037"/>
      <c r="U2037"/>
      <c r="V2037"/>
    </row>
    <row r="2038" spans="2:22" x14ac:dyDescent="0.25">
      <c r="B2038" s="1" t="s">
        <v>2730</v>
      </c>
      <c r="C2038" s="1">
        <v>270</v>
      </c>
      <c r="D2038" s="1" t="s">
        <v>2066</v>
      </c>
      <c r="E2038" s="75">
        <v>367424</v>
      </c>
      <c r="F2038" s="20" t="s">
        <v>2787</v>
      </c>
      <c r="G2038" s="77">
        <f t="shared" si="93"/>
        <v>0.1</v>
      </c>
      <c r="H2038" s="53">
        <v>13</v>
      </c>
      <c r="I2038">
        <f t="shared" si="94"/>
        <v>3</v>
      </c>
      <c r="J2038" s="1">
        <v>1</v>
      </c>
      <c r="K2038" s="43">
        <f t="shared" si="95"/>
        <v>-2</v>
      </c>
      <c r="L2038" s="78"/>
      <c r="N2038"/>
      <c r="O2038"/>
      <c r="P2038"/>
      <c r="Q2038"/>
      <c r="R2038"/>
      <c r="S2038"/>
      <c r="T2038"/>
      <c r="U2038"/>
      <c r="V2038"/>
    </row>
    <row r="2039" spans="2:22" x14ac:dyDescent="0.25">
      <c r="B2039" s="1" t="s">
        <v>2730</v>
      </c>
      <c r="C2039" s="1">
        <v>270</v>
      </c>
      <c r="D2039" s="1" t="s">
        <v>2067</v>
      </c>
      <c r="E2039" s="75">
        <v>367496</v>
      </c>
      <c r="F2039" s="20" t="s">
        <v>2780</v>
      </c>
      <c r="G2039" s="77">
        <f t="shared" si="93"/>
        <v>0.2</v>
      </c>
      <c r="H2039" s="53">
        <v>2</v>
      </c>
      <c r="I2039">
        <f t="shared" si="94"/>
        <v>0</v>
      </c>
      <c r="J2039" s="1">
        <v>1</v>
      </c>
      <c r="K2039" s="43">
        <f t="shared" si="95"/>
        <v>1</v>
      </c>
      <c r="L2039" s="78"/>
      <c r="N2039"/>
      <c r="O2039"/>
      <c r="P2039"/>
      <c r="Q2039"/>
      <c r="R2039"/>
      <c r="S2039"/>
      <c r="T2039"/>
      <c r="U2039"/>
      <c r="V2039"/>
    </row>
    <row r="2040" spans="2:22" x14ac:dyDescent="0.25">
      <c r="B2040" s="1" t="s">
        <v>2730</v>
      </c>
      <c r="C2040" s="1">
        <v>270</v>
      </c>
      <c r="D2040" s="1" t="s">
        <v>2068</v>
      </c>
      <c r="E2040" s="75">
        <v>367504</v>
      </c>
      <c r="F2040" s="20" t="s">
        <v>2780</v>
      </c>
      <c r="G2040" s="77">
        <f t="shared" si="93"/>
        <v>0.2</v>
      </c>
      <c r="H2040" s="53">
        <v>1</v>
      </c>
      <c r="I2040">
        <f t="shared" si="94"/>
        <v>0</v>
      </c>
      <c r="J2040" s="1">
        <v>1</v>
      </c>
      <c r="K2040" s="43">
        <f t="shared" si="95"/>
        <v>1</v>
      </c>
      <c r="L2040" s="78"/>
      <c r="N2040"/>
      <c r="O2040"/>
      <c r="P2040"/>
      <c r="Q2040"/>
      <c r="R2040"/>
      <c r="S2040"/>
      <c r="T2040"/>
      <c r="U2040"/>
      <c r="V2040"/>
    </row>
    <row r="2041" spans="2:22" x14ac:dyDescent="0.25">
      <c r="B2041" s="1" t="s">
        <v>2730</v>
      </c>
      <c r="C2041" s="1">
        <v>270</v>
      </c>
      <c r="D2041" s="1" t="s">
        <v>2069</v>
      </c>
      <c r="E2041" s="75">
        <v>367528</v>
      </c>
      <c r="F2041" s="20" t="s">
        <v>2780</v>
      </c>
      <c r="G2041" s="77">
        <f t="shared" si="93"/>
        <v>0.2</v>
      </c>
      <c r="H2041" s="53">
        <v>1</v>
      </c>
      <c r="I2041">
        <f t="shared" si="94"/>
        <v>0</v>
      </c>
      <c r="J2041" s="1">
        <v>1</v>
      </c>
      <c r="K2041" s="43">
        <f t="shared" si="95"/>
        <v>1</v>
      </c>
      <c r="L2041" s="78"/>
      <c r="N2041"/>
      <c r="O2041"/>
      <c r="P2041"/>
      <c r="Q2041"/>
      <c r="R2041"/>
      <c r="S2041"/>
      <c r="T2041"/>
      <c r="U2041"/>
      <c r="V2041"/>
    </row>
    <row r="2042" spans="2:22" x14ac:dyDescent="0.25">
      <c r="B2042" s="1" t="s">
        <v>2730</v>
      </c>
      <c r="C2042" s="1">
        <v>270</v>
      </c>
      <c r="D2042" s="1" t="s">
        <v>2070</v>
      </c>
      <c r="E2042" s="75">
        <v>367592</v>
      </c>
      <c r="F2042" s="20" t="s">
        <v>2780</v>
      </c>
      <c r="G2042" s="77">
        <f t="shared" si="93"/>
        <v>0.2</v>
      </c>
      <c r="H2042" s="53">
        <v>2</v>
      </c>
      <c r="I2042">
        <f t="shared" si="94"/>
        <v>0</v>
      </c>
      <c r="J2042" s="1">
        <v>1</v>
      </c>
      <c r="K2042" s="43">
        <f t="shared" si="95"/>
        <v>1</v>
      </c>
      <c r="L2042" s="78"/>
      <c r="N2042"/>
      <c r="O2042"/>
      <c r="P2042"/>
      <c r="Q2042"/>
      <c r="R2042"/>
      <c r="S2042"/>
      <c r="T2042"/>
      <c r="U2042"/>
      <c r="V2042"/>
    </row>
    <row r="2043" spans="2:22" x14ac:dyDescent="0.25">
      <c r="B2043" s="1" t="s">
        <v>2730</v>
      </c>
      <c r="C2043" s="1">
        <v>270</v>
      </c>
      <c r="D2043" s="1" t="s">
        <v>2071</v>
      </c>
      <c r="E2043" s="75">
        <v>367696</v>
      </c>
      <c r="F2043" s="20" t="s">
        <v>2780</v>
      </c>
      <c r="G2043" s="77">
        <f t="shared" si="93"/>
        <v>0.2</v>
      </c>
      <c r="H2043" s="53">
        <v>4</v>
      </c>
      <c r="I2043">
        <f t="shared" si="94"/>
        <v>1</v>
      </c>
      <c r="J2043" s="1">
        <v>1</v>
      </c>
      <c r="K2043" s="43">
        <f t="shared" si="95"/>
        <v>0</v>
      </c>
      <c r="L2043" s="78"/>
      <c r="N2043"/>
      <c r="O2043"/>
      <c r="P2043"/>
      <c r="Q2043"/>
      <c r="R2043"/>
      <c r="S2043"/>
      <c r="T2043"/>
      <c r="U2043"/>
      <c r="V2043"/>
    </row>
    <row r="2044" spans="2:22" x14ac:dyDescent="0.25">
      <c r="B2044" s="1" t="s">
        <v>2730</v>
      </c>
      <c r="C2044" s="1">
        <v>270</v>
      </c>
      <c r="D2044" s="1" t="s">
        <v>2072</v>
      </c>
      <c r="E2044" s="75">
        <v>367712</v>
      </c>
      <c r="F2044" s="20" t="s">
        <v>2780</v>
      </c>
      <c r="G2044" s="77">
        <f t="shared" si="93"/>
        <v>0.2</v>
      </c>
      <c r="H2044" s="53">
        <v>5</v>
      </c>
      <c r="I2044">
        <f t="shared" si="94"/>
        <v>1</v>
      </c>
      <c r="J2044" s="1">
        <v>1</v>
      </c>
      <c r="K2044" s="43">
        <f t="shared" si="95"/>
        <v>0</v>
      </c>
      <c r="L2044" s="78"/>
      <c r="N2044"/>
      <c r="O2044"/>
      <c r="P2044"/>
      <c r="Q2044"/>
      <c r="R2044"/>
      <c r="S2044"/>
      <c r="T2044"/>
      <c r="U2044"/>
      <c r="V2044"/>
    </row>
    <row r="2045" spans="2:22" x14ac:dyDescent="0.25">
      <c r="B2045" s="1" t="s">
        <v>2730</v>
      </c>
      <c r="C2045" s="1">
        <v>270</v>
      </c>
      <c r="D2045" s="1" t="s">
        <v>2843</v>
      </c>
      <c r="E2045" s="75">
        <v>367744</v>
      </c>
      <c r="F2045" s="20" t="s">
        <v>2780</v>
      </c>
      <c r="G2045" s="77">
        <f t="shared" si="93"/>
        <v>0.2</v>
      </c>
      <c r="H2045" s="53">
        <v>5</v>
      </c>
      <c r="I2045">
        <f t="shared" si="94"/>
        <v>1</v>
      </c>
      <c r="J2045" s="1">
        <v>1</v>
      </c>
      <c r="K2045" s="43">
        <f t="shared" si="95"/>
        <v>0</v>
      </c>
      <c r="L2045" s="78"/>
      <c r="N2045"/>
      <c r="O2045"/>
      <c r="P2045"/>
      <c r="Q2045"/>
      <c r="R2045"/>
      <c r="S2045"/>
      <c r="T2045"/>
      <c r="U2045"/>
      <c r="V2045"/>
    </row>
    <row r="2046" spans="2:22" x14ac:dyDescent="0.25">
      <c r="B2046" s="1" t="s">
        <v>2730</v>
      </c>
      <c r="C2046" s="1">
        <v>270</v>
      </c>
      <c r="D2046" s="1" t="s">
        <v>2073</v>
      </c>
      <c r="E2046" s="75">
        <v>367776</v>
      </c>
      <c r="F2046" s="20" t="s">
        <v>2780</v>
      </c>
      <c r="G2046" s="77">
        <f t="shared" si="93"/>
        <v>0.2</v>
      </c>
      <c r="H2046" s="53">
        <v>1</v>
      </c>
      <c r="I2046">
        <f t="shared" si="94"/>
        <v>0</v>
      </c>
      <c r="J2046" s="1">
        <v>1</v>
      </c>
      <c r="K2046" s="43">
        <f t="shared" si="95"/>
        <v>1</v>
      </c>
      <c r="L2046" s="78"/>
      <c r="N2046"/>
      <c r="O2046"/>
      <c r="P2046"/>
      <c r="Q2046"/>
      <c r="R2046"/>
      <c r="S2046"/>
      <c r="T2046"/>
      <c r="U2046"/>
      <c r="V2046"/>
    </row>
    <row r="2047" spans="2:22" x14ac:dyDescent="0.25">
      <c r="B2047" s="1" t="s">
        <v>2730</v>
      </c>
      <c r="C2047" s="1">
        <v>270</v>
      </c>
      <c r="D2047" s="1" t="s">
        <v>2074</v>
      </c>
      <c r="E2047" s="75">
        <v>367784</v>
      </c>
      <c r="F2047" s="20" t="s">
        <v>2780</v>
      </c>
      <c r="G2047" s="77">
        <f t="shared" si="93"/>
        <v>0.2</v>
      </c>
      <c r="H2047" s="53">
        <v>1</v>
      </c>
      <c r="I2047">
        <f t="shared" si="94"/>
        <v>0</v>
      </c>
      <c r="J2047" s="1">
        <v>1</v>
      </c>
      <c r="K2047" s="43">
        <f t="shared" si="95"/>
        <v>1</v>
      </c>
      <c r="L2047" s="78"/>
      <c r="N2047"/>
      <c r="O2047"/>
      <c r="P2047"/>
      <c r="Q2047"/>
      <c r="R2047"/>
      <c r="S2047"/>
      <c r="T2047"/>
      <c r="U2047"/>
      <c r="V2047"/>
    </row>
    <row r="2048" spans="2:22" x14ac:dyDescent="0.25">
      <c r="B2048" s="1" t="s">
        <v>2730</v>
      </c>
      <c r="C2048" s="1">
        <v>270</v>
      </c>
      <c r="D2048" s="1" t="s">
        <v>2075</v>
      </c>
      <c r="E2048" s="75">
        <v>367896</v>
      </c>
      <c r="F2048" s="20" t="s">
        <v>2780</v>
      </c>
      <c r="G2048" s="77">
        <f t="shared" si="93"/>
        <v>0.2</v>
      </c>
      <c r="H2048" s="53">
        <v>2</v>
      </c>
      <c r="I2048">
        <f t="shared" si="94"/>
        <v>0</v>
      </c>
      <c r="J2048" s="1">
        <v>1</v>
      </c>
      <c r="K2048" s="43">
        <f t="shared" si="95"/>
        <v>1</v>
      </c>
      <c r="L2048" s="78"/>
      <c r="N2048"/>
      <c r="O2048"/>
      <c r="P2048"/>
      <c r="Q2048"/>
      <c r="R2048"/>
      <c r="S2048"/>
      <c r="T2048"/>
      <c r="U2048"/>
      <c r="V2048"/>
    </row>
    <row r="2049" spans="2:22" x14ac:dyDescent="0.25">
      <c r="B2049" s="1" t="s">
        <v>2730</v>
      </c>
      <c r="C2049" s="1">
        <v>270</v>
      </c>
      <c r="D2049" s="1" t="s">
        <v>2851</v>
      </c>
      <c r="E2049" s="75">
        <v>367928</v>
      </c>
      <c r="F2049" s="20" t="s">
        <v>2780</v>
      </c>
      <c r="G2049" s="77">
        <f t="shared" si="93"/>
        <v>0.2</v>
      </c>
      <c r="H2049" s="53">
        <v>2</v>
      </c>
      <c r="I2049">
        <f t="shared" si="94"/>
        <v>0</v>
      </c>
      <c r="J2049" s="1">
        <v>1</v>
      </c>
      <c r="K2049" s="43">
        <f t="shared" si="95"/>
        <v>1</v>
      </c>
      <c r="L2049" s="78"/>
      <c r="N2049"/>
      <c r="O2049"/>
      <c r="P2049"/>
      <c r="Q2049"/>
      <c r="R2049"/>
      <c r="S2049"/>
      <c r="T2049"/>
      <c r="U2049"/>
      <c r="V2049"/>
    </row>
    <row r="2050" spans="2:22" x14ac:dyDescent="0.25">
      <c r="B2050" s="1" t="s">
        <v>2730</v>
      </c>
      <c r="C2050" s="1">
        <v>270</v>
      </c>
      <c r="D2050" s="1" t="s">
        <v>2076</v>
      </c>
      <c r="E2050" s="75">
        <v>368072</v>
      </c>
      <c r="F2050" s="20" t="s">
        <v>2780</v>
      </c>
      <c r="G2050" s="77">
        <f t="shared" si="93"/>
        <v>0.2</v>
      </c>
      <c r="H2050" s="53">
        <v>3</v>
      </c>
      <c r="I2050">
        <f t="shared" si="94"/>
        <v>1</v>
      </c>
      <c r="J2050" s="1">
        <v>1</v>
      </c>
      <c r="K2050" s="43">
        <f t="shared" si="95"/>
        <v>0</v>
      </c>
      <c r="L2050" s="78"/>
      <c r="N2050"/>
      <c r="O2050"/>
      <c r="P2050"/>
      <c r="Q2050"/>
      <c r="R2050"/>
      <c r="S2050"/>
      <c r="T2050"/>
      <c r="U2050"/>
      <c r="V2050"/>
    </row>
    <row r="2051" spans="2:22" x14ac:dyDescent="0.25">
      <c r="B2051" s="1" t="s">
        <v>2730</v>
      </c>
      <c r="C2051" s="1">
        <v>270</v>
      </c>
      <c r="D2051" s="1" t="s">
        <v>2077</v>
      </c>
      <c r="E2051" s="75">
        <v>368160</v>
      </c>
      <c r="F2051" s="20" t="s">
        <v>2780</v>
      </c>
      <c r="G2051" s="77">
        <f t="shared" si="93"/>
        <v>0.2</v>
      </c>
      <c r="H2051" s="53">
        <v>1</v>
      </c>
      <c r="I2051">
        <f t="shared" si="94"/>
        <v>0</v>
      </c>
      <c r="J2051" s="1">
        <v>1</v>
      </c>
      <c r="K2051" s="43">
        <f t="shared" si="95"/>
        <v>1</v>
      </c>
      <c r="L2051" s="78"/>
      <c r="N2051"/>
      <c r="O2051"/>
      <c r="P2051"/>
      <c r="Q2051"/>
      <c r="R2051"/>
      <c r="S2051"/>
      <c r="T2051"/>
      <c r="U2051"/>
      <c r="V2051"/>
    </row>
    <row r="2052" spans="2:22" x14ac:dyDescent="0.25">
      <c r="B2052" s="1" t="s">
        <v>2730</v>
      </c>
      <c r="C2052" s="1">
        <v>270</v>
      </c>
      <c r="D2052" s="1" t="s">
        <v>2078</v>
      </c>
      <c r="E2052" s="75">
        <v>368224</v>
      </c>
      <c r="F2052" s="20" t="s">
        <v>2780</v>
      </c>
      <c r="G2052" s="77">
        <f t="shared" si="93"/>
        <v>0.2</v>
      </c>
      <c r="H2052" s="53">
        <v>10</v>
      </c>
      <c r="I2052">
        <f t="shared" si="94"/>
        <v>2</v>
      </c>
      <c r="J2052" s="1">
        <v>1</v>
      </c>
      <c r="K2052" s="43">
        <f t="shared" si="95"/>
        <v>-1</v>
      </c>
      <c r="L2052" s="78"/>
      <c r="N2052"/>
      <c r="O2052"/>
      <c r="P2052"/>
      <c r="Q2052"/>
      <c r="R2052"/>
      <c r="S2052"/>
      <c r="T2052"/>
      <c r="U2052"/>
      <c r="V2052"/>
    </row>
    <row r="2053" spans="2:22" x14ac:dyDescent="0.25">
      <c r="B2053" s="1" t="s">
        <v>2730</v>
      </c>
      <c r="C2053" s="1">
        <v>270</v>
      </c>
      <c r="D2053" s="1" t="s">
        <v>2079</v>
      </c>
      <c r="E2053" s="75">
        <v>368240</v>
      </c>
      <c r="F2053" s="20" t="s">
        <v>2780</v>
      </c>
      <c r="G2053" s="77">
        <f t="shared" si="93"/>
        <v>0.2</v>
      </c>
      <c r="H2053" s="53">
        <v>2</v>
      </c>
      <c r="I2053">
        <f t="shared" si="94"/>
        <v>0</v>
      </c>
      <c r="J2053" s="1">
        <v>1</v>
      </c>
      <c r="K2053" s="43">
        <f t="shared" si="95"/>
        <v>1</v>
      </c>
      <c r="L2053" s="78"/>
      <c r="N2053"/>
      <c r="O2053"/>
      <c r="P2053"/>
      <c r="Q2053"/>
      <c r="R2053"/>
      <c r="S2053"/>
      <c r="T2053"/>
      <c r="U2053"/>
      <c r="V2053"/>
    </row>
    <row r="2054" spans="2:22" x14ac:dyDescent="0.25">
      <c r="B2054" s="1" t="s">
        <v>2730</v>
      </c>
      <c r="C2054" s="1">
        <v>270</v>
      </c>
      <c r="D2054" s="1" t="s">
        <v>2080</v>
      </c>
      <c r="E2054" s="75">
        <v>368272</v>
      </c>
      <c r="F2054" s="20" t="s">
        <v>2780</v>
      </c>
      <c r="G2054" s="77">
        <f t="shared" si="93"/>
        <v>0.2</v>
      </c>
      <c r="H2054" s="53">
        <v>2</v>
      </c>
      <c r="I2054">
        <f t="shared" si="94"/>
        <v>0</v>
      </c>
      <c r="J2054" s="1">
        <v>1</v>
      </c>
      <c r="K2054" s="43">
        <f t="shared" si="95"/>
        <v>1</v>
      </c>
      <c r="L2054" s="78"/>
      <c r="N2054"/>
      <c r="O2054"/>
      <c r="P2054"/>
      <c r="Q2054"/>
      <c r="R2054"/>
      <c r="S2054"/>
      <c r="T2054"/>
      <c r="U2054"/>
      <c r="V2054"/>
    </row>
    <row r="2055" spans="2:22" x14ac:dyDescent="0.25">
      <c r="B2055" s="1" t="s">
        <v>2730</v>
      </c>
      <c r="C2055" s="1">
        <v>270</v>
      </c>
      <c r="D2055" s="1" t="s">
        <v>308</v>
      </c>
      <c r="E2055" s="75">
        <v>368328</v>
      </c>
      <c r="F2055" s="20" t="s">
        <v>2780</v>
      </c>
      <c r="G2055" s="77">
        <f t="shared" ref="G2055:G2118" si="96">IF(F2055="Lvl 21 &amp; below",0.2,0.1)</f>
        <v>0.2</v>
      </c>
      <c r="H2055" s="53">
        <v>2</v>
      </c>
      <c r="I2055">
        <f t="shared" ref="I2055:I2118" si="97">IF(F2055="Lvl 21 &amp; below",ROUND(H2055*0.2,0),ROUND(H2055*0.2,0))</f>
        <v>0</v>
      </c>
      <c r="J2055" s="1">
        <v>1</v>
      </c>
      <c r="K2055" s="43">
        <f t="shared" ref="K2055:K2118" si="98">J2055-I2055</f>
        <v>1</v>
      </c>
      <c r="L2055" s="78"/>
      <c r="N2055"/>
      <c r="O2055"/>
      <c r="P2055"/>
      <c r="Q2055"/>
      <c r="R2055"/>
      <c r="S2055"/>
      <c r="T2055"/>
      <c r="U2055"/>
      <c r="V2055"/>
    </row>
    <row r="2056" spans="2:22" x14ac:dyDescent="0.25">
      <c r="B2056" s="1" t="s">
        <v>2730</v>
      </c>
      <c r="C2056" s="1">
        <v>270</v>
      </c>
      <c r="D2056" s="1" t="s">
        <v>525</v>
      </c>
      <c r="E2056" s="75">
        <v>368344</v>
      </c>
      <c r="F2056" s="20" t="s">
        <v>2780</v>
      </c>
      <c r="G2056" s="77">
        <f t="shared" si="96"/>
        <v>0.2</v>
      </c>
      <c r="H2056" s="53">
        <v>4</v>
      </c>
      <c r="I2056">
        <f t="shared" si="97"/>
        <v>1</v>
      </c>
      <c r="J2056" s="1">
        <v>1</v>
      </c>
      <c r="K2056" s="43">
        <f t="shared" si="98"/>
        <v>0</v>
      </c>
      <c r="L2056" s="78"/>
      <c r="N2056"/>
      <c r="O2056"/>
      <c r="P2056"/>
      <c r="Q2056"/>
      <c r="R2056"/>
      <c r="S2056"/>
      <c r="T2056"/>
      <c r="U2056"/>
      <c r="V2056"/>
    </row>
    <row r="2057" spans="2:22" x14ac:dyDescent="0.25">
      <c r="B2057" s="1" t="s">
        <v>2730</v>
      </c>
      <c r="C2057" s="1">
        <v>270</v>
      </c>
      <c r="D2057" s="1" t="s">
        <v>2081</v>
      </c>
      <c r="E2057" s="75">
        <v>368416</v>
      </c>
      <c r="F2057" s="20" t="s">
        <v>2780</v>
      </c>
      <c r="G2057" s="77">
        <f t="shared" si="96"/>
        <v>0.2</v>
      </c>
      <c r="H2057" s="53">
        <v>2</v>
      </c>
      <c r="I2057">
        <f t="shared" si="97"/>
        <v>0</v>
      </c>
      <c r="J2057" s="1">
        <v>1</v>
      </c>
      <c r="K2057" s="43">
        <f t="shared" si="98"/>
        <v>1</v>
      </c>
      <c r="L2057" s="78"/>
      <c r="N2057"/>
      <c r="O2057"/>
      <c r="P2057"/>
      <c r="Q2057"/>
      <c r="R2057"/>
      <c r="S2057"/>
      <c r="T2057"/>
      <c r="U2057"/>
      <c r="V2057"/>
    </row>
    <row r="2058" spans="2:22" x14ac:dyDescent="0.25">
      <c r="B2058" s="1" t="s">
        <v>2730</v>
      </c>
      <c r="C2058" s="1">
        <v>270</v>
      </c>
      <c r="D2058" s="1" t="s">
        <v>2082</v>
      </c>
      <c r="E2058" s="75">
        <v>368424</v>
      </c>
      <c r="F2058" s="20" t="s">
        <v>2780</v>
      </c>
      <c r="G2058" s="77">
        <f t="shared" si="96"/>
        <v>0.2</v>
      </c>
      <c r="H2058" s="53">
        <v>2</v>
      </c>
      <c r="I2058">
        <f t="shared" si="97"/>
        <v>0</v>
      </c>
      <c r="J2058" s="1">
        <v>1</v>
      </c>
      <c r="K2058" s="43">
        <f t="shared" si="98"/>
        <v>1</v>
      </c>
      <c r="L2058" s="78"/>
      <c r="N2058"/>
      <c r="O2058"/>
      <c r="P2058"/>
      <c r="Q2058"/>
      <c r="R2058"/>
      <c r="S2058"/>
      <c r="T2058"/>
      <c r="U2058"/>
      <c r="V2058"/>
    </row>
    <row r="2059" spans="2:22" x14ac:dyDescent="0.25">
      <c r="B2059" s="1" t="s">
        <v>2730</v>
      </c>
      <c r="C2059" s="1">
        <v>270</v>
      </c>
      <c r="D2059" s="1" t="s">
        <v>2083</v>
      </c>
      <c r="E2059" s="75">
        <v>368432</v>
      </c>
      <c r="F2059" s="20" t="s">
        <v>2780</v>
      </c>
      <c r="G2059" s="77">
        <f t="shared" si="96"/>
        <v>0.2</v>
      </c>
      <c r="H2059" s="53">
        <v>4</v>
      </c>
      <c r="I2059">
        <f t="shared" si="97"/>
        <v>1</v>
      </c>
      <c r="J2059" s="1">
        <v>1</v>
      </c>
      <c r="K2059" s="43">
        <f t="shared" si="98"/>
        <v>0</v>
      </c>
      <c r="L2059" s="78"/>
      <c r="N2059"/>
      <c r="O2059"/>
      <c r="P2059"/>
      <c r="Q2059"/>
      <c r="R2059"/>
      <c r="S2059"/>
      <c r="T2059"/>
      <c r="U2059"/>
      <c r="V2059"/>
    </row>
    <row r="2060" spans="2:22" x14ac:dyDescent="0.25">
      <c r="B2060" s="1" t="s">
        <v>2730</v>
      </c>
      <c r="C2060" s="1">
        <v>270</v>
      </c>
      <c r="D2060" s="1" t="s">
        <v>2084</v>
      </c>
      <c r="E2060" s="75">
        <v>368464</v>
      </c>
      <c r="F2060" s="20" t="s">
        <v>2780</v>
      </c>
      <c r="G2060" s="77">
        <f t="shared" si="96"/>
        <v>0.2</v>
      </c>
      <c r="H2060" s="53">
        <v>2</v>
      </c>
      <c r="I2060">
        <f t="shared" si="97"/>
        <v>0</v>
      </c>
      <c r="J2060" s="1">
        <v>1</v>
      </c>
      <c r="K2060" s="43">
        <f t="shared" si="98"/>
        <v>1</v>
      </c>
      <c r="L2060" s="78"/>
      <c r="N2060"/>
      <c r="O2060"/>
      <c r="P2060"/>
      <c r="Q2060"/>
      <c r="R2060"/>
      <c r="S2060"/>
      <c r="T2060"/>
      <c r="U2060"/>
      <c r="V2060"/>
    </row>
    <row r="2061" spans="2:22" x14ac:dyDescent="0.25">
      <c r="B2061" s="1" t="s">
        <v>2730</v>
      </c>
      <c r="C2061" s="1">
        <v>270</v>
      </c>
      <c r="D2061" s="1" t="s">
        <v>2085</v>
      </c>
      <c r="E2061" s="75">
        <v>368480</v>
      </c>
      <c r="F2061" s="20" t="s">
        <v>2780</v>
      </c>
      <c r="G2061" s="77">
        <f t="shared" si="96"/>
        <v>0.2</v>
      </c>
      <c r="H2061" s="53">
        <v>3</v>
      </c>
      <c r="I2061">
        <f t="shared" si="97"/>
        <v>1</v>
      </c>
      <c r="J2061" s="1">
        <v>1</v>
      </c>
      <c r="K2061" s="43">
        <f t="shared" si="98"/>
        <v>0</v>
      </c>
      <c r="L2061" s="78"/>
      <c r="N2061"/>
      <c r="O2061"/>
      <c r="P2061"/>
      <c r="Q2061"/>
      <c r="R2061"/>
      <c r="S2061"/>
      <c r="T2061"/>
      <c r="U2061"/>
      <c r="V2061"/>
    </row>
    <row r="2062" spans="2:22" x14ac:dyDescent="0.25">
      <c r="B2062" s="1" t="s">
        <v>2730</v>
      </c>
      <c r="C2062" s="1">
        <v>270</v>
      </c>
      <c r="D2062" s="1" t="s">
        <v>272</v>
      </c>
      <c r="E2062" s="75">
        <v>368472</v>
      </c>
      <c r="F2062" s="20" t="s">
        <v>2780</v>
      </c>
      <c r="G2062" s="77">
        <f t="shared" si="96"/>
        <v>0.2</v>
      </c>
      <c r="H2062" s="53">
        <v>1</v>
      </c>
      <c r="I2062">
        <f t="shared" si="97"/>
        <v>0</v>
      </c>
      <c r="J2062" s="1">
        <v>1</v>
      </c>
      <c r="K2062" s="43">
        <f t="shared" si="98"/>
        <v>1</v>
      </c>
      <c r="L2062" s="78"/>
      <c r="N2062"/>
      <c r="O2062"/>
      <c r="P2062"/>
      <c r="Q2062"/>
      <c r="R2062"/>
      <c r="S2062"/>
      <c r="T2062"/>
      <c r="U2062"/>
      <c r="V2062"/>
    </row>
    <row r="2063" spans="2:22" x14ac:dyDescent="0.25">
      <c r="B2063" s="1" t="s">
        <v>2730</v>
      </c>
      <c r="C2063" s="1">
        <v>270</v>
      </c>
      <c r="D2063" s="1" t="s">
        <v>2086</v>
      </c>
      <c r="E2063" s="75">
        <v>368504</v>
      </c>
      <c r="F2063" s="20" t="s">
        <v>2780</v>
      </c>
      <c r="G2063" s="77">
        <f t="shared" si="96"/>
        <v>0.2</v>
      </c>
      <c r="H2063" s="53">
        <v>1</v>
      </c>
      <c r="I2063">
        <f t="shared" si="97"/>
        <v>0</v>
      </c>
      <c r="J2063" s="1">
        <v>1</v>
      </c>
      <c r="K2063" s="43">
        <f t="shared" si="98"/>
        <v>1</v>
      </c>
      <c r="L2063" s="78"/>
      <c r="N2063"/>
      <c r="O2063"/>
      <c r="P2063"/>
      <c r="Q2063"/>
      <c r="R2063"/>
      <c r="S2063"/>
      <c r="T2063"/>
      <c r="U2063"/>
      <c r="V2063"/>
    </row>
    <row r="2064" spans="2:22" x14ac:dyDescent="0.25">
      <c r="B2064" s="1" t="s">
        <v>2730</v>
      </c>
      <c r="C2064" s="1">
        <v>270</v>
      </c>
      <c r="D2064" s="1" t="s">
        <v>2087</v>
      </c>
      <c r="E2064" s="75">
        <v>368560</v>
      </c>
      <c r="F2064" s="20" t="s">
        <v>2780</v>
      </c>
      <c r="G2064" s="77">
        <f t="shared" si="96"/>
        <v>0.2</v>
      </c>
      <c r="H2064" s="53">
        <v>1</v>
      </c>
      <c r="I2064">
        <f t="shared" si="97"/>
        <v>0</v>
      </c>
      <c r="J2064" s="1">
        <v>1</v>
      </c>
      <c r="K2064" s="43">
        <f t="shared" si="98"/>
        <v>1</v>
      </c>
      <c r="L2064" s="78"/>
      <c r="N2064"/>
      <c r="O2064"/>
      <c r="P2064"/>
      <c r="Q2064"/>
      <c r="R2064"/>
      <c r="S2064"/>
      <c r="T2064"/>
      <c r="U2064"/>
      <c r="V2064"/>
    </row>
    <row r="2065" spans="2:22" x14ac:dyDescent="0.25">
      <c r="B2065" s="1" t="s">
        <v>2730</v>
      </c>
      <c r="C2065" s="1">
        <v>270</v>
      </c>
      <c r="D2065" s="1" t="s">
        <v>2088</v>
      </c>
      <c r="E2065" s="75">
        <v>368600</v>
      </c>
      <c r="F2065" s="20" t="s">
        <v>2780</v>
      </c>
      <c r="G2065" s="77">
        <f t="shared" si="96"/>
        <v>0.2</v>
      </c>
      <c r="H2065" s="53">
        <v>4</v>
      </c>
      <c r="I2065">
        <f t="shared" si="97"/>
        <v>1</v>
      </c>
      <c r="J2065" s="1">
        <v>1</v>
      </c>
      <c r="K2065" s="43">
        <f t="shared" si="98"/>
        <v>0</v>
      </c>
      <c r="L2065" s="78"/>
      <c r="N2065"/>
      <c r="O2065"/>
      <c r="P2065"/>
      <c r="Q2065"/>
      <c r="R2065"/>
      <c r="S2065"/>
      <c r="T2065"/>
      <c r="U2065"/>
      <c r="V2065"/>
    </row>
    <row r="2066" spans="2:22" x14ac:dyDescent="0.25">
      <c r="B2066" s="1" t="s">
        <v>2730</v>
      </c>
      <c r="C2066" s="1">
        <v>270</v>
      </c>
      <c r="D2066" s="1" t="s">
        <v>2089</v>
      </c>
      <c r="E2066" s="75">
        <v>368616</v>
      </c>
      <c r="F2066" s="20" t="s">
        <v>2780</v>
      </c>
      <c r="G2066" s="77">
        <f t="shared" si="96"/>
        <v>0.2</v>
      </c>
      <c r="H2066" s="53">
        <v>3</v>
      </c>
      <c r="I2066">
        <f t="shared" si="97"/>
        <v>1</v>
      </c>
      <c r="J2066" s="1">
        <v>1</v>
      </c>
      <c r="K2066" s="43">
        <f t="shared" si="98"/>
        <v>0</v>
      </c>
      <c r="L2066" s="78"/>
      <c r="N2066"/>
      <c r="O2066"/>
      <c r="P2066"/>
      <c r="Q2066"/>
      <c r="R2066"/>
      <c r="S2066"/>
      <c r="T2066"/>
      <c r="U2066"/>
      <c r="V2066"/>
    </row>
    <row r="2067" spans="2:22" x14ac:dyDescent="0.25">
      <c r="B2067" s="1" t="s">
        <v>2730</v>
      </c>
      <c r="C2067" s="1">
        <v>270</v>
      </c>
      <c r="D2067" s="1" t="s">
        <v>2090</v>
      </c>
      <c r="E2067" s="75">
        <v>368632</v>
      </c>
      <c r="F2067" s="20" t="s">
        <v>2780</v>
      </c>
      <c r="G2067" s="77">
        <f t="shared" si="96"/>
        <v>0.2</v>
      </c>
      <c r="H2067" s="53">
        <v>2</v>
      </c>
      <c r="I2067">
        <f t="shared" si="97"/>
        <v>0</v>
      </c>
      <c r="J2067" s="1">
        <v>1</v>
      </c>
      <c r="K2067" s="43">
        <f t="shared" si="98"/>
        <v>1</v>
      </c>
      <c r="L2067" s="78"/>
      <c r="N2067"/>
      <c r="O2067"/>
      <c r="P2067"/>
      <c r="Q2067"/>
      <c r="R2067"/>
      <c r="S2067"/>
      <c r="T2067"/>
      <c r="U2067"/>
      <c r="V2067"/>
    </row>
    <row r="2068" spans="2:22" x14ac:dyDescent="0.25">
      <c r="B2068" s="1" t="s">
        <v>2730</v>
      </c>
      <c r="C2068" s="1">
        <v>270</v>
      </c>
      <c r="D2068" s="1" t="s">
        <v>362</v>
      </c>
      <c r="E2068" s="75">
        <v>368648</v>
      </c>
      <c r="F2068" s="20" t="s">
        <v>2787</v>
      </c>
      <c r="G2068" s="77">
        <f t="shared" si="96"/>
        <v>0.1</v>
      </c>
      <c r="H2068" s="53">
        <v>12</v>
      </c>
      <c r="I2068">
        <f t="shared" si="97"/>
        <v>2</v>
      </c>
      <c r="J2068" s="1">
        <v>1</v>
      </c>
      <c r="K2068" s="43">
        <f t="shared" si="98"/>
        <v>-1</v>
      </c>
      <c r="L2068" s="78"/>
      <c r="N2068"/>
      <c r="O2068"/>
      <c r="P2068"/>
      <c r="Q2068"/>
      <c r="R2068"/>
      <c r="S2068"/>
      <c r="T2068"/>
      <c r="U2068"/>
      <c r="V2068"/>
    </row>
    <row r="2069" spans="2:22" x14ac:dyDescent="0.25">
      <c r="B2069" s="1" t="s">
        <v>2730</v>
      </c>
      <c r="C2069" s="1">
        <v>270</v>
      </c>
      <c r="D2069" s="1" t="s">
        <v>2871</v>
      </c>
      <c r="E2069" s="75">
        <v>368672</v>
      </c>
      <c r="F2069" s="20" t="s">
        <v>2780</v>
      </c>
      <c r="G2069" s="77">
        <f t="shared" si="96"/>
        <v>0.2</v>
      </c>
      <c r="H2069" s="53">
        <v>2</v>
      </c>
      <c r="I2069">
        <f t="shared" si="97"/>
        <v>0</v>
      </c>
      <c r="J2069" s="1">
        <v>1</v>
      </c>
      <c r="K2069" s="43">
        <f t="shared" si="98"/>
        <v>1</v>
      </c>
      <c r="L2069" s="78"/>
      <c r="N2069"/>
      <c r="O2069"/>
      <c r="P2069"/>
      <c r="Q2069"/>
      <c r="R2069"/>
      <c r="S2069"/>
      <c r="T2069"/>
      <c r="U2069"/>
      <c r="V2069"/>
    </row>
    <row r="2070" spans="2:22" x14ac:dyDescent="0.25">
      <c r="B2070" s="1" t="s">
        <v>2730</v>
      </c>
      <c r="C2070" s="1">
        <v>270</v>
      </c>
      <c r="D2070" s="1" t="s">
        <v>2091</v>
      </c>
      <c r="E2070" s="75">
        <v>368712</v>
      </c>
      <c r="F2070" s="20" t="s">
        <v>2787</v>
      </c>
      <c r="G2070" s="77">
        <f t="shared" si="96"/>
        <v>0.1</v>
      </c>
      <c r="H2070" s="53">
        <v>37</v>
      </c>
      <c r="I2070">
        <f t="shared" si="97"/>
        <v>7</v>
      </c>
      <c r="J2070" s="1">
        <v>1</v>
      </c>
      <c r="K2070" s="43">
        <f t="shared" si="98"/>
        <v>-6</v>
      </c>
      <c r="L2070" s="78"/>
      <c r="N2070"/>
      <c r="O2070"/>
      <c r="P2070"/>
      <c r="Q2070"/>
      <c r="R2070"/>
      <c r="S2070"/>
      <c r="T2070"/>
      <c r="U2070"/>
      <c r="V2070"/>
    </row>
    <row r="2071" spans="2:22" x14ac:dyDescent="0.25">
      <c r="B2071" s="1" t="s">
        <v>2730</v>
      </c>
      <c r="C2071" s="1">
        <v>270</v>
      </c>
      <c r="D2071" s="1" t="s">
        <v>2092</v>
      </c>
      <c r="E2071" s="75">
        <v>368840</v>
      </c>
      <c r="F2071" s="20" t="s">
        <v>2780</v>
      </c>
      <c r="G2071" s="77">
        <f t="shared" si="96"/>
        <v>0.2</v>
      </c>
      <c r="H2071" s="53">
        <v>4</v>
      </c>
      <c r="I2071">
        <f t="shared" si="97"/>
        <v>1</v>
      </c>
      <c r="J2071" s="1">
        <v>1</v>
      </c>
      <c r="K2071" s="43">
        <f t="shared" si="98"/>
        <v>0</v>
      </c>
      <c r="L2071" s="78"/>
      <c r="N2071"/>
      <c r="O2071"/>
      <c r="P2071"/>
      <c r="Q2071"/>
      <c r="R2071"/>
      <c r="S2071"/>
      <c r="T2071"/>
      <c r="U2071"/>
      <c r="V2071"/>
    </row>
    <row r="2072" spans="2:22" x14ac:dyDescent="0.25">
      <c r="B2072" s="1" t="s">
        <v>2730</v>
      </c>
      <c r="C2072" s="1">
        <v>270</v>
      </c>
      <c r="D2072" s="1" t="s">
        <v>2093</v>
      </c>
      <c r="E2072" s="75">
        <v>368848</v>
      </c>
      <c r="F2072" s="20" t="s">
        <v>2780</v>
      </c>
      <c r="G2072" s="77">
        <f t="shared" si="96"/>
        <v>0.2</v>
      </c>
      <c r="H2072" s="53">
        <v>3</v>
      </c>
      <c r="I2072">
        <f t="shared" si="97"/>
        <v>1</v>
      </c>
      <c r="J2072" s="1">
        <v>1</v>
      </c>
      <c r="K2072" s="43">
        <f t="shared" si="98"/>
        <v>0</v>
      </c>
      <c r="L2072" s="78"/>
      <c r="N2072"/>
      <c r="O2072"/>
      <c r="P2072"/>
      <c r="Q2072"/>
      <c r="R2072"/>
      <c r="S2072"/>
      <c r="T2072"/>
      <c r="U2072"/>
      <c r="V2072"/>
    </row>
    <row r="2073" spans="2:22" x14ac:dyDescent="0.25">
      <c r="B2073" s="1" t="s">
        <v>2730</v>
      </c>
      <c r="C2073" s="1">
        <v>270</v>
      </c>
      <c r="D2073" s="1" t="s">
        <v>543</v>
      </c>
      <c r="E2073" s="75">
        <v>368864</v>
      </c>
      <c r="F2073" s="20" t="s">
        <v>2780</v>
      </c>
      <c r="G2073" s="77">
        <f t="shared" si="96"/>
        <v>0.2</v>
      </c>
      <c r="H2073" s="53">
        <v>3</v>
      </c>
      <c r="I2073">
        <f t="shared" si="97"/>
        <v>1</v>
      </c>
      <c r="J2073" s="1">
        <v>1</v>
      </c>
      <c r="K2073" s="43">
        <f t="shared" si="98"/>
        <v>0</v>
      </c>
      <c r="L2073" s="78"/>
      <c r="N2073"/>
      <c r="O2073"/>
      <c r="P2073"/>
      <c r="Q2073"/>
      <c r="R2073"/>
      <c r="S2073"/>
      <c r="T2073"/>
      <c r="U2073"/>
      <c r="V2073"/>
    </row>
    <row r="2074" spans="2:22" x14ac:dyDescent="0.25">
      <c r="B2074" s="1" t="s">
        <v>2730</v>
      </c>
      <c r="C2074" s="1">
        <v>270</v>
      </c>
      <c r="D2074" s="1" t="s">
        <v>2094</v>
      </c>
      <c r="E2074" s="75">
        <v>368872</v>
      </c>
      <c r="F2074" s="20" t="s">
        <v>2780</v>
      </c>
      <c r="G2074" s="77">
        <f t="shared" si="96"/>
        <v>0.2</v>
      </c>
      <c r="H2074" s="53">
        <v>4</v>
      </c>
      <c r="I2074">
        <f t="shared" si="97"/>
        <v>1</v>
      </c>
      <c r="J2074" s="1">
        <v>1</v>
      </c>
      <c r="K2074" s="43">
        <f t="shared" si="98"/>
        <v>0</v>
      </c>
      <c r="L2074" s="78"/>
      <c r="N2074"/>
      <c r="O2074"/>
      <c r="P2074"/>
      <c r="Q2074"/>
      <c r="R2074"/>
      <c r="S2074"/>
      <c r="T2074"/>
      <c r="U2074"/>
      <c r="V2074"/>
    </row>
    <row r="2075" spans="2:22" x14ac:dyDescent="0.25">
      <c r="B2075" s="1" t="s">
        <v>2730</v>
      </c>
      <c r="C2075" s="1">
        <v>280</v>
      </c>
      <c r="D2075" s="1" t="s">
        <v>1488</v>
      </c>
      <c r="E2075" s="75">
        <v>360024</v>
      </c>
      <c r="F2075" s="20" t="s">
        <v>2780</v>
      </c>
      <c r="G2075" s="77">
        <f t="shared" si="96"/>
        <v>0.2</v>
      </c>
      <c r="H2075" s="53">
        <v>2</v>
      </c>
      <c r="I2075">
        <f t="shared" si="97"/>
        <v>0</v>
      </c>
      <c r="J2075" s="1">
        <v>1</v>
      </c>
      <c r="K2075" s="43">
        <f t="shared" si="98"/>
        <v>1</v>
      </c>
      <c r="L2075" s="78"/>
      <c r="N2075"/>
      <c r="O2075"/>
      <c r="P2075"/>
      <c r="Q2075"/>
      <c r="R2075"/>
      <c r="S2075"/>
      <c r="T2075"/>
      <c r="U2075"/>
      <c r="V2075"/>
    </row>
    <row r="2076" spans="2:22" x14ac:dyDescent="0.25">
      <c r="B2076" s="1" t="s">
        <v>2730</v>
      </c>
      <c r="C2076" s="1">
        <v>280</v>
      </c>
      <c r="D2076" s="1" t="s">
        <v>2095</v>
      </c>
      <c r="E2076" s="75">
        <v>360096</v>
      </c>
      <c r="F2076" s="20" t="s">
        <v>2780</v>
      </c>
      <c r="G2076" s="77">
        <f t="shared" si="96"/>
        <v>0.2</v>
      </c>
      <c r="H2076" s="53">
        <v>4</v>
      </c>
      <c r="I2076">
        <f t="shared" si="97"/>
        <v>1</v>
      </c>
      <c r="J2076" s="1">
        <v>1</v>
      </c>
      <c r="K2076" s="43">
        <f t="shared" si="98"/>
        <v>0</v>
      </c>
      <c r="L2076" s="78"/>
      <c r="N2076"/>
      <c r="O2076"/>
      <c r="P2076"/>
      <c r="Q2076"/>
      <c r="R2076"/>
      <c r="S2076"/>
      <c r="T2076"/>
      <c r="U2076"/>
      <c r="V2076"/>
    </row>
    <row r="2077" spans="2:22" x14ac:dyDescent="0.25">
      <c r="B2077" s="1" t="s">
        <v>2730</v>
      </c>
      <c r="C2077" s="1">
        <v>280</v>
      </c>
      <c r="D2077" s="1" t="s">
        <v>2096</v>
      </c>
      <c r="E2077" s="75">
        <v>360184</v>
      </c>
      <c r="F2077" s="20" t="s">
        <v>2780</v>
      </c>
      <c r="G2077" s="77">
        <f t="shared" si="96"/>
        <v>0.2</v>
      </c>
      <c r="H2077" s="53">
        <v>2</v>
      </c>
      <c r="I2077">
        <f t="shared" si="97"/>
        <v>0</v>
      </c>
      <c r="J2077" s="1">
        <v>1</v>
      </c>
      <c r="K2077" s="43">
        <f t="shared" si="98"/>
        <v>1</v>
      </c>
      <c r="L2077" s="78"/>
      <c r="N2077"/>
      <c r="O2077"/>
      <c r="P2077"/>
      <c r="Q2077"/>
      <c r="R2077"/>
      <c r="S2077"/>
      <c r="T2077"/>
      <c r="U2077"/>
      <c r="V2077"/>
    </row>
    <row r="2078" spans="2:22" x14ac:dyDescent="0.25">
      <c r="B2078" s="1" t="s">
        <v>2730</v>
      </c>
      <c r="C2078" s="1">
        <v>280</v>
      </c>
      <c r="D2078" s="1" t="s">
        <v>2097</v>
      </c>
      <c r="E2078" s="75">
        <v>360264</v>
      </c>
      <c r="F2078" s="20" t="s">
        <v>2780</v>
      </c>
      <c r="G2078" s="77">
        <f t="shared" si="96"/>
        <v>0.2</v>
      </c>
      <c r="H2078" s="53">
        <v>5</v>
      </c>
      <c r="I2078">
        <f t="shared" si="97"/>
        <v>1</v>
      </c>
      <c r="J2078" s="1">
        <v>1</v>
      </c>
      <c r="K2078" s="43">
        <f t="shared" si="98"/>
        <v>0</v>
      </c>
      <c r="L2078" s="78"/>
      <c r="N2078"/>
      <c r="O2078"/>
      <c r="P2078"/>
      <c r="Q2078"/>
      <c r="R2078"/>
      <c r="S2078"/>
      <c r="T2078"/>
      <c r="U2078"/>
      <c r="V2078"/>
    </row>
    <row r="2079" spans="2:22" x14ac:dyDescent="0.25">
      <c r="B2079" s="1" t="s">
        <v>2730</v>
      </c>
      <c r="C2079" s="1">
        <v>280</v>
      </c>
      <c r="D2079" s="1" t="s">
        <v>2098</v>
      </c>
      <c r="E2079" s="75">
        <v>360288</v>
      </c>
      <c r="F2079" s="20" t="s">
        <v>2780</v>
      </c>
      <c r="G2079" s="77">
        <f t="shared" si="96"/>
        <v>0.2</v>
      </c>
      <c r="H2079" s="53">
        <v>1</v>
      </c>
      <c r="I2079">
        <f t="shared" si="97"/>
        <v>0</v>
      </c>
      <c r="J2079" s="1">
        <v>1</v>
      </c>
      <c r="K2079" s="43">
        <f t="shared" si="98"/>
        <v>1</v>
      </c>
      <c r="L2079" s="78"/>
      <c r="N2079"/>
      <c r="O2079"/>
      <c r="P2079"/>
      <c r="Q2079"/>
      <c r="R2079"/>
      <c r="S2079"/>
      <c r="T2079"/>
      <c r="U2079"/>
      <c r="V2079"/>
    </row>
    <row r="2080" spans="2:22" x14ac:dyDescent="0.25">
      <c r="B2080" s="1" t="s">
        <v>2730</v>
      </c>
      <c r="C2080" s="1">
        <v>280</v>
      </c>
      <c r="D2080" s="1" t="s">
        <v>2099</v>
      </c>
      <c r="E2080" s="75">
        <v>360304</v>
      </c>
      <c r="F2080" s="20" t="s">
        <v>2787</v>
      </c>
      <c r="G2080" s="77">
        <f t="shared" si="96"/>
        <v>0.1</v>
      </c>
      <c r="H2080" s="53">
        <v>30</v>
      </c>
      <c r="I2080">
        <f t="shared" si="97"/>
        <v>6</v>
      </c>
      <c r="J2080" s="1">
        <v>1</v>
      </c>
      <c r="K2080" s="43">
        <f t="shared" si="98"/>
        <v>-5</v>
      </c>
      <c r="L2080" s="78"/>
      <c r="N2080"/>
      <c r="O2080"/>
      <c r="P2080"/>
      <c r="Q2080"/>
      <c r="R2080"/>
      <c r="S2080"/>
      <c r="T2080"/>
      <c r="U2080"/>
      <c r="V2080"/>
    </row>
    <row r="2081" spans="2:22" x14ac:dyDescent="0.25">
      <c r="B2081" s="1" t="s">
        <v>2730</v>
      </c>
      <c r="C2081" s="1">
        <v>280</v>
      </c>
      <c r="D2081" s="1" t="s">
        <v>2100</v>
      </c>
      <c r="E2081" s="75">
        <v>360352</v>
      </c>
      <c r="F2081" s="20" t="s">
        <v>2780</v>
      </c>
      <c r="G2081" s="77">
        <f t="shared" si="96"/>
        <v>0.2</v>
      </c>
      <c r="H2081" s="53">
        <v>2</v>
      </c>
      <c r="I2081">
        <f t="shared" si="97"/>
        <v>0</v>
      </c>
      <c r="J2081" s="1">
        <v>1</v>
      </c>
      <c r="K2081" s="43">
        <f t="shared" si="98"/>
        <v>1</v>
      </c>
      <c r="L2081" s="78"/>
      <c r="N2081"/>
      <c r="O2081"/>
      <c r="P2081"/>
      <c r="Q2081"/>
      <c r="R2081"/>
      <c r="S2081"/>
      <c r="T2081"/>
      <c r="U2081"/>
      <c r="V2081"/>
    </row>
    <row r="2082" spans="2:22" x14ac:dyDescent="0.25">
      <c r="B2082" s="1" t="s">
        <v>2730</v>
      </c>
      <c r="C2082" s="1">
        <v>280</v>
      </c>
      <c r="D2082" s="1" t="s">
        <v>2101</v>
      </c>
      <c r="E2082" s="75">
        <v>360376</v>
      </c>
      <c r="F2082" s="20" t="s">
        <v>2780</v>
      </c>
      <c r="G2082" s="77">
        <f t="shared" si="96"/>
        <v>0.2</v>
      </c>
      <c r="H2082" s="53">
        <v>1</v>
      </c>
      <c r="I2082">
        <f t="shared" si="97"/>
        <v>0</v>
      </c>
      <c r="J2082" s="1">
        <v>1</v>
      </c>
      <c r="K2082" s="43">
        <f t="shared" si="98"/>
        <v>1</v>
      </c>
      <c r="L2082" s="78"/>
      <c r="N2082"/>
      <c r="O2082"/>
      <c r="P2082"/>
      <c r="Q2082"/>
      <c r="R2082"/>
      <c r="S2082"/>
      <c r="T2082"/>
      <c r="U2082"/>
      <c r="V2082"/>
    </row>
    <row r="2083" spans="2:22" x14ac:dyDescent="0.25">
      <c r="B2083" s="1" t="s">
        <v>2730</v>
      </c>
      <c r="C2083" s="1">
        <v>280</v>
      </c>
      <c r="D2083" s="1" t="s">
        <v>2102</v>
      </c>
      <c r="E2083" s="75">
        <v>360400</v>
      </c>
      <c r="F2083" s="20" t="s">
        <v>2780</v>
      </c>
      <c r="G2083" s="77">
        <f t="shared" si="96"/>
        <v>0.2</v>
      </c>
      <c r="H2083" s="53">
        <v>2</v>
      </c>
      <c r="I2083">
        <f t="shared" si="97"/>
        <v>0</v>
      </c>
      <c r="J2083" s="1">
        <v>1</v>
      </c>
      <c r="K2083" s="43">
        <f t="shared" si="98"/>
        <v>1</v>
      </c>
      <c r="L2083" s="78"/>
      <c r="N2083"/>
      <c r="O2083"/>
      <c r="P2083"/>
      <c r="Q2083"/>
      <c r="R2083"/>
      <c r="S2083"/>
      <c r="T2083"/>
      <c r="U2083"/>
      <c r="V2083"/>
    </row>
    <row r="2084" spans="2:22" x14ac:dyDescent="0.25">
      <c r="B2084" s="1" t="s">
        <v>2730</v>
      </c>
      <c r="C2084" s="1">
        <v>280</v>
      </c>
      <c r="D2084" s="1" t="s">
        <v>2103</v>
      </c>
      <c r="E2084" s="75">
        <v>360424</v>
      </c>
      <c r="F2084" s="20" t="s">
        <v>2780</v>
      </c>
      <c r="G2084" s="77">
        <f t="shared" si="96"/>
        <v>0.2</v>
      </c>
      <c r="H2084" s="53">
        <v>1</v>
      </c>
      <c r="I2084">
        <f t="shared" si="97"/>
        <v>0</v>
      </c>
      <c r="J2084" s="1">
        <v>1</v>
      </c>
      <c r="K2084" s="43">
        <f t="shared" si="98"/>
        <v>1</v>
      </c>
      <c r="L2084" s="78"/>
      <c r="N2084"/>
      <c r="O2084"/>
      <c r="P2084"/>
      <c r="Q2084"/>
      <c r="R2084"/>
      <c r="S2084"/>
      <c r="T2084"/>
      <c r="U2084"/>
      <c r="V2084"/>
    </row>
    <row r="2085" spans="2:22" x14ac:dyDescent="0.25">
      <c r="B2085" s="1" t="s">
        <v>2730</v>
      </c>
      <c r="C2085" s="1">
        <v>280</v>
      </c>
      <c r="D2085" s="1" t="s">
        <v>2110</v>
      </c>
      <c r="E2085" s="75">
        <v>360448</v>
      </c>
      <c r="F2085" s="20" t="s">
        <v>2780</v>
      </c>
      <c r="G2085" s="77">
        <f t="shared" si="96"/>
        <v>0.2</v>
      </c>
      <c r="H2085" s="53">
        <v>2</v>
      </c>
      <c r="I2085">
        <f t="shared" si="97"/>
        <v>0</v>
      </c>
      <c r="J2085" s="1">
        <v>1</v>
      </c>
      <c r="K2085" s="43">
        <f t="shared" si="98"/>
        <v>1</v>
      </c>
      <c r="L2085" s="78"/>
      <c r="N2085"/>
      <c r="O2085"/>
      <c r="P2085"/>
      <c r="Q2085"/>
      <c r="R2085"/>
      <c r="S2085"/>
      <c r="T2085"/>
      <c r="U2085"/>
      <c r="V2085"/>
    </row>
    <row r="2086" spans="2:22" x14ac:dyDescent="0.25">
      <c r="B2086" s="1" t="s">
        <v>2730</v>
      </c>
      <c r="C2086" s="1">
        <v>280</v>
      </c>
      <c r="D2086" s="1" t="s">
        <v>2111</v>
      </c>
      <c r="E2086" s="75">
        <v>360592</v>
      </c>
      <c r="F2086" s="20" t="s">
        <v>2780</v>
      </c>
      <c r="G2086" s="77">
        <f t="shared" si="96"/>
        <v>0.2</v>
      </c>
      <c r="H2086" s="53">
        <v>1</v>
      </c>
      <c r="I2086">
        <f t="shared" si="97"/>
        <v>0</v>
      </c>
      <c r="J2086" s="1">
        <v>1</v>
      </c>
      <c r="K2086" s="43">
        <f t="shared" si="98"/>
        <v>1</v>
      </c>
      <c r="L2086" s="78"/>
      <c r="N2086"/>
      <c r="O2086"/>
      <c r="P2086"/>
      <c r="Q2086"/>
      <c r="R2086"/>
      <c r="S2086"/>
      <c r="T2086"/>
      <c r="U2086"/>
      <c r="V2086"/>
    </row>
    <row r="2087" spans="2:22" x14ac:dyDescent="0.25">
      <c r="B2087" s="1" t="s">
        <v>2730</v>
      </c>
      <c r="C2087" s="1">
        <v>280</v>
      </c>
      <c r="D2087" s="1" t="s">
        <v>2112</v>
      </c>
      <c r="E2087" s="75">
        <v>360624</v>
      </c>
      <c r="F2087" s="20" t="s">
        <v>2780</v>
      </c>
      <c r="G2087" s="77">
        <f t="shared" si="96"/>
        <v>0.2</v>
      </c>
      <c r="H2087" s="53">
        <v>3</v>
      </c>
      <c r="I2087">
        <f t="shared" si="97"/>
        <v>1</v>
      </c>
      <c r="J2087" s="1">
        <v>1</v>
      </c>
      <c r="K2087" s="43">
        <f t="shared" si="98"/>
        <v>0</v>
      </c>
      <c r="L2087" s="78"/>
      <c r="N2087"/>
      <c r="O2087"/>
      <c r="P2087"/>
      <c r="Q2087"/>
      <c r="R2087"/>
      <c r="S2087"/>
      <c r="T2087"/>
      <c r="U2087"/>
      <c r="V2087"/>
    </row>
    <row r="2088" spans="2:22" x14ac:dyDescent="0.25">
      <c r="B2088" s="1" t="s">
        <v>2730</v>
      </c>
      <c r="C2088" s="1">
        <v>280</v>
      </c>
      <c r="D2088" s="1" t="s">
        <v>178</v>
      </c>
      <c r="E2088" s="75">
        <v>360680</v>
      </c>
      <c r="F2088" s="20" t="s">
        <v>2780</v>
      </c>
      <c r="G2088" s="77">
        <f t="shared" si="96"/>
        <v>0.2</v>
      </c>
      <c r="H2088" s="53">
        <v>4</v>
      </c>
      <c r="I2088">
        <f t="shared" si="97"/>
        <v>1</v>
      </c>
      <c r="J2088" s="1">
        <v>1</v>
      </c>
      <c r="K2088" s="43">
        <f t="shared" si="98"/>
        <v>0</v>
      </c>
      <c r="L2088" s="78"/>
      <c r="N2088"/>
      <c r="O2088"/>
      <c r="P2088"/>
      <c r="Q2088"/>
      <c r="R2088"/>
      <c r="S2088"/>
      <c r="T2088"/>
      <c r="U2088"/>
      <c r="V2088"/>
    </row>
    <row r="2089" spans="2:22" x14ac:dyDescent="0.25">
      <c r="B2089" s="1" t="s">
        <v>2730</v>
      </c>
      <c r="C2089" s="1">
        <v>280</v>
      </c>
      <c r="D2089" s="1" t="s">
        <v>2113</v>
      </c>
      <c r="E2089" s="75">
        <v>360744</v>
      </c>
      <c r="F2089" s="20" t="s">
        <v>2780</v>
      </c>
      <c r="G2089" s="77">
        <f t="shared" si="96"/>
        <v>0.2</v>
      </c>
      <c r="H2089" s="53">
        <v>3</v>
      </c>
      <c r="I2089">
        <f t="shared" si="97"/>
        <v>1</v>
      </c>
      <c r="J2089" s="1">
        <v>1</v>
      </c>
      <c r="K2089" s="43">
        <f t="shared" si="98"/>
        <v>0</v>
      </c>
      <c r="L2089" s="78"/>
      <c r="N2089"/>
      <c r="O2089"/>
      <c r="P2089"/>
      <c r="Q2089"/>
      <c r="R2089"/>
      <c r="S2089"/>
      <c r="T2089"/>
      <c r="U2089"/>
      <c r="V2089"/>
    </row>
    <row r="2090" spans="2:22" x14ac:dyDescent="0.25">
      <c r="B2090" s="1" t="s">
        <v>2730</v>
      </c>
      <c r="C2090" s="1">
        <v>280</v>
      </c>
      <c r="D2090" s="1" t="s">
        <v>2114</v>
      </c>
      <c r="E2090" s="75">
        <v>360768</v>
      </c>
      <c r="F2090" s="20" t="s">
        <v>2780</v>
      </c>
      <c r="G2090" s="77">
        <f t="shared" si="96"/>
        <v>0.2</v>
      </c>
      <c r="H2090" s="53">
        <v>1</v>
      </c>
      <c r="I2090">
        <f t="shared" si="97"/>
        <v>0</v>
      </c>
      <c r="J2090" s="1">
        <v>1</v>
      </c>
      <c r="K2090" s="43">
        <f t="shared" si="98"/>
        <v>1</v>
      </c>
      <c r="L2090" s="78"/>
      <c r="N2090"/>
      <c r="O2090"/>
      <c r="P2090"/>
      <c r="Q2090"/>
      <c r="R2090"/>
      <c r="S2090"/>
      <c r="T2090"/>
      <c r="U2090"/>
      <c r="V2090"/>
    </row>
    <row r="2091" spans="2:22" x14ac:dyDescent="0.25">
      <c r="B2091" s="1" t="s">
        <v>2730</v>
      </c>
      <c r="C2091" s="1">
        <v>280</v>
      </c>
      <c r="D2091" s="1" t="s">
        <v>2115</v>
      </c>
      <c r="E2091" s="75">
        <v>360808</v>
      </c>
      <c r="F2091" s="20" t="s">
        <v>2780</v>
      </c>
      <c r="G2091" s="77">
        <f t="shared" si="96"/>
        <v>0.2</v>
      </c>
      <c r="H2091" s="53">
        <v>3</v>
      </c>
      <c r="I2091">
        <f t="shared" si="97"/>
        <v>1</v>
      </c>
      <c r="J2091" s="1">
        <v>1</v>
      </c>
      <c r="K2091" s="43">
        <f t="shared" si="98"/>
        <v>0</v>
      </c>
      <c r="L2091" s="78"/>
      <c r="N2091"/>
      <c r="O2091"/>
      <c r="P2091"/>
      <c r="Q2091"/>
      <c r="R2091"/>
      <c r="S2091"/>
      <c r="T2091"/>
      <c r="U2091"/>
      <c r="V2091"/>
    </row>
    <row r="2092" spans="2:22" x14ac:dyDescent="0.25">
      <c r="B2092" s="1" t="s">
        <v>2730</v>
      </c>
      <c r="C2092" s="1">
        <v>280</v>
      </c>
      <c r="D2092" s="1" t="s">
        <v>1861</v>
      </c>
      <c r="E2092" s="75">
        <v>450660</v>
      </c>
      <c r="F2092" s="20" t="s">
        <v>2780</v>
      </c>
      <c r="G2092" s="77">
        <f t="shared" si="96"/>
        <v>0.2</v>
      </c>
      <c r="H2092" s="53">
        <v>2</v>
      </c>
      <c r="I2092">
        <f t="shared" si="97"/>
        <v>0</v>
      </c>
      <c r="J2092" s="1">
        <v>1</v>
      </c>
      <c r="K2092" s="43">
        <f t="shared" si="98"/>
        <v>1</v>
      </c>
      <c r="L2092" s="78"/>
      <c r="N2092"/>
      <c r="O2092"/>
      <c r="P2092"/>
      <c r="Q2092"/>
      <c r="R2092"/>
      <c r="S2092"/>
      <c r="T2092"/>
      <c r="U2092"/>
      <c r="V2092"/>
    </row>
    <row r="2093" spans="2:22" x14ac:dyDescent="0.25">
      <c r="B2093" s="1" t="s">
        <v>2730</v>
      </c>
      <c r="C2093" s="1">
        <v>280</v>
      </c>
      <c r="D2093" s="1" t="s">
        <v>2116</v>
      </c>
      <c r="E2093" s="75">
        <v>360816</v>
      </c>
      <c r="F2093" s="20" t="s">
        <v>2780</v>
      </c>
      <c r="G2093" s="77">
        <f t="shared" si="96"/>
        <v>0.2</v>
      </c>
      <c r="H2093" s="53">
        <v>1</v>
      </c>
      <c r="I2093">
        <f t="shared" si="97"/>
        <v>0</v>
      </c>
      <c r="J2093" s="1">
        <v>1</v>
      </c>
      <c r="K2093" s="43">
        <f t="shared" si="98"/>
        <v>1</v>
      </c>
      <c r="L2093" s="78"/>
      <c r="N2093"/>
      <c r="O2093"/>
      <c r="P2093"/>
      <c r="Q2093"/>
      <c r="R2093"/>
      <c r="S2093"/>
      <c r="T2093"/>
      <c r="U2093"/>
      <c r="V2093"/>
    </row>
    <row r="2094" spans="2:22" x14ac:dyDescent="0.25">
      <c r="B2094" s="1" t="s">
        <v>2730</v>
      </c>
      <c r="C2094" s="1">
        <v>280</v>
      </c>
      <c r="D2094" s="1" t="s">
        <v>574</v>
      </c>
      <c r="E2094" s="75">
        <v>360872</v>
      </c>
      <c r="F2094" s="20" t="s">
        <v>2780</v>
      </c>
      <c r="G2094" s="77">
        <f t="shared" si="96"/>
        <v>0.2</v>
      </c>
      <c r="H2094" s="53">
        <v>2</v>
      </c>
      <c r="I2094">
        <f t="shared" si="97"/>
        <v>0</v>
      </c>
      <c r="J2094" s="1">
        <v>1</v>
      </c>
      <c r="K2094" s="43">
        <f t="shared" si="98"/>
        <v>1</v>
      </c>
      <c r="L2094" s="78"/>
      <c r="N2094"/>
      <c r="O2094"/>
      <c r="P2094"/>
      <c r="Q2094"/>
      <c r="R2094"/>
      <c r="S2094"/>
      <c r="T2094"/>
      <c r="U2094"/>
      <c r="V2094"/>
    </row>
    <row r="2095" spans="2:22" x14ac:dyDescent="0.25">
      <c r="B2095" s="1" t="s">
        <v>2730</v>
      </c>
      <c r="C2095" s="1">
        <v>280</v>
      </c>
      <c r="D2095" s="1" t="s">
        <v>2117</v>
      </c>
      <c r="E2095" s="75">
        <v>360880</v>
      </c>
      <c r="F2095" s="20" t="s">
        <v>2780</v>
      </c>
      <c r="G2095" s="77">
        <f t="shared" si="96"/>
        <v>0.2</v>
      </c>
      <c r="H2095" s="53">
        <v>2</v>
      </c>
      <c r="I2095">
        <f t="shared" si="97"/>
        <v>0</v>
      </c>
      <c r="J2095" s="1">
        <v>1</v>
      </c>
      <c r="K2095" s="43">
        <f t="shared" si="98"/>
        <v>1</v>
      </c>
      <c r="L2095" s="78"/>
      <c r="N2095"/>
      <c r="O2095"/>
      <c r="P2095"/>
      <c r="Q2095"/>
      <c r="R2095"/>
      <c r="S2095"/>
      <c r="T2095"/>
      <c r="U2095"/>
      <c r="V2095"/>
    </row>
    <row r="2096" spans="2:22" x14ac:dyDescent="0.25">
      <c r="B2096" s="1" t="s">
        <v>2730</v>
      </c>
      <c r="C2096" s="1">
        <v>280</v>
      </c>
      <c r="D2096" s="1" t="s">
        <v>2118</v>
      </c>
      <c r="E2096" s="75">
        <v>360936</v>
      </c>
      <c r="F2096" s="20" t="s">
        <v>2780</v>
      </c>
      <c r="G2096" s="77">
        <f t="shared" si="96"/>
        <v>0.2</v>
      </c>
      <c r="H2096" s="53">
        <v>1</v>
      </c>
      <c r="I2096">
        <f t="shared" si="97"/>
        <v>0</v>
      </c>
      <c r="J2096" s="1">
        <v>1</v>
      </c>
      <c r="K2096" s="43">
        <f t="shared" si="98"/>
        <v>1</v>
      </c>
      <c r="L2096" s="78"/>
      <c r="N2096"/>
      <c r="O2096"/>
      <c r="P2096"/>
      <c r="Q2096"/>
      <c r="R2096"/>
      <c r="S2096"/>
      <c r="T2096"/>
      <c r="U2096"/>
      <c r="V2096"/>
    </row>
    <row r="2097" spans="2:22" x14ac:dyDescent="0.25">
      <c r="B2097" s="1" t="s">
        <v>2730</v>
      </c>
      <c r="C2097" s="1">
        <v>280</v>
      </c>
      <c r="D2097" s="1" t="s">
        <v>2119</v>
      </c>
      <c r="E2097" s="75">
        <v>360960</v>
      </c>
      <c r="F2097" s="20" t="s">
        <v>2780</v>
      </c>
      <c r="G2097" s="77">
        <f t="shared" si="96"/>
        <v>0.2</v>
      </c>
      <c r="H2097" s="53">
        <v>4</v>
      </c>
      <c r="I2097">
        <f t="shared" si="97"/>
        <v>1</v>
      </c>
      <c r="J2097" s="1">
        <v>1</v>
      </c>
      <c r="K2097" s="43">
        <f t="shared" si="98"/>
        <v>0</v>
      </c>
      <c r="L2097" s="78"/>
      <c r="N2097"/>
      <c r="O2097"/>
      <c r="P2097"/>
      <c r="Q2097"/>
      <c r="R2097"/>
      <c r="S2097"/>
      <c r="T2097"/>
      <c r="U2097"/>
      <c r="V2097"/>
    </row>
    <row r="2098" spans="2:22" x14ac:dyDescent="0.25">
      <c r="B2098" s="1" t="s">
        <v>2730</v>
      </c>
      <c r="C2098" s="1">
        <v>280</v>
      </c>
      <c r="D2098" s="1" t="s">
        <v>1649</v>
      </c>
      <c r="E2098" s="75">
        <v>360976</v>
      </c>
      <c r="F2098" s="20" t="s">
        <v>2780</v>
      </c>
      <c r="G2098" s="77">
        <f t="shared" si="96"/>
        <v>0.2</v>
      </c>
      <c r="H2098" s="53">
        <v>1</v>
      </c>
      <c r="I2098">
        <f t="shared" si="97"/>
        <v>0</v>
      </c>
      <c r="J2098" s="1">
        <v>1</v>
      </c>
      <c r="K2098" s="43">
        <f t="shared" si="98"/>
        <v>1</v>
      </c>
      <c r="L2098" s="78"/>
      <c r="N2098"/>
      <c r="O2098"/>
      <c r="P2098"/>
      <c r="Q2098"/>
      <c r="R2098"/>
      <c r="S2098"/>
      <c r="T2098"/>
      <c r="U2098"/>
      <c r="V2098"/>
    </row>
    <row r="2099" spans="2:22" x14ac:dyDescent="0.25">
      <c r="B2099" s="1" t="s">
        <v>2730</v>
      </c>
      <c r="C2099" s="1">
        <v>280</v>
      </c>
      <c r="D2099" s="1" t="s">
        <v>2120</v>
      </c>
      <c r="E2099" s="75">
        <v>361016</v>
      </c>
      <c r="F2099" s="20" t="s">
        <v>2780</v>
      </c>
      <c r="G2099" s="77">
        <f t="shared" si="96"/>
        <v>0.2</v>
      </c>
      <c r="H2099" s="53">
        <v>2</v>
      </c>
      <c r="I2099">
        <f t="shared" si="97"/>
        <v>0</v>
      </c>
      <c r="J2099" s="1">
        <v>1</v>
      </c>
      <c r="K2099" s="43">
        <f t="shared" si="98"/>
        <v>1</v>
      </c>
      <c r="L2099" s="78"/>
      <c r="N2099"/>
      <c r="O2099"/>
      <c r="P2099"/>
      <c r="Q2099"/>
      <c r="R2099"/>
      <c r="S2099"/>
      <c r="T2099"/>
      <c r="U2099"/>
      <c r="V2099"/>
    </row>
    <row r="2100" spans="2:22" x14ac:dyDescent="0.25">
      <c r="B2100" s="1" t="s">
        <v>2730</v>
      </c>
      <c r="C2100" s="1">
        <v>280</v>
      </c>
      <c r="D2100" s="1" t="s">
        <v>2121</v>
      </c>
      <c r="E2100" s="75">
        <v>361080</v>
      </c>
      <c r="F2100" s="20" t="s">
        <v>2780</v>
      </c>
      <c r="G2100" s="77">
        <f t="shared" si="96"/>
        <v>0.2</v>
      </c>
      <c r="H2100" s="53">
        <v>3</v>
      </c>
      <c r="I2100">
        <f t="shared" si="97"/>
        <v>1</v>
      </c>
      <c r="J2100" s="1">
        <v>1</v>
      </c>
      <c r="K2100" s="43">
        <f t="shared" si="98"/>
        <v>0</v>
      </c>
      <c r="L2100" s="78"/>
      <c r="N2100"/>
      <c r="O2100"/>
      <c r="P2100"/>
      <c r="Q2100"/>
      <c r="R2100"/>
      <c r="S2100"/>
      <c r="T2100"/>
      <c r="U2100"/>
      <c r="V2100"/>
    </row>
    <row r="2101" spans="2:22" x14ac:dyDescent="0.25">
      <c r="B2101" s="1" t="s">
        <v>2730</v>
      </c>
      <c r="C2101" s="1">
        <v>280</v>
      </c>
      <c r="D2101" s="1" t="s">
        <v>2122</v>
      </c>
      <c r="E2101" s="75">
        <v>361096</v>
      </c>
      <c r="F2101" s="20" t="s">
        <v>2780</v>
      </c>
      <c r="G2101" s="77">
        <f t="shared" si="96"/>
        <v>0.2</v>
      </c>
      <c r="H2101" s="53">
        <v>4</v>
      </c>
      <c r="I2101">
        <f t="shared" si="97"/>
        <v>1</v>
      </c>
      <c r="J2101" s="1">
        <v>1</v>
      </c>
      <c r="K2101" s="43">
        <f t="shared" si="98"/>
        <v>0</v>
      </c>
      <c r="L2101" s="78"/>
      <c r="N2101"/>
      <c r="O2101"/>
      <c r="P2101"/>
      <c r="Q2101"/>
      <c r="R2101"/>
      <c r="S2101"/>
      <c r="T2101"/>
      <c r="U2101"/>
      <c r="V2101"/>
    </row>
    <row r="2102" spans="2:22" x14ac:dyDescent="0.25">
      <c r="B2102" s="1" t="s">
        <v>2730</v>
      </c>
      <c r="C2102" s="1">
        <v>280</v>
      </c>
      <c r="D2102" s="1" t="s">
        <v>2123</v>
      </c>
      <c r="E2102" s="75">
        <v>361168</v>
      </c>
      <c r="F2102" s="20" t="s">
        <v>2780</v>
      </c>
      <c r="G2102" s="77">
        <f t="shared" si="96"/>
        <v>0.2</v>
      </c>
      <c r="H2102" s="53">
        <v>6</v>
      </c>
      <c r="I2102">
        <f t="shared" si="97"/>
        <v>1</v>
      </c>
      <c r="J2102" s="1">
        <v>1</v>
      </c>
      <c r="K2102" s="43">
        <f t="shared" si="98"/>
        <v>0</v>
      </c>
      <c r="L2102" s="78"/>
      <c r="N2102"/>
      <c r="O2102"/>
      <c r="P2102"/>
      <c r="Q2102"/>
      <c r="R2102"/>
      <c r="S2102"/>
      <c r="T2102"/>
      <c r="U2102"/>
      <c r="V2102"/>
    </row>
    <row r="2103" spans="2:22" x14ac:dyDescent="0.25">
      <c r="B2103" s="1" t="s">
        <v>2730</v>
      </c>
      <c r="C2103" s="1">
        <v>280</v>
      </c>
      <c r="D2103" s="1" t="s">
        <v>582</v>
      </c>
      <c r="E2103" s="75">
        <v>361192</v>
      </c>
      <c r="F2103" s="20" t="s">
        <v>2780</v>
      </c>
      <c r="G2103" s="77">
        <f t="shared" si="96"/>
        <v>0.2</v>
      </c>
      <c r="H2103" s="53">
        <v>4</v>
      </c>
      <c r="I2103">
        <f t="shared" si="97"/>
        <v>1</v>
      </c>
      <c r="J2103" s="1">
        <v>1</v>
      </c>
      <c r="K2103" s="43">
        <f t="shared" si="98"/>
        <v>0</v>
      </c>
      <c r="L2103" s="78"/>
      <c r="N2103"/>
      <c r="O2103"/>
      <c r="P2103"/>
      <c r="Q2103"/>
      <c r="R2103"/>
      <c r="S2103"/>
      <c r="T2103"/>
      <c r="U2103"/>
      <c r="V2103"/>
    </row>
    <row r="2104" spans="2:22" x14ac:dyDescent="0.25">
      <c r="B2104" s="1" t="s">
        <v>2730</v>
      </c>
      <c r="C2104" s="1">
        <v>280</v>
      </c>
      <c r="D2104" s="1" t="s">
        <v>2124</v>
      </c>
      <c r="E2104" s="75">
        <v>361208</v>
      </c>
      <c r="F2104" s="20" t="s">
        <v>2780</v>
      </c>
      <c r="G2104" s="77">
        <f t="shared" si="96"/>
        <v>0.2</v>
      </c>
      <c r="H2104" s="53">
        <v>3</v>
      </c>
      <c r="I2104">
        <f t="shared" si="97"/>
        <v>1</v>
      </c>
      <c r="J2104" s="1">
        <v>1</v>
      </c>
      <c r="K2104" s="43">
        <f t="shared" si="98"/>
        <v>0</v>
      </c>
      <c r="L2104" s="78"/>
      <c r="N2104"/>
      <c r="O2104"/>
      <c r="P2104"/>
      <c r="Q2104"/>
      <c r="R2104"/>
      <c r="S2104"/>
      <c r="T2104"/>
      <c r="U2104"/>
      <c r="V2104"/>
    </row>
    <row r="2105" spans="2:22" x14ac:dyDescent="0.25">
      <c r="B2105" s="1" t="s">
        <v>2730</v>
      </c>
      <c r="C2105" s="1">
        <v>280</v>
      </c>
      <c r="D2105" s="1" t="s">
        <v>2125</v>
      </c>
      <c r="E2105" s="75">
        <v>361224</v>
      </c>
      <c r="F2105" s="20" t="s">
        <v>2780</v>
      </c>
      <c r="G2105" s="77">
        <f t="shared" si="96"/>
        <v>0.2</v>
      </c>
      <c r="H2105" s="53">
        <v>2</v>
      </c>
      <c r="I2105">
        <f t="shared" si="97"/>
        <v>0</v>
      </c>
      <c r="J2105" s="1">
        <v>1</v>
      </c>
      <c r="K2105" s="43">
        <f t="shared" si="98"/>
        <v>1</v>
      </c>
      <c r="L2105" s="78"/>
      <c r="N2105"/>
      <c r="O2105"/>
      <c r="P2105"/>
      <c r="Q2105"/>
      <c r="R2105"/>
      <c r="S2105"/>
      <c r="T2105"/>
      <c r="U2105"/>
      <c r="V2105"/>
    </row>
    <row r="2106" spans="2:22" x14ac:dyDescent="0.25">
      <c r="B2106" s="1" t="s">
        <v>2730</v>
      </c>
      <c r="C2106" s="1">
        <v>280</v>
      </c>
      <c r="D2106" s="1" t="s">
        <v>2126</v>
      </c>
      <c r="E2106" s="75">
        <v>361256</v>
      </c>
      <c r="F2106" s="20" t="s">
        <v>2780</v>
      </c>
      <c r="G2106" s="77">
        <f t="shared" si="96"/>
        <v>0.2</v>
      </c>
      <c r="H2106" s="53">
        <v>3</v>
      </c>
      <c r="I2106">
        <f t="shared" si="97"/>
        <v>1</v>
      </c>
      <c r="J2106" s="1">
        <v>1</v>
      </c>
      <c r="K2106" s="43">
        <f t="shared" si="98"/>
        <v>0</v>
      </c>
      <c r="L2106" s="78"/>
      <c r="N2106"/>
      <c r="O2106"/>
      <c r="P2106"/>
      <c r="Q2106"/>
      <c r="R2106"/>
      <c r="S2106"/>
      <c r="T2106"/>
      <c r="U2106"/>
      <c r="V2106"/>
    </row>
    <row r="2107" spans="2:22" x14ac:dyDescent="0.25">
      <c r="B2107" s="1" t="s">
        <v>2730</v>
      </c>
      <c r="C2107" s="1">
        <v>280</v>
      </c>
      <c r="D2107" s="1" t="s">
        <v>2127</v>
      </c>
      <c r="E2107" s="75">
        <v>361272</v>
      </c>
      <c r="F2107" s="20" t="s">
        <v>2780</v>
      </c>
      <c r="G2107" s="77">
        <f t="shared" si="96"/>
        <v>0.2</v>
      </c>
      <c r="H2107" s="53">
        <v>2</v>
      </c>
      <c r="I2107">
        <f t="shared" si="97"/>
        <v>0</v>
      </c>
      <c r="J2107" s="1">
        <v>1</v>
      </c>
      <c r="K2107" s="43">
        <f t="shared" si="98"/>
        <v>1</v>
      </c>
      <c r="L2107" s="78"/>
      <c r="N2107"/>
      <c r="O2107"/>
      <c r="P2107"/>
      <c r="Q2107"/>
      <c r="R2107"/>
      <c r="S2107"/>
      <c r="T2107"/>
      <c r="U2107"/>
      <c r="V2107"/>
    </row>
    <row r="2108" spans="2:22" x14ac:dyDescent="0.25">
      <c r="B2108" s="1" t="s">
        <v>2730</v>
      </c>
      <c r="C2108" s="1">
        <v>280</v>
      </c>
      <c r="D2108" s="1" t="s">
        <v>1957</v>
      </c>
      <c r="E2108" s="75">
        <v>451340</v>
      </c>
      <c r="F2108" s="20" t="s">
        <v>2780</v>
      </c>
      <c r="G2108" s="77">
        <f t="shared" si="96"/>
        <v>0.2</v>
      </c>
      <c r="H2108" s="53">
        <v>1</v>
      </c>
      <c r="I2108">
        <f t="shared" si="97"/>
        <v>0</v>
      </c>
      <c r="J2108" s="1">
        <v>1</v>
      </c>
      <c r="K2108" s="43">
        <f t="shared" si="98"/>
        <v>1</v>
      </c>
      <c r="L2108" s="78"/>
      <c r="N2108"/>
      <c r="O2108"/>
      <c r="P2108"/>
      <c r="Q2108"/>
      <c r="R2108"/>
      <c r="S2108"/>
      <c r="T2108"/>
      <c r="U2108"/>
      <c r="V2108"/>
    </row>
    <row r="2109" spans="2:22" x14ac:dyDescent="0.25">
      <c r="B2109" s="1" t="s">
        <v>2730</v>
      </c>
      <c r="C2109" s="1">
        <v>280</v>
      </c>
      <c r="D2109" s="1" t="s">
        <v>2128</v>
      </c>
      <c r="E2109" s="75">
        <v>361344</v>
      </c>
      <c r="F2109" s="20" t="s">
        <v>2780</v>
      </c>
      <c r="G2109" s="77">
        <f t="shared" si="96"/>
        <v>0.2</v>
      </c>
      <c r="H2109" s="53">
        <v>2</v>
      </c>
      <c r="I2109">
        <f t="shared" si="97"/>
        <v>0</v>
      </c>
      <c r="J2109" s="1">
        <v>1</v>
      </c>
      <c r="K2109" s="43">
        <f t="shared" si="98"/>
        <v>1</v>
      </c>
      <c r="L2109" s="78"/>
      <c r="N2109"/>
      <c r="O2109"/>
      <c r="P2109"/>
      <c r="Q2109"/>
      <c r="R2109"/>
      <c r="S2109"/>
      <c r="T2109"/>
      <c r="U2109"/>
      <c r="V2109"/>
    </row>
    <row r="2110" spans="2:22" x14ac:dyDescent="0.25">
      <c r="B2110" s="1" t="s">
        <v>2730</v>
      </c>
      <c r="C2110" s="1">
        <v>280</v>
      </c>
      <c r="D2110" s="1" t="s">
        <v>2129</v>
      </c>
      <c r="E2110" s="75">
        <v>361392</v>
      </c>
      <c r="F2110" s="20" t="s">
        <v>2787</v>
      </c>
      <c r="G2110" s="77">
        <f t="shared" si="96"/>
        <v>0.1</v>
      </c>
      <c r="H2110" s="53">
        <v>117</v>
      </c>
      <c r="I2110">
        <f t="shared" si="97"/>
        <v>23</v>
      </c>
      <c r="J2110" s="1">
        <v>1</v>
      </c>
      <c r="K2110" s="43">
        <f t="shared" si="98"/>
        <v>-22</v>
      </c>
      <c r="L2110" s="78"/>
      <c r="N2110"/>
      <c r="O2110"/>
      <c r="P2110"/>
      <c r="Q2110"/>
      <c r="R2110"/>
      <c r="S2110"/>
      <c r="T2110"/>
      <c r="U2110"/>
      <c r="V2110"/>
    </row>
    <row r="2111" spans="2:22" x14ac:dyDescent="0.25">
      <c r="B2111" s="1" t="s">
        <v>2730</v>
      </c>
      <c r="C2111" s="1">
        <v>280</v>
      </c>
      <c r="D2111" s="1" t="s">
        <v>2130</v>
      </c>
      <c r="E2111" s="75">
        <v>361408</v>
      </c>
      <c r="F2111" s="20" t="s">
        <v>2780</v>
      </c>
      <c r="G2111" s="77">
        <f t="shared" si="96"/>
        <v>0.2</v>
      </c>
      <c r="H2111" s="53">
        <v>2</v>
      </c>
      <c r="I2111">
        <f t="shared" si="97"/>
        <v>0</v>
      </c>
      <c r="J2111" s="1">
        <v>1</v>
      </c>
      <c r="K2111" s="43">
        <f t="shared" si="98"/>
        <v>1</v>
      </c>
      <c r="L2111" s="78"/>
      <c r="N2111"/>
      <c r="O2111"/>
      <c r="P2111"/>
      <c r="Q2111"/>
      <c r="R2111"/>
      <c r="S2111"/>
      <c r="T2111"/>
      <c r="U2111"/>
      <c r="V2111"/>
    </row>
    <row r="2112" spans="2:22" x14ac:dyDescent="0.25">
      <c r="B2112" s="1" t="s">
        <v>2730</v>
      </c>
      <c r="C2112" s="1">
        <v>280</v>
      </c>
      <c r="D2112" s="1" t="s">
        <v>2131</v>
      </c>
      <c r="E2112" s="75">
        <v>361424</v>
      </c>
      <c r="F2112" s="20" t="s">
        <v>2780</v>
      </c>
      <c r="G2112" s="77">
        <f t="shared" si="96"/>
        <v>0.2</v>
      </c>
      <c r="H2112" s="53">
        <v>4</v>
      </c>
      <c r="I2112">
        <f t="shared" si="97"/>
        <v>1</v>
      </c>
      <c r="J2112" s="1">
        <v>1</v>
      </c>
      <c r="K2112" s="43">
        <f t="shared" si="98"/>
        <v>0</v>
      </c>
      <c r="L2112" s="78"/>
      <c r="N2112"/>
      <c r="O2112"/>
      <c r="P2112"/>
      <c r="Q2112"/>
      <c r="R2112"/>
      <c r="S2112"/>
      <c r="T2112"/>
      <c r="U2112"/>
      <c r="V2112"/>
    </row>
    <row r="2113" spans="2:22" x14ac:dyDescent="0.25">
      <c r="B2113" s="1" t="s">
        <v>2730</v>
      </c>
      <c r="C2113" s="1">
        <v>280</v>
      </c>
      <c r="D2113" s="1" t="s">
        <v>409</v>
      </c>
      <c r="E2113" s="75">
        <v>451580</v>
      </c>
      <c r="F2113" s="20" t="s">
        <v>2780</v>
      </c>
      <c r="G2113" s="77">
        <f t="shared" si="96"/>
        <v>0.2</v>
      </c>
      <c r="H2113" s="53">
        <v>4</v>
      </c>
      <c r="I2113">
        <f t="shared" si="97"/>
        <v>1</v>
      </c>
      <c r="J2113" s="1">
        <v>1</v>
      </c>
      <c r="K2113" s="43">
        <f t="shared" si="98"/>
        <v>0</v>
      </c>
      <c r="L2113" s="78"/>
      <c r="N2113"/>
      <c r="O2113"/>
      <c r="P2113"/>
      <c r="Q2113"/>
      <c r="R2113"/>
      <c r="S2113"/>
      <c r="T2113"/>
      <c r="U2113"/>
      <c r="V2113"/>
    </row>
    <row r="2114" spans="2:22" x14ac:dyDescent="0.25">
      <c r="B2114" s="1" t="s">
        <v>2730</v>
      </c>
      <c r="C2114" s="1">
        <v>280</v>
      </c>
      <c r="D2114" s="1" t="s">
        <v>1735</v>
      </c>
      <c r="E2114" s="75">
        <v>451600</v>
      </c>
      <c r="F2114" s="20" t="s">
        <v>2780</v>
      </c>
      <c r="G2114" s="77">
        <f t="shared" si="96"/>
        <v>0.2</v>
      </c>
      <c r="H2114" s="53">
        <v>2</v>
      </c>
      <c r="I2114">
        <f t="shared" si="97"/>
        <v>0</v>
      </c>
      <c r="J2114" s="1">
        <v>1</v>
      </c>
      <c r="K2114" s="43">
        <f t="shared" si="98"/>
        <v>1</v>
      </c>
      <c r="L2114" s="78"/>
      <c r="N2114"/>
      <c r="O2114"/>
      <c r="P2114"/>
      <c r="Q2114"/>
      <c r="R2114"/>
      <c r="S2114"/>
      <c r="T2114"/>
      <c r="U2114"/>
      <c r="V2114"/>
    </row>
    <row r="2115" spans="2:22" x14ac:dyDescent="0.25">
      <c r="B2115" s="1" t="s">
        <v>2730</v>
      </c>
      <c r="C2115" s="1">
        <v>280</v>
      </c>
      <c r="D2115" s="1" t="s">
        <v>2132</v>
      </c>
      <c r="E2115" s="75">
        <v>361448</v>
      </c>
      <c r="F2115" s="20" t="s">
        <v>2780</v>
      </c>
      <c r="G2115" s="77">
        <f t="shared" si="96"/>
        <v>0.2</v>
      </c>
      <c r="H2115" s="53">
        <v>2</v>
      </c>
      <c r="I2115">
        <f t="shared" si="97"/>
        <v>0</v>
      </c>
      <c r="J2115" s="1">
        <v>1</v>
      </c>
      <c r="K2115" s="43">
        <f t="shared" si="98"/>
        <v>1</v>
      </c>
      <c r="L2115" s="78"/>
      <c r="N2115"/>
      <c r="O2115"/>
      <c r="P2115"/>
      <c r="Q2115"/>
      <c r="R2115"/>
      <c r="S2115"/>
      <c r="T2115"/>
      <c r="U2115"/>
      <c r="V2115"/>
    </row>
    <row r="2116" spans="2:22" x14ac:dyDescent="0.25">
      <c r="B2116" s="1" t="s">
        <v>2730</v>
      </c>
      <c r="C2116" s="1">
        <v>280</v>
      </c>
      <c r="D2116" s="1" t="s">
        <v>418</v>
      </c>
      <c r="E2116" s="75">
        <v>361568</v>
      </c>
      <c r="F2116" s="20" t="s">
        <v>2780</v>
      </c>
      <c r="G2116" s="77">
        <f t="shared" si="96"/>
        <v>0.2</v>
      </c>
      <c r="H2116" s="53">
        <v>6</v>
      </c>
      <c r="I2116">
        <f t="shared" si="97"/>
        <v>1</v>
      </c>
      <c r="J2116" s="1">
        <v>1</v>
      </c>
      <c r="K2116" s="43">
        <f t="shared" si="98"/>
        <v>0</v>
      </c>
      <c r="L2116" s="78"/>
      <c r="N2116"/>
      <c r="O2116"/>
      <c r="P2116"/>
      <c r="Q2116"/>
      <c r="R2116"/>
      <c r="S2116"/>
      <c r="T2116"/>
      <c r="U2116"/>
      <c r="V2116"/>
    </row>
    <row r="2117" spans="2:22" x14ac:dyDescent="0.25">
      <c r="B2117" s="1" t="s">
        <v>2730</v>
      </c>
      <c r="C2117" s="1">
        <v>280</v>
      </c>
      <c r="D2117" s="1" t="s">
        <v>358</v>
      </c>
      <c r="E2117" s="75">
        <v>451780</v>
      </c>
      <c r="F2117" s="20" t="s">
        <v>2780</v>
      </c>
      <c r="G2117" s="77">
        <f t="shared" si="96"/>
        <v>0.2</v>
      </c>
      <c r="H2117" s="53">
        <v>4</v>
      </c>
      <c r="I2117">
        <f t="shared" si="97"/>
        <v>1</v>
      </c>
      <c r="J2117" s="1">
        <v>1</v>
      </c>
      <c r="K2117" s="43">
        <f t="shared" si="98"/>
        <v>0</v>
      </c>
      <c r="L2117" s="78"/>
      <c r="N2117"/>
      <c r="O2117"/>
      <c r="P2117"/>
      <c r="Q2117"/>
      <c r="R2117"/>
      <c r="S2117"/>
      <c r="T2117"/>
      <c r="U2117"/>
      <c r="V2117"/>
    </row>
    <row r="2118" spans="2:22" x14ac:dyDescent="0.25">
      <c r="B2118" s="1" t="s">
        <v>2730</v>
      </c>
      <c r="C2118" s="1">
        <v>280</v>
      </c>
      <c r="D2118" s="1" t="s">
        <v>3059</v>
      </c>
      <c r="E2118" s="75">
        <v>361576</v>
      </c>
      <c r="F2118" s="20" t="s">
        <v>2780</v>
      </c>
      <c r="G2118" s="77">
        <f t="shared" si="96"/>
        <v>0.2</v>
      </c>
      <c r="H2118" s="53">
        <v>2</v>
      </c>
      <c r="I2118">
        <f t="shared" si="97"/>
        <v>0</v>
      </c>
      <c r="J2118" s="1">
        <v>1</v>
      </c>
      <c r="K2118" s="43">
        <f t="shared" si="98"/>
        <v>1</v>
      </c>
      <c r="L2118" s="78"/>
      <c r="N2118"/>
      <c r="O2118"/>
      <c r="P2118"/>
      <c r="Q2118"/>
      <c r="R2118"/>
      <c r="S2118"/>
      <c r="T2118"/>
      <c r="U2118"/>
      <c r="V2118"/>
    </row>
    <row r="2119" spans="2:22" x14ac:dyDescent="0.25">
      <c r="B2119" s="1" t="s">
        <v>2730</v>
      </c>
      <c r="C2119" s="1">
        <v>280</v>
      </c>
      <c r="D2119" s="1" t="s">
        <v>1671</v>
      </c>
      <c r="E2119" s="75">
        <v>361664</v>
      </c>
      <c r="F2119" s="20" t="s">
        <v>2780</v>
      </c>
      <c r="G2119" s="77">
        <f t="shared" ref="G2119:G2182" si="99">IF(F2119="Lvl 21 &amp; below",0.2,0.1)</f>
        <v>0.2</v>
      </c>
      <c r="H2119" s="53">
        <v>2</v>
      </c>
      <c r="I2119">
        <f t="shared" ref="I2119:I2182" si="100">IF(F2119="Lvl 21 &amp; below",ROUND(H2119*0.2,0),ROUND(H2119*0.2,0))</f>
        <v>0</v>
      </c>
      <c r="J2119" s="1">
        <v>1</v>
      </c>
      <c r="K2119" s="43">
        <f t="shared" ref="K2119:K2182" si="101">J2119-I2119</f>
        <v>1</v>
      </c>
      <c r="L2119" s="78"/>
      <c r="N2119"/>
      <c r="O2119"/>
      <c r="P2119"/>
      <c r="Q2119"/>
      <c r="R2119"/>
      <c r="S2119"/>
      <c r="T2119"/>
      <c r="U2119"/>
      <c r="V2119"/>
    </row>
    <row r="2120" spans="2:22" x14ac:dyDescent="0.25">
      <c r="B2120" s="1" t="s">
        <v>2730</v>
      </c>
      <c r="C2120" s="1">
        <v>280</v>
      </c>
      <c r="D2120" s="1" t="s">
        <v>450</v>
      </c>
      <c r="E2120" s="75">
        <v>361696</v>
      </c>
      <c r="F2120" s="20" t="s">
        <v>2787</v>
      </c>
      <c r="G2120" s="77">
        <f t="shared" si="99"/>
        <v>0.1</v>
      </c>
      <c r="H2120" s="53">
        <v>9</v>
      </c>
      <c r="I2120">
        <f t="shared" si="100"/>
        <v>2</v>
      </c>
      <c r="J2120" s="1">
        <v>1</v>
      </c>
      <c r="K2120" s="43">
        <f t="shared" si="101"/>
        <v>-1</v>
      </c>
      <c r="L2120" s="78"/>
      <c r="N2120"/>
      <c r="O2120"/>
      <c r="P2120"/>
      <c r="Q2120"/>
      <c r="R2120"/>
      <c r="S2120"/>
      <c r="T2120"/>
      <c r="U2120"/>
      <c r="V2120"/>
    </row>
    <row r="2121" spans="2:22" x14ac:dyDescent="0.25">
      <c r="B2121" s="1" t="s">
        <v>2730</v>
      </c>
      <c r="C2121" s="1">
        <v>280</v>
      </c>
      <c r="D2121" s="1" t="s">
        <v>359</v>
      </c>
      <c r="E2121" s="75">
        <v>361768</v>
      </c>
      <c r="F2121" s="20" t="s">
        <v>2780</v>
      </c>
      <c r="G2121" s="77">
        <f t="shared" si="99"/>
        <v>0.2</v>
      </c>
      <c r="H2121" s="53">
        <v>6</v>
      </c>
      <c r="I2121">
        <f t="shared" si="100"/>
        <v>1</v>
      </c>
      <c r="J2121" s="1">
        <v>1</v>
      </c>
      <c r="K2121" s="43">
        <f t="shared" si="101"/>
        <v>0</v>
      </c>
      <c r="L2121" s="78"/>
      <c r="N2121"/>
      <c r="O2121"/>
      <c r="P2121"/>
      <c r="Q2121"/>
      <c r="R2121"/>
      <c r="S2121"/>
      <c r="T2121"/>
      <c r="U2121"/>
      <c r="V2121"/>
    </row>
    <row r="2122" spans="2:22" x14ac:dyDescent="0.25">
      <c r="B2122" s="1" t="s">
        <v>2730</v>
      </c>
      <c r="C2122" s="1">
        <v>280</v>
      </c>
      <c r="D2122" s="1" t="s">
        <v>360</v>
      </c>
      <c r="E2122" s="75">
        <v>361816</v>
      </c>
      <c r="F2122" s="20" t="s">
        <v>2780</v>
      </c>
      <c r="G2122" s="77">
        <f t="shared" si="99"/>
        <v>0.2</v>
      </c>
      <c r="H2122" s="53">
        <v>1</v>
      </c>
      <c r="I2122">
        <f t="shared" si="100"/>
        <v>0</v>
      </c>
      <c r="J2122" s="1">
        <v>1</v>
      </c>
      <c r="K2122" s="43">
        <f t="shared" si="101"/>
        <v>1</v>
      </c>
      <c r="L2122" s="78"/>
      <c r="N2122"/>
      <c r="O2122"/>
      <c r="P2122"/>
      <c r="Q2122"/>
      <c r="R2122"/>
      <c r="S2122"/>
      <c r="T2122"/>
      <c r="U2122"/>
      <c r="V2122"/>
    </row>
    <row r="2123" spans="2:22" x14ac:dyDescent="0.25">
      <c r="B2123" s="1" t="s">
        <v>2730</v>
      </c>
      <c r="C2123" s="1">
        <v>280</v>
      </c>
      <c r="D2123" s="1" t="s">
        <v>361</v>
      </c>
      <c r="E2123" s="75">
        <v>361912</v>
      </c>
      <c r="F2123" s="20" t="s">
        <v>2780</v>
      </c>
      <c r="G2123" s="77">
        <f t="shared" si="99"/>
        <v>0.2</v>
      </c>
      <c r="H2123" s="53">
        <v>3</v>
      </c>
      <c r="I2123">
        <f t="shared" si="100"/>
        <v>1</v>
      </c>
      <c r="J2123" s="1">
        <v>1</v>
      </c>
      <c r="K2123" s="43">
        <f t="shared" si="101"/>
        <v>0</v>
      </c>
      <c r="L2123" s="78"/>
      <c r="N2123"/>
      <c r="O2123"/>
      <c r="P2123"/>
      <c r="Q2123"/>
      <c r="R2123"/>
      <c r="S2123"/>
      <c r="T2123"/>
      <c r="U2123"/>
      <c r="V2123"/>
    </row>
    <row r="2124" spans="2:22" x14ac:dyDescent="0.25">
      <c r="B2124" s="1" t="s">
        <v>2730</v>
      </c>
      <c r="C2124" s="1">
        <v>280</v>
      </c>
      <c r="D2124" s="1" t="s">
        <v>1516</v>
      </c>
      <c r="E2124" s="75">
        <v>361920</v>
      </c>
      <c r="F2124" s="20" t="s">
        <v>2780</v>
      </c>
      <c r="G2124" s="77">
        <f t="shared" si="99"/>
        <v>0.2</v>
      </c>
      <c r="H2124" s="53">
        <v>1</v>
      </c>
      <c r="I2124">
        <f t="shared" si="100"/>
        <v>0</v>
      </c>
      <c r="J2124" s="1">
        <v>1</v>
      </c>
      <c r="K2124" s="43">
        <f t="shared" si="101"/>
        <v>1</v>
      </c>
      <c r="L2124" s="78"/>
      <c r="N2124"/>
      <c r="O2124"/>
      <c r="P2124"/>
      <c r="Q2124"/>
      <c r="R2124"/>
      <c r="S2124"/>
      <c r="T2124"/>
      <c r="U2124"/>
      <c r="V2124"/>
    </row>
    <row r="2125" spans="2:22" x14ac:dyDescent="0.25">
      <c r="B2125" s="1" t="s">
        <v>2730</v>
      </c>
      <c r="C2125" s="1">
        <v>280</v>
      </c>
      <c r="D2125" s="1" t="s">
        <v>603</v>
      </c>
      <c r="E2125" s="75">
        <v>361960</v>
      </c>
      <c r="F2125" s="20" t="s">
        <v>2780</v>
      </c>
      <c r="G2125" s="77">
        <f t="shared" si="99"/>
        <v>0.2</v>
      </c>
      <c r="H2125" s="53">
        <v>4</v>
      </c>
      <c r="I2125">
        <f t="shared" si="100"/>
        <v>1</v>
      </c>
      <c r="J2125" s="1">
        <v>1</v>
      </c>
      <c r="K2125" s="43">
        <f t="shared" si="101"/>
        <v>0</v>
      </c>
      <c r="L2125" s="78"/>
      <c r="N2125"/>
      <c r="O2125"/>
      <c r="P2125"/>
      <c r="Q2125"/>
      <c r="R2125"/>
      <c r="S2125"/>
      <c r="T2125"/>
      <c r="U2125"/>
      <c r="V2125"/>
    </row>
    <row r="2126" spans="2:22" x14ac:dyDescent="0.25">
      <c r="B2126" s="1" t="s">
        <v>2730</v>
      </c>
      <c r="C2126" s="1">
        <v>280</v>
      </c>
      <c r="D2126" s="1" t="s">
        <v>2142</v>
      </c>
      <c r="E2126" s="75">
        <v>362000</v>
      </c>
      <c r="F2126" s="20" t="s">
        <v>2780</v>
      </c>
      <c r="G2126" s="77">
        <f t="shared" si="99"/>
        <v>0.2</v>
      </c>
      <c r="H2126" s="53">
        <v>6</v>
      </c>
      <c r="I2126">
        <f t="shared" si="100"/>
        <v>1</v>
      </c>
      <c r="J2126" s="1">
        <v>1</v>
      </c>
      <c r="K2126" s="43">
        <f t="shared" si="101"/>
        <v>0</v>
      </c>
      <c r="L2126" s="78"/>
      <c r="N2126"/>
      <c r="O2126"/>
      <c r="P2126"/>
      <c r="Q2126"/>
      <c r="R2126"/>
      <c r="S2126"/>
      <c r="T2126"/>
      <c r="U2126"/>
      <c r="V2126"/>
    </row>
    <row r="2127" spans="2:22" x14ac:dyDescent="0.25">
      <c r="B2127" s="1" t="s">
        <v>2730</v>
      </c>
      <c r="C2127" s="1">
        <v>280</v>
      </c>
      <c r="D2127" s="1" t="s">
        <v>610</v>
      </c>
      <c r="E2127" s="75">
        <v>362080</v>
      </c>
      <c r="F2127" s="20" t="s">
        <v>2780</v>
      </c>
      <c r="G2127" s="77">
        <f t="shared" si="99"/>
        <v>0.2</v>
      </c>
      <c r="H2127" s="53">
        <v>4</v>
      </c>
      <c r="I2127">
        <f t="shared" si="100"/>
        <v>1</v>
      </c>
      <c r="J2127" s="1">
        <v>1</v>
      </c>
      <c r="K2127" s="43">
        <f t="shared" si="101"/>
        <v>0</v>
      </c>
      <c r="L2127" s="78"/>
      <c r="N2127"/>
      <c r="O2127"/>
      <c r="P2127"/>
      <c r="Q2127"/>
      <c r="R2127"/>
      <c r="S2127"/>
      <c r="T2127"/>
      <c r="U2127"/>
      <c r="V2127"/>
    </row>
    <row r="2128" spans="2:22" x14ac:dyDescent="0.25">
      <c r="B2128" s="1" t="s">
        <v>2730</v>
      </c>
      <c r="C2128" s="1">
        <v>280</v>
      </c>
      <c r="D2128" s="1" t="s">
        <v>2143</v>
      </c>
      <c r="E2128" s="75">
        <v>362168</v>
      </c>
      <c r="F2128" s="20" t="s">
        <v>2780</v>
      </c>
      <c r="G2128" s="77">
        <f t="shared" si="99"/>
        <v>0.2</v>
      </c>
      <c r="H2128" s="53">
        <v>3</v>
      </c>
      <c r="I2128">
        <f t="shared" si="100"/>
        <v>1</v>
      </c>
      <c r="J2128" s="1">
        <v>1</v>
      </c>
      <c r="K2128" s="43">
        <f t="shared" si="101"/>
        <v>0</v>
      </c>
      <c r="L2128" s="78"/>
      <c r="N2128"/>
      <c r="O2128"/>
      <c r="P2128"/>
      <c r="Q2128"/>
      <c r="R2128"/>
      <c r="S2128"/>
      <c r="T2128"/>
      <c r="U2128"/>
      <c r="V2128"/>
    </row>
    <row r="2129" spans="2:22" x14ac:dyDescent="0.25">
      <c r="B2129" s="1" t="s">
        <v>2730</v>
      </c>
      <c r="C2129" s="1">
        <v>280</v>
      </c>
      <c r="D2129" s="1" t="s">
        <v>2144</v>
      </c>
      <c r="E2129" s="75">
        <v>362176</v>
      </c>
      <c r="F2129" s="20" t="s">
        <v>2780</v>
      </c>
      <c r="G2129" s="77">
        <f t="shared" si="99"/>
        <v>0.2</v>
      </c>
      <c r="H2129" s="53">
        <v>6</v>
      </c>
      <c r="I2129">
        <f t="shared" si="100"/>
        <v>1</v>
      </c>
      <c r="J2129" s="1">
        <v>1</v>
      </c>
      <c r="K2129" s="43">
        <f t="shared" si="101"/>
        <v>0</v>
      </c>
      <c r="L2129" s="78"/>
      <c r="N2129"/>
      <c r="O2129"/>
      <c r="P2129"/>
      <c r="Q2129"/>
      <c r="R2129"/>
      <c r="S2129"/>
      <c r="T2129"/>
      <c r="U2129"/>
      <c r="V2129"/>
    </row>
    <row r="2130" spans="2:22" x14ac:dyDescent="0.25">
      <c r="B2130" s="1" t="s">
        <v>2730</v>
      </c>
      <c r="C2130" s="1">
        <v>280</v>
      </c>
      <c r="D2130" s="1" t="s">
        <v>2145</v>
      </c>
      <c r="E2130" s="75">
        <v>362232</v>
      </c>
      <c r="F2130" s="20" t="s">
        <v>2780</v>
      </c>
      <c r="G2130" s="77">
        <f t="shared" si="99"/>
        <v>0.2</v>
      </c>
      <c r="H2130" s="53">
        <v>1</v>
      </c>
      <c r="I2130">
        <f t="shared" si="100"/>
        <v>0</v>
      </c>
      <c r="J2130" s="1">
        <v>1</v>
      </c>
      <c r="K2130" s="43">
        <f t="shared" si="101"/>
        <v>1</v>
      </c>
      <c r="L2130" s="78"/>
      <c r="N2130"/>
      <c r="O2130"/>
      <c r="P2130"/>
      <c r="Q2130"/>
      <c r="R2130"/>
      <c r="S2130"/>
      <c r="T2130"/>
      <c r="U2130"/>
      <c r="V2130"/>
    </row>
    <row r="2131" spans="2:22" x14ac:dyDescent="0.25">
      <c r="B2131" s="1" t="s">
        <v>2730</v>
      </c>
      <c r="C2131" s="1">
        <v>280</v>
      </c>
      <c r="D2131" s="1" t="s">
        <v>624</v>
      </c>
      <c r="E2131" s="75">
        <v>362360</v>
      </c>
      <c r="F2131" s="20" t="s">
        <v>2780</v>
      </c>
      <c r="G2131" s="77">
        <f t="shared" si="99"/>
        <v>0.2</v>
      </c>
      <c r="H2131" s="53">
        <v>4</v>
      </c>
      <c r="I2131">
        <f t="shared" si="100"/>
        <v>1</v>
      </c>
      <c r="J2131" s="1">
        <v>1</v>
      </c>
      <c r="K2131" s="43">
        <f t="shared" si="101"/>
        <v>0</v>
      </c>
      <c r="L2131" s="78"/>
      <c r="N2131"/>
      <c r="O2131"/>
      <c r="P2131"/>
      <c r="Q2131"/>
      <c r="R2131"/>
      <c r="S2131"/>
      <c r="T2131"/>
      <c r="U2131"/>
      <c r="V2131"/>
    </row>
    <row r="2132" spans="2:22" x14ac:dyDescent="0.25">
      <c r="B2132" s="1" t="s">
        <v>2730</v>
      </c>
      <c r="C2132" s="1">
        <v>280</v>
      </c>
      <c r="D2132" s="1" t="s">
        <v>2146</v>
      </c>
      <c r="E2132" s="75">
        <v>362392</v>
      </c>
      <c r="F2132" s="20" t="s">
        <v>2780</v>
      </c>
      <c r="G2132" s="77">
        <f t="shared" si="99"/>
        <v>0.2</v>
      </c>
      <c r="H2132" s="53">
        <v>2</v>
      </c>
      <c r="I2132">
        <f t="shared" si="100"/>
        <v>0</v>
      </c>
      <c r="J2132" s="1">
        <v>1</v>
      </c>
      <c r="K2132" s="43">
        <f t="shared" si="101"/>
        <v>1</v>
      </c>
      <c r="L2132" s="78"/>
      <c r="N2132"/>
      <c r="O2132"/>
      <c r="P2132"/>
      <c r="Q2132"/>
      <c r="R2132"/>
      <c r="S2132"/>
      <c r="T2132"/>
      <c r="U2132"/>
      <c r="V2132"/>
    </row>
    <row r="2133" spans="2:22" x14ac:dyDescent="0.25">
      <c r="B2133" s="1" t="s">
        <v>2730</v>
      </c>
      <c r="C2133" s="1">
        <v>280</v>
      </c>
      <c r="D2133" s="1" t="s">
        <v>2147</v>
      </c>
      <c r="E2133" s="75">
        <v>362442</v>
      </c>
      <c r="F2133" s="20" t="s">
        <v>2780</v>
      </c>
      <c r="G2133" s="77">
        <f t="shared" si="99"/>
        <v>0.2</v>
      </c>
      <c r="H2133" s="53">
        <v>1</v>
      </c>
      <c r="I2133">
        <f t="shared" si="100"/>
        <v>0</v>
      </c>
      <c r="J2133" s="1">
        <v>1</v>
      </c>
      <c r="K2133" s="43">
        <f t="shared" si="101"/>
        <v>1</v>
      </c>
      <c r="L2133" s="78"/>
      <c r="N2133"/>
      <c r="O2133"/>
      <c r="P2133"/>
      <c r="Q2133"/>
      <c r="R2133"/>
      <c r="S2133"/>
      <c r="T2133"/>
      <c r="U2133"/>
      <c r="V2133"/>
    </row>
    <row r="2134" spans="2:22" x14ac:dyDescent="0.25">
      <c r="B2134" s="1" t="s">
        <v>2730</v>
      </c>
      <c r="C2134" s="1">
        <v>280</v>
      </c>
      <c r="D2134" s="1" t="s">
        <v>2148</v>
      </c>
      <c r="E2134" s="75">
        <v>362480</v>
      </c>
      <c r="F2134" s="20" t="s">
        <v>2780</v>
      </c>
      <c r="G2134" s="77">
        <f t="shared" si="99"/>
        <v>0.2</v>
      </c>
      <c r="H2134" s="53">
        <v>1</v>
      </c>
      <c r="I2134">
        <f t="shared" si="100"/>
        <v>0</v>
      </c>
      <c r="J2134" s="1">
        <v>1</v>
      </c>
      <c r="K2134" s="43">
        <f t="shared" si="101"/>
        <v>1</v>
      </c>
      <c r="L2134" s="78"/>
      <c r="N2134"/>
      <c r="O2134"/>
      <c r="P2134"/>
      <c r="Q2134"/>
      <c r="R2134"/>
      <c r="S2134"/>
      <c r="T2134"/>
      <c r="U2134"/>
      <c r="V2134"/>
    </row>
    <row r="2135" spans="2:22" x14ac:dyDescent="0.25">
      <c r="B2135" s="1" t="s">
        <v>2730</v>
      </c>
      <c r="C2135" s="1">
        <v>280</v>
      </c>
      <c r="D2135" s="1" t="s">
        <v>2149</v>
      </c>
      <c r="E2135" s="75">
        <v>362512</v>
      </c>
      <c r="F2135" s="20" t="s">
        <v>2780</v>
      </c>
      <c r="G2135" s="77">
        <f t="shared" si="99"/>
        <v>0.2</v>
      </c>
      <c r="H2135" s="53">
        <v>1</v>
      </c>
      <c r="I2135">
        <f t="shared" si="100"/>
        <v>0</v>
      </c>
      <c r="J2135" s="1">
        <v>1</v>
      </c>
      <c r="K2135" s="43">
        <f t="shared" si="101"/>
        <v>1</v>
      </c>
      <c r="L2135" s="78"/>
      <c r="N2135"/>
      <c r="O2135"/>
      <c r="P2135"/>
      <c r="Q2135"/>
      <c r="R2135"/>
      <c r="S2135"/>
      <c r="T2135"/>
      <c r="U2135"/>
      <c r="V2135"/>
    </row>
    <row r="2136" spans="2:22" x14ac:dyDescent="0.25">
      <c r="B2136" s="1" t="s">
        <v>2730</v>
      </c>
      <c r="C2136" s="1">
        <v>280</v>
      </c>
      <c r="D2136" s="1" t="s">
        <v>2150</v>
      </c>
      <c r="E2136" s="75">
        <v>362536</v>
      </c>
      <c r="F2136" s="20" t="s">
        <v>2780</v>
      </c>
      <c r="G2136" s="77">
        <f t="shared" si="99"/>
        <v>0.2</v>
      </c>
      <c r="H2136" s="53">
        <v>2</v>
      </c>
      <c r="I2136">
        <f t="shared" si="100"/>
        <v>0</v>
      </c>
      <c r="J2136" s="1">
        <v>1</v>
      </c>
      <c r="K2136" s="43">
        <f t="shared" si="101"/>
        <v>1</v>
      </c>
      <c r="L2136" s="78"/>
      <c r="N2136"/>
      <c r="O2136"/>
      <c r="P2136"/>
      <c r="Q2136"/>
      <c r="R2136"/>
      <c r="S2136"/>
      <c r="T2136"/>
      <c r="U2136"/>
      <c r="V2136"/>
    </row>
    <row r="2137" spans="2:22" x14ac:dyDescent="0.25">
      <c r="B2137" s="1" t="s">
        <v>2730</v>
      </c>
      <c r="C2137" s="1">
        <v>280</v>
      </c>
      <c r="D2137" s="1" t="s">
        <v>2151</v>
      </c>
      <c r="E2137" s="75">
        <v>362584</v>
      </c>
      <c r="F2137" s="20" t="s">
        <v>2780</v>
      </c>
      <c r="G2137" s="77">
        <f t="shared" si="99"/>
        <v>0.2</v>
      </c>
      <c r="H2137" s="53">
        <v>1</v>
      </c>
      <c r="I2137">
        <f t="shared" si="100"/>
        <v>0</v>
      </c>
      <c r="J2137" s="1">
        <v>1</v>
      </c>
      <c r="K2137" s="43">
        <f t="shared" si="101"/>
        <v>1</v>
      </c>
      <c r="L2137" s="78"/>
      <c r="N2137"/>
      <c r="O2137"/>
      <c r="P2137"/>
      <c r="Q2137"/>
      <c r="R2137"/>
      <c r="S2137"/>
      <c r="T2137"/>
      <c r="U2137"/>
      <c r="V2137"/>
    </row>
    <row r="2138" spans="2:22" x14ac:dyDescent="0.25">
      <c r="B2138" s="1" t="s">
        <v>2730</v>
      </c>
      <c r="C2138" s="1">
        <v>280</v>
      </c>
      <c r="D2138" s="1" t="s">
        <v>465</v>
      </c>
      <c r="E2138" s="75">
        <v>362600</v>
      </c>
      <c r="F2138" s="20" t="s">
        <v>2780</v>
      </c>
      <c r="G2138" s="77">
        <f t="shared" si="99"/>
        <v>0.2</v>
      </c>
      <c r="H2138" s="53">
        <v>2</v>
      </c>
      <c r="I2138">
        <f t="shared" si="100"/>
        <v>0</v>
      </c>
      <c r="J2138" s="1">
        <v>1</v>
      </c>
      <c r="K2138" s="43">
        <f t="shared" si="101"/>
        <v>1</v>
      </c>
      <c r="L2138" s="78"/>
      <c r="N2138"/>
      <c r="O2138"/>
      <c r="P2138"/>
      <c r="Q2138"/>
      <c r="R2138"/>
      <c r="S2138"/>
      <c r="T2138"/>
      <c r="U2138"/>
      <c r="V2138"/>
    </row>
    <row r="2139" spans="2:22" x14ac:dyDescent="0.25">
      <c r="B2139" s="1" t="s">
        <v>2730</v>
      </c>
      <c r="C2139" s="1">
        <v>280</v>
      </c>
      <c r="D2139" s="1" t="s">
        <v>2287</v>
      </c>
      <c r="E2139" s="75">
        <v>362608</v>
      </c>
      <c r="F2139" s="20" t="s">
        <v>2780</v>
      </c>
      <c r="G2139" s="77">
        <f t="shared" si="99"/>
        <v>0.2</v>
      </c>
      <c r="H2139" s="53">
        <v>3</v>
      </c>
      <c r="I2139">
        <f t="shared" si="100"/>
        <v>1</v>
      </c>
      <c r="J2139" s="1">
        <v>1</v>
      </c>
      <c r="K2139" s="43">
        <f t="shared" si="101"/>
        <v>0</v>
      </c>
      <c r="L2139" s="78"/>
      <c r="N2139"/>
      <c r="O2139"/>
      <c r="P2139"/>
      <c r="Q2139"/>
      <c r="R2139"/>
      <c r="S2139"/>
      <c r="T2139"/>
      <c r="U2139"/>
      <c r="V2139"/>
    </row>
    <row r="2140" spans="2:22" x14ac:dyDescent="0.25">
      <c r="B2140" s="1" t="s">
        <v>2730</v>
      </c>
      <c r="C2140" s="1">
        <v>280</v>
      </c>
      <c r="D2140" s="1" t="s">
        <v>2152</v>
      </c>
      <c r="E2140" s="75">
        <v>362616</v>
      </c>
      <c r="F2140" s="20" t="s">
        <v>2780</v>
      </c>
      <c r="G2140" s="77">
        <f t="shared" si="99"/>
        <v>0.2</v>
      </c>
      <c r="H2140" s="53">
        <v>1</v>
      </c>
      <c r="I2140">
        <f t="shared" si="100"/>
        <v>0</v>
      </c>
      <c r="J2140" s="1">
        <v>1</v>
      </c>
      <c r="K2140" s="43">
        <f t="shared" si="101"/>
        <v>1</v>
      </c>
      <c r="L2140" s="78"/>
      <c r="N2140"/>
      <c r="O2140"/>
      <c r="P2140"/>
      <c r="Q2140"/>
      <c r="R2140"/>
      <c r="S2140"/>
      <c r="T2140"/>
      <c r="U2140"/>
      <c r="V2140"/>
    </row>
    <row r="2141" spans="2:22" x14ac:dyDescent="0.25">
      <c r="B2141" s="1" t="s">
        <v>2730</v>
      </c>
      <c r="C2141" s="1">
        <v>280</v>
      </c>
      <c r="D2141" s="1" t="s">
        <v>2153</v>
      </c>
      <c r="E2141" s="75">
        <v>362624</v>
      </c>
      <c r="F2141" s="20" t="s">
        <v>2780</v>
      </c>
      <c r="G2141" s="77">
        <f t="shared" si="99"/>
        <v>0.2</v>
      </c>
      <c r="H2141" s="53">
        <v>1</v>
      </c>
      <c r="I2141">
        <f t="shared" si="100"/>
        <v>0</v>
      </c>
      <c r="J2141" s="1">
        <v>1</v>
      </c>
      <c r="K2141" s="43">
        <f t="shared" si="101"/>
        <v>1</v>
      </c>
      <c r="L2141" s="78"/>
      <c r="N2141"/>
      <c r="O2141"/>
      <c r="P2141"/>
      <c r="Q2141"/>
      <c r="R2141"/>
      <c r="S2141"/>
      <c r="T2141"/>
      <c r="U2141"/>
      <c r="V2141"/>
    </row>
    <row r="2142" spans="2:22" x14ac:dyDescent="0.25">
      <c r="B2142" s="1" t="s">
        <v>2730</v>
      </c>
      <c r="C2142" s="1">
        <v>280</v>
      </c>
      <c r="D2142" s="1" t="s">
        <v>636</v>
      </c>
      <c r="E2142" s="75">
        <v>362680</v>
      </c>
      <c r="F2142" s="20" t="s">
        <v>2787</v>
      </c>
      <c r="G2142" s="77">
        <f t="shared" si="99"/>
        <v>0.1</v>
      </c>
      <c r="H2142" s="53">
        <v>46</v>
      </c>
      <c r="I2142">
        <f t="shared" si="100"/>
        <v>9</v>
      </c>
      <c r="J2142" s="1">
        <v>1</v>
      </c>
      <c r="K2142" s="43">
        <f t="shared" si="101"/>
        <v>-8</v>
      </c>
      <c r="L2142" s="78"/>
      <c r="N2142"/>
      <c r="O2142"/>
      <c r="P2142"/>
      <c r="Q2142"/>
      <c r="R2142"/>
      <c r="S2142"/>
      <c r="T2142"/>
      <c r="U2142"/>
      <c r="V2142"/>
    </row>
    <row r="2143" spans="2:22" x14ac:dyDescent="0.25">
      <c r="B2143" s="1" t="s">
        <v>2730</v>
      </c>
      <c r="C2143" s="1">
        <v>280</v>
      </c>
      <c r="D2143" s="1" t="s">
        <v>2154</v>
      </c>
      <c r="E2143" s="75">
        <v>362704</v>
      </c>
      <c r="F2143" s="20" t="s">
        <v>2780</v>
      </c>
      <c r="G2143" s="77">
        <f t="shared" si="99"/>
        <v>0.2</v>
      </c>
      <c r="H2143" s="53">
        <v>2</v>
      </c>
      <c r="I2143">
        <f t="shared" si="100"/>
        <v>0</v>
      </c>
      <c r="J2143" s="1">
        <v>1</v>
      </c>
      <c r="K2143" s="43">
        <f t="shared" si="101"/>
        <v>1</v>
      </c>
      <c r="L2143" s="78"/>
      <c r="N2143"/>
      <c r="O2143"/>
      <c r="P2143"/>
      <c r="Q2143"/>
      <c r="R2143"/>
      <c r="S2143"/>
      <c r="T2143"/>
      <c r="U2143"/>
      <c r="V2143"/>
    </row>
    <row r="2144" spans="2:22" x14ac:dyDescent="0.25">
      <c r="B2144" s="1" t="s">
        <v>2730</v>
      </c>
      <c r="C2144" s="1">
        <v>280</v>
      </c>
      <c r="D2144" s="1" t="s">
        <v>2155</v>
      </c>
      <c r="E2144" s="75">
        <v>362728</v>
      </c>
      <c r="F2144" s="20" t="s">
        <v>2780</v>
      </c>
      <c r="G2144" s="77">
        <f t="shared" si="99"/>
        <v>0.2</v>
      </c>
      <c r="H2144" s="53">
        <v>3</v>
      </c>
      <c r="I2144">
        <f t="shared" si="100"/>
        <v>1</v>
      </c>
      <c r="J2144" s="1">
        <v>1</v>
      </c>
      <c r="K2144" s="43">
        <f t="shared" si="101"/>
        <v>0</v>
      </c>
      <c r="L2144" s="78"/>
      <c r="N2144"/>
      <c r="O2144"/>
      <c r="P2144"/>
      <c r="Q2144"/>
      <c r="R2144"/>
      <c r="S2144"/>
      <c r="T2144"/>
      <c r="U2144"/>
      <c r="V2144"/>
    </row>
    <row r="2145" spans="2:22" x14ac:dyDescent="0.25">
      <c r="B2145" s="1" t="s">
        <v>2730</v>
      </c>
      <c r="C2145" s="1">
        <v>280</v>
      </c>
      <c r="D2145" s="1" t="s">
        <v>639</v>
      </c>
      <c r="E2145" s="75">
        <v>362768</v>
      </c>
      <c r="F2145" s="20" t="s">
        <v>2780</v>
      </c>
      <c r="G2145" s="77">
        <f t="shared" si="99"/>
        <v>0.2</v>
      </c>
      <c r="H2145" s="53">
        <v>5</v>
      </c>
      <c r="I2145">
        <f t="shared" si="100"/>
        <v>1</v>
      </c>
      <c r="J2145" s="1">
        <v>1</v>
      </c>
      <c r="K2145" s="43">
        <f t="shared" si="101"/>
        <v>0</v>
      </c>
      <c r="L2145" s="78"/>
      <c r="N2145"/>
      <c r="O2145"/>
      <c r="P2145"/>
      <c r="Q2145"/>
      <c r="R2145"/>
      <c r="S2145"/>
      <c r="T2145"/>
      <c r="U2145"/>
      <c r="V2145"/>
    </row>
    <row r="2146" spans="2:22" x14ac:dyDescent="0.25">
      <c r="B2146" s="1" t="s">
        <v>2730</v>
      </c>
      <c r="C2146" s="1">
        <v>280</v>
      </c>
      <c r="D2146" s="1" t="s">
        <v>2156</v>
      </c>
      <c r="E2146" s="75">
        <v>453060</v>
      </c>
      <c r="F2146" s="20" t="s">
        <v>2787</v>
      </c>
      <c r="G2146" s="77">
        <f t="shared" si="99"/>
        <v>0.1</v>
      </c>
      <c r="H2146" s="53">
        <v>9</v>
      </c>
      <c r="I2146">
        <f t="shared" si="100"/>
        <v>2</v>
      </c>
      <c r="J2146" s="1">
        <v>1</v>
      </c>
      <c r="K2146" s="43">
        <f t="shared" si="101"/>
        <v>-1</v>
      </c>
      <c r="L2146" s="78"/>
      <c r="N2146"/>
      <c r="O2146"/>
      <c r="P2146"/>
      <c r="Q2146"/>
      <c r="R2146"/>
      <c r="S2146"/>
      <c r="T2146"/>
      <c r="U2146"/>
      <c r="V2146"/>
    </row>
    <row r="2147" spans="2:22" x14ac:dyDescent="0.25">
      <c r="B2147" s="1" t="s">
        <v>2730</v>
      </c>
      <c r="C2147" s="1">
        <v>280</v>
      </c>
      <c r="D2147" s="1" t="s">
        <v>2296</v>
      </c>
      <c r="E2147" s="75">
        <v>362816</v>
      </c>
      <c r="F2147" s="20" t="s">
        <v>2780</v>
      </c>
      <c r="G2147" s="77">
        <f t="shared" si="99"/>
        <v>0.2</v>
      </c>
      <c r="H2147" s="53">
        <v>7</v>
      </c>
      <c r="I2147">
        <f t="shared" si="100"/>
        <v>1</v>
      </c>
      <c r="J2147" s="1">
        <v>1</v>
      </c>
      <c r="K2147" s="43">
        <f t="shared" si="101"/>
        <v>0</v>
      </c>
      <c r="L2147" s="78"/>
      <c r="N2147"/>
      <c r="O2147"/>
      <c r="P2147"/>
      <c r="Q2147"/>
      <c r="R2147"/>
      <c r="S2147"/>
      <c r="T2147"/>
      <c r="U2147"/>
      <c r="V2147"/>
    </row>
    <row r="2148" spans="2:22" x14ac:dyDescent="0.25">
      <c r="B2148" s="1" t="s">
        <v>2730</v>
      </c>
      <c r="C2148" s="1">
        <v>280</v>
      </c>
      <c r="D2148" s="1" t="s">
        <v>2157</v>
      </c>
      <c r="E2148" s="75">
        <v>362912</v>
      </c>
      <c r="F2148" s="20" t="s">
        <v>2787</v>
      </c>
      <c r="G2148" s="77">
        <f t="shared" si="99"/>
        <v>0.1</v>
      </c>
      <c r="H2148" s="53">
        <v>10</v>
      </c>
      <c r="I2148">
        <f t="shared" si="100"/>
        <v>2</v>
      </c>
      <c r="J2148" s="1">
        <v>1</v>
      </c>
      <c r="K2148" s="43">
        <f t="shared" si="101"/>
        <v>-1</v>
      </c>
      <c r="L2148" s="78"/>
      <c r="N2148"/>
      <c r="O2148"/>
      <c r="P2148"/>
      <c r="Q2148"/>
      <c r="R2148"/>
      <c r="S2148"/>
      <c r="T2148"/>
      <c r="U2148"/>
      <c r="V2148"/>
    </row>
    <row r="2149" spans="2:22" x14ac:dyDescent="0.25">
      <c r="B2149" s="1" t="s">
        <v>2730</v>
      </c>
      <c r="C2149" s="1">
        <v>280</v>
      </c>
      <c r="D2149" s="1" t="s">
        <v>2158</v>
      </c>
      <c r="E2149" s="75">
        <v>363152</v>
      </c>
      <c r="F2149" s="20" t="s">
        <v>2780</v>
      </c>
      <c r="G2149" s="77">
        <f t="shared" si="99"/>
        <v>0.2</v>
      </c>
      <c r="H2149" s="53">
        <v>2</v>
      </c>
      <c r="I2149">
        <f t="shared" si="100"/>
        <v>0</v>
      </c>
      <c r="J2149" s="1">
        <v>1</v>
      </c>
      <c r="K2149" s="43">
        <f t="shared" si="101"/>
        <v>1</v>
      </c>
      <c r="L2149" s="78"/>
      <c r="N2149"/>
      <c r="O2149"/>
      <c r="P2149"/>
      <c r="Q2149"/>
      <c r="R2149"/>
      <c r="S2149"/>
      <c r="T2149"/>
      <c r="U2149"/>
      <c r="V2149"/>
    </row>
    <row r="2150" spans="2:22" x14ac:dyDescent="0.25">
      <c r="B2150" s="1" t="s">
        <v>2730</v>
      </c>
      <c r="C2150" s="1">
        <v>280</v>
      </c>
      <c r="D2150" s="1" t="s">
        <v>2159</v>
      </c>
      <c r="E2150" s="75">
        <v>363224</v>
      </c>
      <c r="F2150" s="20" t="s">
        <v>2780</v>
      </c>
      <c r="G2150" s="77">
        <f t="shared" si="99"/>
        <v>0.2</v>
      </c>
      <c r="H2150" s="53">
        <v>2</v>
      </c>
      <c r="I2150">
        <f t="shared" si="100"/>
        <v>0</v>
      </c>
      <c r="J2150" s="1">
        <v>1</v>
      </c>
      <c r="K2150" s="43">
        <f t="shared" si="101"/>
        <v>1</v>
      </c>
      <c r="L2150" s="78"/>
      <c r="N2150"/>
      <c r="O2150"/>
      <c r="P2150"/>
      <c r="Q2150"/>
      <c r="R2150"/>
      <c r="S2150"/>
      <c r="T2150"/>
      <c r="U2150"/>
      <c r="V2150"/>
    </row>
    <row r="2151" spans="2:22" x14ac:dyDescent="0.25">
      <c r="B2151" s="1" t="s">
        <v>2730</v>
      </c>
      <c r="C2151" s="1">
        <v>280</v>
      </c>
      <c r="D2151" s="1" t="s">
        <v>2160</v>
      </c>
      <c r="E2151" s="75">
        <v>363256</v>
      </c>
      <c r="F2151" s="20" t="s">
        <v>2780</v>
      </c>
      <c r="G2151" s="77">
        <f t="shared" si="99"/>
        <v>0.2</v>
      </c>
      <c r="H2151" s="53">
        <v>1</v>
      </c>
      <c r="I2151">
        <f t="shared" si="100"/>
        <v>0</v>
      </c>
      <c r="J2151" s="1">
        <v>1</v>
      </c>
      <c r="K2151" s="43">
        <f t="shared" si="101"/>
        <v>1</v>
      </c>
      <c r="L2151" s="78"/>
      <c r="N2151"/>
      <c r="O2151"/>
      <c r="P2151"/>
      <c r="Q2151"/>
      <c r="R2151"/>
      <c r="S2151"/>
      <c r="T2151"/>
      <c r="U2151"/>
      <c r="V2151"/>
    </row>
    <row r="2152" spans="2:22" x14ac:dyDescent="0.25">
      <c r="B2152" s="1" t="s">
        <v>2730</v>
      </c>
      <c r="C2152" s="1">
        <v>280</v>
      </c>
      <c r="D2152" s="1" t="s">
        <v>2161</v>
      </c>
      <c r="E2152" s="75">
        <v>363344</v>
      </c>
      <c r="F2152" s="20" t="s">
        <v>2780</v>
      </c>
      <c r="G2152" s="77">
        <f t="shared" si="99"/>
        <v>0.2</v>
      </c>
      <c r="H2152" s="53">
        <v>2</v>
      </c>
      <c r="I2152">
        <f t="shared" si="100"/>
        <v>0</v>
      </c>
      <c r="J2152" s="1">
        <v>1</v>
      </c>
      <c r="K2152" s="43">
        <f t="shared" si="101"/>
        <v>1</v>
      </c>
      <c r="L2152" s="78"/>
      <c r="N2152"/>
      <c r="O2152"/>
      <c r="P2152"/>
      <c r="Q2152"/>
      <c r="R2152"/>
      <c r="S2152"/>
      <c r="T2152"/>
      <c r="U2152"/>
      <c r="V2152"/>
    </row>
    <row r="2153" spans="2:22" x14ac:dyDescent="0.25">
      <c r="B2153" s="1" t="s">
        <v>2730</v>
      </c>
      <c r="C2153" s="1">
        <v>280</v>
      </c>
      <c r="D2153" s="1" t="s">
        <v>1545</v>
      </c>
      <c r="E2153" s="75">
        <v>363352</v>
      </c>
      <c r="F2153" s="20" t="s">
        <v>2780</v>
      </c>
      <c r="G2153" s="77">
        <f t="shared" si="99"/>
        <v>0.2</v>
      </c>
      <c r="H2153" s="53">
        <v>5</v>
      </c>
      <c r="I2153">
        <f t="shared" si="100"/>
        <v>1</v>
      </c>
      <c r="J2153" s="1">
        <v>1</v>
      </c>
      <c r="K2153" s="43">
        <f t="shared" si="101"/>
        <v>0</v>
      </c>
      <c r="L2153" s="78"/>
      <c r="N2153"/>
      <c r="O2153"/>
      <c r="P2153"/>
      <c r="Q2153"/>
      <c r="R2153"/>
      <c r="S2153"/>
      <c r="T2153"/>
      <c r="U2153"/>
      <c r="V2153"/>
    </row>
    <row r="2154" spans="2:22" x14ac:dyDescent="0.25">
      <c r="B2154" s="1" t="s">
        <v>2730</v>
      </c>
      <c r="C2154" s="1">
        <v>280</v>
      </c>
      <c r="D2154" s="1" t="s">
        <v>1058</v>
      </c>
      <c r="E2154" s="75">
        <v>363424</v>
      </c>
      <c r="F2154" s="20" t="s">
        <v>2780</v>
      </c>
      <c r="G2154" s="77">
        <f t="shared" si="99"/>
        <v>0.2</v>
      </c>
      <c r="H2154" s="53">
        <v>4</v>
      </c>
      <c r="I2154">
        <f t="shared" si="100"/>
        <v>1</v>
      </c>
      <c r="J2154" s="1">
        <v>1</v>
      </c>
      <c r="K2154" s="43">
        <f t="shared" si="101"/>
        <v>0</v>
      </c>
      <c r="L2154" s="78"/>
      <c r="N2154"/>
      <c r="O2154"/>
      <c r="P2154"/>
      <c r="Q2154"/>
      <c r="R2154"/>
      <c r="S2154"/>
      <c r="T2154"/>
      <c r="U2154"/>
      <c r="V2154"/>
    </row>
    <row r="2155" spans="2:22" x14ac:dyDescent="0.25">
      <c r="B2155" s="1" t="s">
        <v>2730</v>
      </c>
      <c r="C2155" s="1">
        <v>280</v>
      </c>
      <c r="D2155" s="1" t="s">
        <v>2162</v>
      </c>
      <c r="E2155" s="75">
        <v>363446</v>
      </c>
      <c r="F2155" s="20" t="s">
        <v>2780</v>
      </c>
      <c r="G2155" s="77">
        <f t="shared" si="99"/>
        <v>0.2</v>
      </c>
      <c r="H2155" s="53">
        <v>6</v>
      </c>
      <c r="I2155">
        <f t="shared" si="100"/>
        <v>1</v>
      </c>
      <c r="J2155" s="1">
        <v>1</v>
      </c>
      <c r="K2155" s="43">
        <f t="shared" si="101"/>
        <v>0</v>
      </c>
      <c r="L2155" s="78"/>
      <c r="N2155"/>
      <c r="O2155"/>
      <c r="P2155"/>
      <c r="Q2155"/>
      <c r="R2155"/>
      <c r="S2155"/>
      <c r="T2155"/>
      <c r="U2155"/>
      <c r="V2155"/>
    </row>
    <row r="2156" spans="2:22" x14ac:dyDescent="0.25">
      <c r="B2156" s="1" t="s">
        <v>2730</v>
      </c>
      <c r="C2156" s="1">
        <v>280</v>
      </c>
      <c r="D2156" s="1" t="s">
        <v>2163</v>
      </c>
      <c r="E2156" s="75">
        <v>363464</v>
      </c>
      <c r="F2156" s="20" t="s">
        <v>2780</v>
      </c>
      <c r="G2156" s="77">
        <f t="shared" si="99"/>
        <v>0.2</v>
      </c>
      <c r="H2156" s="53">
        <v>2</v>
      </c>
      <c r="I2156">
        <f t="shared" si="100"/>
        <v>0</v>
      </c>
      <c r="J2156" s="1">
        <v>1</v>
      </c>
      <c r="K2156" s="43">
        <f t="shared" si="101"/>
        <v>1</v>
      </c>
      <c r="L2156" s="78"/>
      <c r="N2156"/>
      <c r="O2156"/>
      <c r="P2156"/>
      <c r="Q2156"/>
      <c r="R2156"/>
      <c r="S2156"/>
      <c r="T2156"/>
      <c r="U2156"/>
      <c r="V2156"/>
    </row>
    <row r="2157" spans="2:22" x14ac:dyDescent="0.25">
      <c r="B2157" s="1" t="s">
        <v>2730</v>
      </c>
      <c r="C2157" s="1">
        <v>280</v>
      </c>
      <c r="D2157" s="1" t="s">
        <v>2164</v>
      </c>
      <c r="E2157" s="75">
        <v>363512</v>
      </c>
      <c r="F2157" s="20" t="s">
        <v>2787</v>
      </c>
      <c r="G2157" s="77">
        <f t="shared" si="99"/>
        <v>0.1</v>
      </c>
      <c r="H2157" s="53">
        <v>9</v>
      </c>
      <c r="I2157">
        <f t="shared" si="100"/>
        <v>2</v>
      </c>
      <c r="J2157" s="1">
        <v>1</v>
      </c>
      <c r="K2157" s="43">
        <f t="shared" si="101"/>
        <v>-1</v>
      </c>
      <c r="L2157" s="78"/>
      <c r="N2157"/>
      <c r="O2157"/>
      <c r="P2157"/>
      <c r="Q2157"/>
      <c r="R2157"/>
      <c r="S2157"/>
      <c r="T2157"/>
      <c r="U2157"/>
      <c r="V2157"/>
    </row>
    <row r="2158" spans="2:22" x14ac:dyDescent="0.25">
      <c r="B2158" s="1" t="s">
        <v>2730</v>
      </c>
      <c r="C2158" s="1">
        <v>280</v>
      </c>
      <c r="D2158" s="1" t="s">
        <v>14</v>
      </c>
      <c r="E2158" s="75">
        <v>363592</v>
      </c>
      <c r="F2158" s="20" t="s">
        <v>2780</v>
      </c>
      <c r="G2158" s="77">
        <f t="shared" si="99"/>
        <v>0.2</v>
      </c>
      <c r="H2158" s="53">
        <v>3</v>
      </c>
      <c r="I2158">
        <f t="shared" si="100"/>
        <v>1</v>
      </c>
      <c r="J2158" s="1">
        <v>1</v>
      </c>
      <c r="K2158" s="43">
        <f t="shared" si="101"/>
        <v>0</v>
      </c>
      <c r="L2158" s="78"/>
      <c r="N2158"/>
      <c r="O2158"/>
      <c r="P2158"/>
      <c r="Q2158"/>
      <c r="R2158"/>
      <c r="S2158"/>
      <c r="T2158"/>
      <c r="U2158"/>
      <c r="V2158"/>
    </row>
    <row r="2159" spans="2:22" x14ac:dyDescent="0.25">
      <c r="B2159" s="1" t="s">
        <v>2730</v>
      </c>
      <c r="C2159" s="1">
        <v>280</v>
      </c>
      <c r="D2159" s="1" t="s">
        <v>2165</v>
      </c>
      <c r="E2159" s="75">
        <v>363704</v>
      </c>
      <c r="F2159" s="20" t="s">
        <v>2780</v>
      </c>
      <c r="G2159" s="77">
        <f t="shared" si="99"/>
        <v>0.2</v>
      </c>
      <c r="H2159" s="53">
        <v>4</v>
      </c>
      <c r="I2159">
        <f t="shared" si="100"/>
        <v>1</v>
      </c>
      <c r="J2159" s="1">
        <v>1</v>
      </c>
      <c r="K2159" s="43">
        <f t="shared" si="101"/>
        <v>0</v>
      </c>
      <c r="L2159" s="78"/>
      <c r="N2159"/>
      <c r="O2159"/>
      <c r="P2159"/>
      <c r="Q2159"/>
      <c r="R2159"/>
      <c r="S2159"/>
      <c r="T2159"/>
      <c r="U2159"/>
      <c r="V2159"/>
    </row>
    <row r="2160" spans="2:22" x14ac:dyDescent="0.25">
      <c r="B2160" s="1" t="s">
        <v>2730</v>
      </c>
      <c r="C2160" s="1">
        <v>280</v>
      </c>
      <c r="D2160" s="1" t="s">
        <v>2166</v>
      </c>
      <c r="E2160" s="75">
        <v>363736</v>
      </c>
      <c r="F2160" s="20" t="s">
        <v>2780</v>
      </c>
      <c r="G2160" s="77">
        <f t="shared" si="99"/>
        <v>0.2</v>
      </c>
      <c r="H2160" s="53">
        <v>5</v>
      </c>
      <c r="I2160">
        <f t="shared" si="100"/>
        <v>1</v>
      </c>
      <c r="J2160" s="1">
        <v>1</v>
      </c>
      <c r="K2160" s="43">
        <f t="shared" si="101"/>
        <v>0</v>
      </c>
      <c r="L2160" s="78"/>
      <c r="N2160"/>
      <c r="O2160"/>
      <c r="P2160"/>
      <c r="Q2160"/>
      <c r="R2160"/>
      <c r="S2160"/>
      <c r="T2160"/>
      <c r="U2160"/>
      <c r="V2160"/>
    </row>
    <row r="2161" spans="2:22" x14ac:dyDescent="0.25">
      <c r="B2161" s="1" t="s">
        <v>2730</v>
      </c>
      <c r="C2161" s="1">
        <v>280</v>
      </c>
      <c r="D2161" s="1" t="s">
        <v>2167</v>
      </c>
      <c r="E2161" s="75">
        <v>363744</v>
      </c>
      <c r="F2161" s="20" t="s">
        <v>2780</v>
      </c>
      <c r="G2161" s="77">
        <f t="shared" si="99"/>
        <v>0.2</v>
      </c>
      <c r="H2161" s="53">
        <v>2</v>
      </c>
      <c r="I2161">
        <f t="shared" si="100"/>
        <v>0</v>
      </c>
      <c r="J2161" s="1">
        <v>1</v>
      </c>
      <c r="K2161" s="43">
        <f t="shared" si="101"/>
        <v>1</v>
      </c>
      <c r="L2161" s="78"/>
      <c r="N2161"/>
      <c r="O2161"/>
      <c r="P2161"/>
      <c r="Q2161"/>
      <c r="R2161"/>
      <c r="S2161"/>
      <c r="T2161"/>
      <c r="U2161"/>
      <c r="V2161"/>
    </row>
    <row r="2162" spans="2:22" x14ac:dyDescent="0.25">
      <c r="B2162" s="1" t="s">
        <v>2730</v>
      </c>
      <c r="C2162" s="1">
        <v>280</v>
      </c>
      <c r="D2162" s="1" t="s">
        <v>1771</v>
      </c>
      <c r="E2162" s="75">
        <v>363752</v>
      </c>
      <c r="F2162" s="20" t="s">
        <v>2780</v>
      </c>
      <c r="G2162" s="77">
        <f t="shared" si="99"/>
        <v>0.2</v>
      </c>
      <c r="H2162" s="53">
        <v>1</v>
      </c>
      <c r="I2162">
        <f t="shared" si="100"/>
        <v>0</v>
      </c>
      <c r="J2162" s="1">
        <v>1</v>
      </c>
      <c r="K2162" s="43">
        <f t="shared" si="101"/>
        <v>1</v>
      </c>
      <c r="L2162" s="78"/>
      <c r="N2162"/>
      <c r="O2162"/>
      <c r="P2162"/>
      <c r="Q2162"/>
      <c r="R2162"/>
      <c r="S2162"/>
      <c r="T2162"/>
      <c r="U2162"/>
      <c r="V2162"/>
    </row>
    <row r="2163" spans="2:22" x14ac:dyDescent="0.25">
      <c r="B2163" s="1" t="s">
        <v>2730</v>
      </c>
      <c r="C2163" s="1">
        <v>280</v>
      </c>
      <c r="D2163" s="1" t="s">
        <v>2168</v>
      </c>
      <c r="E2163" s="75">
        <v>363768</v>
      </c>
      <c r="F2163" s="20" t="s">
        <v>2780</v>
      </c>
      <c r="G2163" s="77">
        <f t="shared" si="99"/>
        <v>0.2</v>
      </c>
      <c r="H2163" s="53">
        <v>2</v>
      </c>
      <c r="I2163">
        <f t="shared" si="100"/>
        <v>0</v>
      </c>
      <c r="J2163" s="1">
        <v>1</v>
      </c>
      <c r="K2163" s="43">
        <f t="shared" si="101"/>
        <v>1</v>
      </c>
      <c r="L2163" s="78"/>
      <c r="N2163"/>
      <c r="O2163"/>
      <c r="P2163"/>
      <c r="Q2163"/>
      <c r="R2163"/>
      <c r="S2163"/>
      <c r="T2163"/>
      <c r="U2163"/>
      <c r="V2163"/>
    </row>
    <row r="2164" spans="2:22" x14ac:dyDescent="0.25">
      <c r="B2164" s="1" t="s">
        <v>2730</v>
      </c>
      <c r="C2164" s="1">
        <v>280</v>
      </c>
      <c r="D2164" s="1" t="s">
        <v>2169</v>
      </c>
      <c r="E2164" s="75">
        <v>363800</v>
      </c>
      <c r="F2164" s="20" t="s">
        <v>2780</v>
      </c>
      <c r="G2164" s="77">
        <f t="shared" si="99"/>
        <v>0.2</v>
      </c>
      <c r="H2164" s="53">
        <v>12</v>
      </c>
      <c r="I2164">
        <f t="shared" si="100"/>
        <v>2</v>
      </c>
      <c r="J2164" s="1">
        <v>1</v>
      </c>
      <c r="K2164" s="43">
        <f t="shared" si="101"/>
        <v>-1</v>
      </c>
      <c r="L2164" s="78"/>
      <c r="N2164"/>
      <c r="O2164"/>
      <c r="P2164"/>
      <c r="Q2164"/>
      <c r="R2164"/>
      <c r="S2164"/>
      <c r="T2164"/>
      <c r="U2164"/>
      <c r="V2164"/>
    </row>
    <row r="2165" spans="2:22" x14ac:dyDescent="0.25">
      <c r="B2165" s="1" t="s">
        <v>2730</v>
      </c>
      <c r="C2165" s="1">
        <v>280</v>
      </c>
      <c r="D2165" s="1" t="s">
        <v>2170</v>
      </c>
      <c r="E2165" s="75">
        <v>363840</v>
      </c>
      <c r="F2165" s="20" t="s">
        <v>2780</v>
      </c>
      <c r="G2165" s="77">
        <f t="shared" si="99"/>
        <v>0.2</v>
      </c>
      <c r="H2165" s="53">
        <v>5</v>
      </c>
      <c r="I2165">
        <f t="shared" si="100"/>
        <v>1</v>
      </c>
      <c r="J2165" s="1">
        <v>1</v>
      </c>
      <c r="K2165" s="43">
        <f t="shared" si="101"/>
        <v>0</v>
      </c>
      <c r="L2165" s="78"/>
      <c r="N2165"/>
      <c r="O2165"/>
      <c r="P2165"/>
      <c r="Q2165"/>
      <c r="R2165"/>
      <c r="S2165"/>
      <c r="T2165"/>
      <c r="U2165"/>
      <c r="V2165"/>
    </row>
    <row r="2166" spans="2:22" x14ac:dyDescent="0.25">
      <c r="B2166" s="1" t="s">
        <v>2730</v>
      </c>
      <c r="C2166" s="1">
        <v>280</v>
      </c>
      <c r="D2166" s="1" t="s">
        <v>2171</v>
      </c>
      <c r="E2166" s="75">
        <v>363872</v>
      </c>
      <c r="F2166" s="20" t="s">
        <v>2780</v>
      </c>
      <c r="G2166" s="77">
        <f t="shared" si="99"/>
        <v>0.2</v>
      </c>
      <c r="H2166" s="53">
        <v>1</v>
      </c>
      <c r="I2166">
        <f t="shared" si="100"/>
        <v>0</v>
      </c>
      <c r="J2166" s="1">
        <v>1</v>
      </c>
      <c r="K2166" s="43">
        <f t="shared" si="101"/>
        <v>1</v>
      </c>
      <c r="L2166" s="78"/>
      <c r="N2166"/>
      <c r="O2166"/>
      <c r="P2166"/>
      <c r="Q2166"/>
      <c r="R2166"/>
      <c r="S2166"/>
      <c r="T2166"/>
      <c r="U2166"/>
      <c r="V2166"/>
    </row>
    <row r="2167" spans="2:22" x14ac:dyDescent="0.25">
      <c r="B2167" s="1" t="s">
        <v>2730</v>
      </c>
      <c r="C2167" s="1">
        <v>280</v>
      </c>
      <c r="D2167" s="1" t="s">
        <v>2172</v>
      </c>
      <c r="E2167" s="75">
        <v>363928</v>
      </c>
      <c r="F2167" s="20" t="s">
        <v>2787</v>
      </c>
      <c r="G2167" s="77">
        <f t="shared" si="99"/>
        <v>0.1</v>
      </c>
      <c r="H2167" s="53">
        <v>18</v>
      </c>
      <c r="I2167">
        <f t="shared" si="100"/>
        <v>4</v>
      </c>
      <c r="J2167" s="1">
        <v>1</v>
      </c>
      <c r="K2167" s="43">
        <f t="shared" si="101"/>
        <v>-3</v>
      </c>
      <c r="L2167" s="78"/>
      <c r="N2167"/>
      <c r="O2167"/>
      <c r="P2167"/>
      <c r="Q2167"/>
      <c r="R2167"/>
      <c r="S2167"/>
      <c r="T2167"/>
      <c r="U2167"/>
      <c r="V2167"/>
    </row>
    <row r="2168" spans="2:22" x14ac:dyDescent="0.25">
      <c r="B2168" s="1" t="s">
        <v>2730</v>
      </c>
      <c r="C2168" s="1">
        <v>280</v>
      </c>
      <c r="D2168" s="1" t="s">
        <v>2173</v>
      </c>
      <c r="E2168" s="75">
        <v>364032</v>
      </c>
      <c r="F2168" s="20" t="s">
        <v>2780</v>
      </c>
      <c r="G2168" s="77">
        <f t="shared" si="99"/>
        <v>0.2</v>
      </c>
      <c r="H2168" s="53">
        <v>5</v>
      </c>
      <c r="I2168">
        <f t="shared" si="100"/>
        <v>1</v>
      </c>
      <c r="J2168" s="1">
        <v>1</v>
      </c>
      <c r="K2168" s="43">
        <f t="shared" si="101"/>
        <v>0</v>
      </c>
      <c r="L2168" s="78"/>
      <c r="N2168"/>
      <c r="O2168"/>
      <c r="P2168"/>
      <c r="Q2168"/>
      <c r="R2168"/>
      <c r="S2168"/>
      <c r="T2168"/>
      <c r="U2168"/>
      <c r="V2168"/>
    </row>
    <row r="2169" spans="2:22" x14ac:dyDescent="0.25">
      <c r="B2169" s="1" t="s">
        <v>2730</v>
      </c>
      <c r="C2169" s="1">
        <v>280</v>
      </c>
      <c r="D2169" s="1" t="s">
        <v>2174</v>
      </c>
      <c r="E2169" s="75">
        <v>364056</v>
      </c>
      <c r="F2169" s="20" t="s">
        <v>2780</v>
      </c>
      <c r="G2169" s="77">
        <f t="shared" si="99"/>
        <v>0.2</v>
      </c>
      <c r="H2169" s="53">
        <v>2</v>
      </c>
      <c r="I2169">
        <f t="shared" si="100"/>
        <v>0</v>
      </c>
      <c r="J2169" s="1">
        <v>1</v>
      </c>
      <c r="K2169" s="43">
        <f t="shared" si="101"/>
        <v>1</v>
      </c>
      <c r="L2169" s="78"/>
      <c r="N2169"/>
      <c r="O2169"/>
      <c r="P2169"/>
      <c r="Q2169"/>
      <c r="R2169"/>
      <c r="S2169"/>
      <c r="T2169"/>
      <c r="U2169"/>
      <c r="V2169"/>
    </row>
    <row r="2170" spans="2:22" x14ac:dyDescent="0.25">
      <c r="B2170" s="1" t="s">
        <v>2730</v>
      </c>
      <c r="C2170" s="1">
        <v>280</v>
      </c>
      <c r="D2170" s="1" t="s">
        <v>2175</v>
      </c>
      <c r="E2170" s="75">
        <v>364112</v>
      </c>
      <c r="F2170" s="20" t="s">
        <v>2780</v>
      </c>
      <c r="G2170" s="77">
        <f t="shared" si="99"/>
        <v>0.2</v>
      </c>
      <c r="H2170" s="53">
        <v>6</v>
      </c>
      <c r="I2170">
        <f t="shared" si="100"/>
        <v>1</v>
      </c>
      <c r="J2170" s="1">
        <v>1</v>
      </c>
      <c r="K2170" s="43">
        <f t="shared" si="101"/>
        <v>0</v>
      </c>
      <c r="L2170" s="78"/>
      <c r="N2170"/>
      <c r="O2170"/>
      <c r="P2170"/>
      <c r="Q2170"/>
      <c r="R2170"/>
      <c r="S2170"/>
      <c r="T2170"/>
      <c r="U2170"/>
      <c r="V2170"/>
    </row>
    <row r="2171" spans="2:22" x14ac:dyDescent="0.25">
      <c r="B2171" s="1" t="s">
        <v>2730</v>
      </c>
      <c r="C2171" s="1">
        <v>280</v>
      </c>
      <c r="D2171" s="1" t="s">
        <v>2176</v>
      </c>
      <c r="E2171" s="75">
        <v>364120</v>
      </c>
      <c r="F2171" s="20" t="s">
        <v>2787</v>
      </c>
      <c r="G2171" s="77">
        <f t="shared" si="99"/>
        <v>0.1</v>
      </c>
      <c r="H2171" s="53">
        <v>7</v>
      </c>
      <c r="I2171">
        <f t="shared" si="100"/>
        <v>1</v>
      </c>
      <c r="J2171" s="1">
        <v>1</v>
      </c>
      <c r="K2171" s="43">
        <f t="shared" si="101"/>
        <v>0</v>
      </c>
      <c r="L2171" s="78"/>
      <c r="N2171"/>
      <c r="O2171"/>
      <c r="P2171"/>
      <c r="Q2171"/>
      <c r="R2171"/>
      <c r="S2171"/>
      <c r="T2171"/>
      <c r="U2171"/>
      <c r="V2171"/>
    </row>
    <row r="2172" spans="2:22" x14ac:dyDescent="0.25">
      <c r="B2172" s="1" t="s">
        <v>2730</v>
      </c>
      <c r="C2172" s="1">
        <v>280</v>
      </c>
      <c r="D2172" s="1" t="s">
        <v>2177</v>
      </c>
      <c r="E2172" s="75">
        <v>364192</v>
      </c>
      <c r="F2172" s="20" t="s">
        <v>2780</v>
      </c>
      <c r="G2172" s="77">
        <f t="shared" si="99"/>
        <v>0.2</v>
      </c>
      <c r="H2172" s="53">
        <v>3</v>
      </c>
      <c r="I2172">
        <f t="shared" si="100"/>
        <v>1</v>
      </c>
      <c r="J2172" s="1">
        <v>1</v>
      </c>
      <c r="K2172" s="43">
        <f t="shared" si="101"/>
        <v>0</v>
      </c>
      <c r="L2172" s="78"/>
      <c r="N2172"/>
      <c r="O2172"/>
      <c r="P2172"/>
      <c r="Q2172"/>
      <c r="R2172"/>
      <c r="S2172"/>
      <c r="T2172"/>
      <c r="U2172"/>
      <c r="V2172"/>
    </row>
    <row r="2173" spans="2:22" x14ac:dyDescent="0.25">
      <c r="B2173" s="1" t="s">
        <v>2730</v>
      </c>
      <c r="C2173" s="1">
        <v>280</v>
      </c>
      <c r="D2173" s="1" t="s">
        <v>2178</v>
      </c>
      <c r="E2173" s="75">
        <v>364208</v>
      </c>
      <c r="F2173" s="20" t="s">
        <v>2780</v>
      </c>
      <c r="G2173" s="77">
        <f t="shared" si="99"/>
        <v>0.2</v>
      </c>
      <c r="H2173" s="53">
        <v>1</v>
      </c>
      <c r="I2173">
        <f t="shared" si="100"/>
        <v>0</v>
      </c>
      <c r="J2173" s="1">
        <v>1</v>
      </c>
      <c r="K2173" s="43">
        <f t="shared" si="101"/>
        <v>1</v>
      </c>
      <c r="L2173" s="78"/>
      <c r="N2173"/>
      <c r="O2173"/>
      <c r="P2173"/>
      <c r="Q2173"/>
      <c r="R2173"/>
      <c r="S2173"/>
      <c r="T2173"/>
      <c r="U2173"/>
      <c r="V2173"/>
    </row>
    <row r="2174" spans="2:22" x14ac:dyDescent="0.25">
      <c r="B2174" s="1" t="s">
        <v>2730</v>
      </c>
      <c r="C2174" s="1">
        <v>280</v>
      </c>
      <c r="D2174" s="1" t="s">
        <v>2179</v>
      </c>
      <c r="E2174" s="75">
        <v>364224</v>
      </c>
      <c r="F2174" s="20" t="s">
        <v>2780</v>
      </c>
      <c r="G2174" s="77">
        <f t="shared" si="99"/>
        <v>0.2</v>
      </c>
      <c r="H2174" s="53">
        <v>1</v>
      </c>
      <c r="I2174">
        <f t="shared" si="100"/>
        <v>0</v>
      </c>
      <c r="J2174" s="1">
        <v>1</v>
      </c>
      <c r="K2174" s="43">
        <f t="shared" si="101"/>
        <v>1</v>
      </c>
      <c r="L2174" s="78"/>
      <c r="N2174"/>
      <c r="O2174"/>
      <c r="P2174"/>
      <c r="Q2174"/>
      <c r="R2174"/>
      <c r="S2174"/>
      <c r="T2174"/>
      <c r="U2174"/>
      <c r="V2174"/>
    </row>
    <row r="2175" spans="2:22" x14ac:dyDescent="0.25">
      <c r="B2175" s="1" t="s">
        <v>2730</v>
      </c>
      <c r="C2175" s="1">
        <v>280</v>
      </c>
      <c r="D2175" s="1" t="s">
        <v>2180</v>
      </c>
      <c r="E2175" s="75">
        <v>364248</v>
      </c>
      <c r="F2175" s="20" t="s">
        <v>2780</v>
      </c>
      <c r="G2175" s="77">
        <f t="shared" si="99"/>
        <v>0.2</v>
      </c>
      <c r="H2175" s="53">
        <v>1</v>
      </c>
      <c r="I2175">
        <f t="shared" si="100"/>
        <v>0</v>
      </c>
      <c r="J2175" s="1">
        <v>1</v>
      </c>
      <c r="K2175" s="43">
        <f t="shared" si="101"/>
        <v>1</v>
      </c>
      <c r="L2175" s="78"/>
      <c r="N2175"/>
      <c r="O2175"/>
      <c r="P2175"/>
      <c r="Q2175"/>
      <c r="R2175"/>
      <c r="S2175"/>
      <c r="T2175"/>
      <c r="U2175"/>
      <c r="V2175"/>
    </row>
    <row r="2176" spans="2:22" x14ac:dyDescent="0.25">
      <c r="B2176" s="1" t="s">
        <v>2730</v>
      </c>
      <c r="C2176" s="1">
        <v>280</v>
      </c>
      <c r="D2176" s="1" t="s">
        <v>208</v>
      </c>
      <c r="E2176" s="75">
        <v>454740</v>
      </c>
      <c r="F2176" s="20" t="s">
        <v>2780</v>
      </c>
      <c r="G2176" s="77">
        <f t="shared" si="99"/>
        <v>0.2</v>
      </c>
      <c r="H2176" s="53">
        <v>6</v>
      </c>
      <c r="I2176">
        <f t="shared" si="100"/>
        <v>1</v>
      </c>
      <c r="J2176" s="1">
        <v>1</v>
      </c>
      <c r="K2176" s="43">
        <f t="shared" si="101"/>
        <v>0</v>
      </c>
      <c r="L2176" s="78"/>
      <c r="N2176"/>
      <c r="O2176"/>
      <c r="P2176"/>
      <c r="Q2176"/>
      <c r="R2176"/>
      <c r="S2176"/>
      <c r="T2176"/>
      <c r="U2176"/>
      <c r="V2176"/>
    </row>
    <row r="2177" spans="2:22" x14ac:dyDescent="0.25">
      <c r="B2177" s="1" t="s">
        <v>2730</v>
      </c>
      <c r="C2177" s="1">
        <v>280</v>
      </c>
      <c r="D2177" s="1" t="s">
        <v>2181</v>
      </c>
      <c r="E2177" s="75">
        <v>364296</v>
      </c>
      <c r="F2177" s="20" t="s">
        <v>2780</v>
      </c>
      <c r="G2177" s="77">
        <f t="shared" si="99"/>
        <v>0.2</v>
      </c>
      <c r="H2177" s="53">
        <v>1</v>
      </c>
      <c r="I2177">
        <f t="shared" si="100"/>
        <v>0</v>
      </c>
      <c r="J2177" s="1">
        <v>1</v>
      </c>
      <c r="K2177" s="43">
        <f t="shared" si="101"/>
        <v>1</v>
      </c>
      <c r="L2177" s="78"/>
      <c r="N2177"/>
      <c r="O2177"/>
      <c r="P2177"/>
      <c r="Q2177"/>
      <c r="R2177"/>
      <c r="S2177"/>
      <c r="T2177"/>
      <c r="U2177"/>
      <c r="V2177"/>
    </row>
    <row r="2178" spans="2:22" x14ac:dyDescent="0.25">
      <c r="B2178" s="1" t="s">
        <v>2730</v>
      </c>
      <c r="C2178" s="1">
        <v>280</v>
      </c>
      <c r="D2178" s="1" t="s">
        <v>2182</v>
      </c>
      <c r="E2178" s="75">
        <v>364312</v>
      </c>
      <c r="F2178" s="20" t="s">
        <v>2780</v>
      </c>
      <c r="G2178" s="77">
        <f t="shared" si="99"/>
        <v>0.2</v>
      </c>
      <c r="H2178" s="53">
        <v>4</v>
      </c>
      <c r="I2178">
        <f t="shared" si="100"/>
        <v>1</v>
      </c>
      <c r="J2178" s="1">
        <v>1</v>
      </c>
      <c r="K2178" s="43">
        <f t="shared" si="101"/>
        <v>0</v>
      </c>
      <c r="L2178" s="78"/>
      <c r="N2178"/>
      <c r="O2178"/>
      <c r="P2178"/>
      <c r="Q2178"/>
      <c r="R2178"/>
      <c r="S2178"/>
      <c r="T2178"/>
      <c r="U2178"/>
      <c r="V2178"/>
    </row>
    <row r="2179" spans="2:22" x14ac:dyDescent="0.25">
      <c r="B2179" s="1" t="s">
        <v>2730</v>
      </c>
      <c r="C2179" s="1">
        <v>280</v>
      </c>
      <c r="D2179" s="1" t="s">
        <v>2183</v>
      </c>
      <c r="E2179" s="75">
        <v>364384</v>
      </c>
      <c r="F2179" s="20" t="s">
        <v>2780</v>
      </c>
      <c r="G2179" s="77">
        <f t="shared" si="99"/>
        <v>0.2</v>
      </c>
      <c r="H2179" s="53">
        <v>3</v>
      </c>
      <c r="I2179">
        <f t="shared" si="100"/>
        <v>1</v>
      </c>
      <c r="J2179" s="1">
        <v>1</v>
      </c>
      <c r="K2179" s="43">
        <f t="shared" si="101"/>
        <v>0</v>
      </c>
      <c r="L2179" s="78"/>
      <c r="N2179"/>
      <c r="O2179"/>
      <c r="P2179"/>
      <c r="Q2179"/>
      <c r="R2179"/>
      <c r="S2179"/>
      <c r="T2179"/>
      <c r="U2179"/>
      <c r="V2179"/>
    </row>
    <row r="2180" spans="2:22" x14ac:dyDescent="0.25">
      <c r="B2180" s="1" t="s">
        <v>2730</v>
      </c>
      <c r="C2180" s="1">
        <v>280</v>
      </c>
      <c r="D2180" s="1" t="s">
        <v>2184</v>
      </c>
      <c r="E2180" s="75">
        <v>364392</v>
      </c>
      <c r="F2180" s="20" t="s">
        <v>2780</v>
      </c>
      <c r="G2180" s="77">
        <f t="shared" si="99"/>
        <v>0.2</v>
      </c>
      <c r="H2180" s="53">
        <v>5</v>
      </c>
      <c r="I2180">
        <f t="shared" si="100"/>
        <v>1</v>
      </c>
      <c r="J2180" s="1">
        <v>1</v>
      </c>
      <c r="K2180" s="43">
        <f t="shared" si="101"/>
        <v>0</v>
      </c>
      <c r="L2180" s="78"/>
      <c r="N2180"/>
      <c r="O2180"/>
      <c r="P2180"/>
      <c r="Q2180"/>
      <c r="R2180"/>
      <c r="S2180"/>
      <c r="T2180"/>
      <c r="U2180"/>
      <c r="V2180"/>
    </row>
    <row r="2181" spans="2:22" x14ac:dyDescent="0.25">
      <c r="B2181" s="1" t="s">
        <v>2730</v>
      </c>
      <c r="C2181" s="1">
        <v>280</v>
      </c>
      <c r="D2181" s="1" t="s">
        <v>2185</v>
      </c>
      <c r="E2181" s="75">
        <v>364472</v>
      </c>
      <c r="F2181" s="20" t="s">
        <v>2780</v>
      </c>
      <c r="G2181" s="77">
        <f t="shared" si="99"/>
        <v>0.2</v>
      </c>
      <c r="H2181" s="53">
        <v>7</v>
      </c>
      <c r="I2181">
        <f t="shared" si="100"/>
        <v>1</v>
      </c>
      <c r="J2181" s="1">
        <v>1</v>
      </c>
      <c r="K2181" s="43">
        <f t="shared" si="101"/>
        <v>0</v>
      </c>
      <c r="L2181" s="78"/>
      <c r="N2181"/>
      <c r="O2181"/>
      <c r="P2181"/>
      <c r="Q2181"/>
      <c r="R2181"/>
      <c r="S2181"/>
      <c r="T2181"/>
      <c r="U2181"/>
      <c r="V2181"/>
    </row>
    <row r="2182" spans="2:22" x14ac:dyDescent="0.25">
      <c r="B2182" s="1" t="s">
        <v>2730</v>
      </c>
      <c r="C2182" s="1">
        <v>280</v>
      </c>
      <c r="D2182" s="1" t="s">
        <v>282</v>
      </c>
      <c r="E2182" s="75">
        <v>364480</v>
      </c>
      <c r="F2182" s="20" t="s">
        <v>2780</v>
      </c>
      <c r="G2182" s="77">
        <f t="shared" si="99"/>
        <v>0.2</v>
      </c>
      <c r="H2182" s="53">
        <v>1</v>
      </c>
      <c r="I2182">
        <f t="shared" si="100"/>
        <v>0</v>
      </c>
      <c r="J2182" s="1">
        <v>1</v>
      </c>
      <c r="K2182" s="43">
        <f t="shared" si="101"/>
        <v>1</v>
      </c>
      <c r="L2182" s="78"/>
      <c r="N2182"/>
      <c r="O2182"/>
      <c r="P2182"/>
      <c r="Q2182"/>
      <c r="R2182"/>
      <c r="S2182"/>
      <c r="T2182"/>
      <c r="U2182"/>
      <c r="V2182"/>
    </row>
    <row r="2183" spans="2:22" x14ac:dyDescent="0.25">
      <c r="B2183" s="1" t="s">
        <v>2730</v>
      </c>
      <c r="C2183" s="1">
        <v>280</v>
      </c>
      <c r="D2183" s="1" t="s">
        <v>2186</v>
      </c>
      <c r="E2183" s="75">
        <v>364524</v>
      </c>
      <c r="F2183" s="20" t="s">
        <v>2780</v>
      </c>
      <c r="G2183" s="77">
        <f t="shared" ref="G2183:G2246" si="102">IF(F2183="Lvl 21 &amp; below",0.2,0.1)</f>
        <v>0.2</v>
      </c>
      <c r="H2183" s="53">
        <v>2</v>
      </c>
      <c r="I2183">
        <f t="shared" ref="I2183:I2246" si="103">IF(F2183="Lvl 21 &amp; below",ROUND(H2183*0.2,0),ROUND(H2183*0.2,0))</f>
        <v>0</v>
      </c>
      <c r="J2183" s="1">
        <v>1</v>
      </c>
      <c r="K2183" s="43">
        <f t="shared" ref="K2183:K2246" si="104">J2183-I2183</f>
        <v>1</v>
      </c>
      <c r="L2183" s="78"/>
      <c r="N2183"/>
      <c r="O2183"/>
      <c r="P2183"/>
      <c r="Q2183"/>
      <c r="R2183"/>
      <c r="S2183"/>
      <c r="T2183"/>
      <c r="U2183"/>
      <c r="V2183"/>
    </row>
    <row r="2184" spans="2:22" x14ac:dyDescent="0.25">
      <c r="B2184" s="1" t="s">
        <v>2730</v>
      </c>
      <c r="C2184" s="1">
        <v>280</v>
      </c>
      <c r="D2184" s="1" t="s">
        <v>2187</v>
      </c>
      <c r="E2184" s="75">
        <v>364592</v>
      </c>
      <c r="F2184" s="20" t="s">
        <v>2780</v>
      </c>
      <c r="G2184" s="77">
        <f t="shared" si="102"/>
        <v>0.2</v>
      </c>
      <c r="H2184" s="53">
        <v>2</v>
      </c>
      <c r="I2184">
        <f t="shared" si="103"/>
        <v>0</v>
      </c>
      <c r="J2184" s="1">
        <v>1</v>
      </c>
      <c r="K2184" s="43">
        <f t="shared" si="104"/>
        <v>1</v>
      </c>
      <c r="L2184" s="78"/>
      <c r="N2184"/>
      <c r="O2184"/>
      <c r="P2184"/>
      <c r="Q2184"/>
      <c r="R2184"/>
      <c r="S2184"/>
      <c r="T2184"/>
      <c r="U2184"/>
      <c r="V2184"/>
    </row>
    <row r="2185" spans="2:22" x14ac:dyDescent="0.25">
      <c r="B2185" s="1" t="s">
        <v>2730</v>
      </c>
      <c r="C2185" s="1">
        <v>280</v>
      </c>
      <c r="D2185" s="1" t="s">
        <v>41</v>
      </c>
      <c r="E2185" s="75">
        <v>364640</v>
      </c>
      <c r="F2185" s="20" t="s">
        <v>2780</v>
      </c>
      <c r="G2185" s="77">
        <f t="shared" si="102"/>
        <v>0.2</v>
      </c>
      <c r="H2185" s="53">
        <v>7</v>
      </c>
      <c r="I2185">
        <f t="shared" si="103"/>
        <v>1</v>
      </c>
      <c r="J2185" s="1">
        <v>1</v>
      </c>
      <c r="K2185" s="43">
        <f t="shared" si="104"/>
        <v>0</v>
      </c>
      <c r="L2185" s="78"/>
      <c r="N2185"/>
      <c r="O2185"/>
      <c r="P2185"/>
      <c r="Q2185"/>
      <c r="R2185"/>
      <c r="S2185"/>
      <c r="T2185"/>
      <c r="U2185"/>
      <c r="V2185"/>
    </row>
    <row r="2186" spans="2:22" x14ac:dyDescent="0.25">
      <c r="B2186" s="1" t="s">
        <v>2730</v>
      </c>
      <c r="C2186" s="1">
        <v>280</v>
      </c>
      <c r="D2186" s="1" t="s">
        <v>2188</v>
      </c>
      <c r="E2186" s="75">
        <v>364744</v>
      </c>
      <c r="F2186" s="20" t="s">
        <v>2780</v>
      </c>
      <c r="G2186" s="77">
        <f t="shared" si="102"/>
        <v>0.2</v>
      </c>
      <c r="H2186" s="53">
        <v>3</v>
      </c>
      <c r="I2186">
        <f t="shared" si="103"/>
        <v>1</v>
      </c>
      <c r="J2186" s="1">
        <v>1</v>
      </c>
      <c r="K2186" s="43">
        <f t="shared" si="104"/>
        <v>0</v>
      </c>
      <c r="L2186" s="78"/>
      <c r="N2186"/>
      <c r="O2186"/>
      <c r="P2186"/>
      <c r="Q2186"/>
      <c r="R2186"/>
      <c r="S2186"/>
      <c r="T2186"/>
      <c r="U2186"/>
      <c r="V2186"/>
    </row>
    <row r="2187" spans="2:22" x14ac:dyDescent="0.25">
      <c r="B2187" s="1" t="s">
        <v>2730</v>
      </c>
      <c r="C2187" s="1">
        <v>280</v>
      </c>
      <c r="D2187" s="1" t="s">
        <v>216</v>
      </c>
      <c r="E2187" s="75">
        <v>364864</v>
      </c>
      <c r="F2187" s="20" t="s">
        <v>2780</v>
      </c>
      <c r="G2187" s="77">
        <f t="shared" si="102"/>
        <v>0.2</v>
      </c>
      <c r="H2187" s="53">
        <v>7</v>
      </c>
      <c r="I2187">
        <f t="shared" si="103"/>
        <v>1</v>
      </c>
      <c r="J2187" s="1">
        <v>1</v>
      </c>
      <c r="K2187" s="43">
        <f t="shared" si="104"/>
        <v>0</v>
      </c>
      <c r="L2187" s="78"/>
      <c r="N2187"/>
      <c r="O2187"/>
      <c r="P2187"/>
      <c r="Q2187"/>
      <c r="R2187"/>
      <c r="S2187"/>
      <c r="T2187"/>
      <c r="U2187"/>
      <c r="V2187"/>
    </row>
    <row r="2188" spans="2:22" x14ac:dyDescent="0.25">
      <c r="B2188" s="1" t="s">
        <v>2730</v>
      </c>
      <c r="C2188" s="1">
        <v>280</v>
      </c>
      <c r="D2188" s="1" t="s">
        <v>2189</v>
      </c>
      <c r="E2188" s="75">
        <v>364888</v>
      </c>
      <c r="F2188" s="20" t="s">
        <v>2780</v>
      </c>
      <c r="G2188" s="77">
        <f t="shared" si="102"/>
        <v>0.2</v>
      </c>
      <c r="H2188" s="53">
        <v>2</v>
      </c>
      <c r="I2188">
        <f t="shared" si="103"/>
        <v>0</v>
      </c>
      <c r="J2188" s="1">
        <v>1</v>
      </c>
      <c r="K2188" s="43">
        <f t="shared" si="104"/>
        <v>1</v>
      </c>
      <c r="L2188" s="78"/>
      <c r="N2188"/>
      <c r="O2188"/>
      <c r="P2188"/>
      <c r="Q2188"/>
      <c r="R2188"/>
      <c r="S2188"/>
      <c r="T2188"/>
      <c r="U2188"/>
      <c r="V2188"/>
    </row>
    <row r="2189" spans="2:22" x14ac:dyDescent="0.25">
      <c r="B2189" s="1" t="s">
        <v>2730</v>
      </c>
      <c r="C2189" s="1">
        <v>280</v>
      </c>
      <c r="D2189" s="1" t="s">
        <v>287</v>
      </c>
      <c r="E2189" s="75">
        <v>364872</v>
      </c>
      <c r="F2189" s="20" t="s">
        <v>2780</v>
      </c>
      <c r="G2189" s="77">
        <f t="shared" si="102"/>
        <v>0.2</v>
      </c>
      <c r="H2189" s="53">
        <v>2</v>
      </c>
      <c r="I2189">
        <f t="shared" si="103"/>
        <v>0</v>
      </c>
      <c r="J2189" s="1">
        <v>1</v>
      </c>
      <c r="K2189" s="43">
        <f t="shared" si="104"/>
        <v>1</v>
      </c>
      <c r="L2189" s="78"/>
      <c r="N2189"/>
      <c r="O2189"/>
      <c r="P2189"/>
      <c r="Q2189"/>
      <c r="R2189"/>
      <c r="S2189"/>
      <c r="T2189"/>
      <c r="U2189"/>
      <c r="V2189"/>
    </row>
    <row r="2190" spans="2:22" x14ac:dyDescent="0.25">
      <c r="B2190" s="1" t="s">
        <v>2730</v>
      </c>
      <c r="C2190" s="1">
        <v>280</v>
      </c>
      <c r="D2190" s="1" t="s">
        <v>2190</v>
      </c>
      <c r="E2190" s="75">
        <v>364896</v>
      </c>
      <c r="F2190" s="20" t="s">
        <v>2780</v>
      </c>
      <c r="G2190" s="77">
        <f t="shared" si="102"/>
        <v>0.2</v>
      </c>
      <c r="H2190" s="53">
        <v>2</v>
      </c>
      <c r="I2190">
        <f t="shared" si="103"/>
        <v>0</v>
      </c>
      <c r="J2190" s="1">
        <v>1</v>
      </c>
      <c r="K2190" s="43">
        <f t="shared" si="104"/>
        <v>1</v>
      </c>
      <c r="L2190" s="78"/>
      <c r="N2190"/>
      <c r="O2190"/>
      <c r="P2190"/>
      <c r="Q2190"/>
      <c r="R2190"/>
      <c r="S2190"/>
      <c r="T2190"/>
      <c r="U2190"/>
      <c r="V2190"/>
    </row>
    <row r="2191" spans="2:22" x14ac:dyDescent="0.25">
      <c r="B2191" s="1" t="s">
        <v>2730</v>
      </c>
      <c r="C2191" s="1">
        <v>280</v>
      </c>
      <c r="D2191" s="1" t="s">
        <v>2191</v>
      </c>
      <c r="E2191" s="75">
        <v>364920</v>
      </c>
      <c r="F2191" s="20" t="s">
        <v>2787</v>
      </c>
      <c r="G2191" s="77">
        <f t="shared" si="102"/>
        <v>0.1</v>
      </c>
      <c r="H2191" s="53">
        <v>10</v>
      </c>
      <c r="I2191">
        <f t="shared" si="103"/>
        <v>2</v>
      </c>
      <c r="J2191" s="1">
        <v>1</v>
      </c>
      <c r="K2191" s="43">
        <f t="shared" si="104"/>
        <v>-1</v>
      </c>
      <c r="L2191" s="78"/>
      <c r="N2191"/>
      <c r="O2191"/>
      <c r="P2191"/>
      <c r="Q2191"/>
      <c r="R2191"/>
      <c r="S2191"/>
      <c r="T2191"/>
      <c r="U2191"/>
      <c r="V2191"/>
    </row>
    <row r="2192" spans="2:22" x14ac:dyDescent="0.25">
      <c r="B2192" s="1" t="s">
        <v>2730</v>
      </c>
      <c r="C2192" s="1">
        <v>280</v>
      </c>
      <c r="D2192" s="1" t="s">
        <v>2192</v>
      </c>
      <c r="E2192" s="75">
        <v>364936</v>
      </c>
      <c r="F2192" s="20" t="s">
        <v>2780</v>
      </c>
      <c r="G2192" s="77">
        <f t="shared" si="102"/>
        <v>0.2</v>
      </c>
      <c r="H2192" s="53">
        <v>2</v>
      </c>
      <c r="I2192">
        <f t="shared" si="103"/>
        <v>0</v>
      </c>
      <c r="J2192" s="1">
        <v>1</v>
      </c>
      <c r="K2192" s="43">
        <f t="shared" si="104"/>
        <v>1</v>
      </c>
      <c r="L2192" s="78"/>
      <c r="N2192"/>
      <c r="O2192"/>
      <c r="P2192"/>
      <c r="Q2192"/>
      <c r="R2192"/>
      <c r="S2192"/>
      <c r="T2192"/>
      <c r="U2192"/>
      <c r="V2192"/>
    </row>
    <row r="2193" spans="2:22" x14ac:dyDescent="0.25">
      <c r="B2193" s="1" t="s">
        <v>2730</v>
      </c>
      <c r="C2193" s="1">
        <v>280</v>
      </c>
      <c r="D2193" s="1" t="s">
        <v>2193</v>
      </c>
      <c r="E2193" s="75">
        <v>364952</v>
      </c>
      <c r="F2193" s="20" t="s">
        <v>2780</v>
      </c>
      <c r="G2193" s="77">
        <f t="shared" si="102"/>
        <v>0.2</v>
      </c>
      <c r="H2193" s="53">
        <v>1</v>
      </c>
      <c r="I2193">
        <f t="shared" si="103"/>
        <v>0</v>
      </c>
      <c r="J2193" s="1">
        <v>1</v>
      </c>
      <c r="K2193" s="43">
        <f t="shared" si="104"/>
        <v>1</v>
      </c>
      <c r="L2193" s="78"/>
      <c r="N2193"/>
      <c r="O2193"/>
      <c r="P2193"/>
      <c r="Q2193"/>
      <c r="R2193"/>
      <c r="S2193"/>
      <c r="T2193"/>
      <c r="U2193"/>
      <c r="V2193"/>
    </row>
    <row r="2194" spans="2:22" x14ac:dyDescent="0.25">
      <c r="B2194" s="1" t="s">
        <v>2730</v>
      </c>
      <c r="C2194" s="1">
        <v>280</v>
      </c>
      <c r="D2194" s="1" t="s">
        <v>2194</v>
      </c>
      <c r="E2194" s="75">
        <v>365112</v>
      </c>
      <c r="F2194" s="20" t="s">
        <v>2780</v>
      </c>
      <c r="G2194" s="77">
        <f t="shared" si="102"/>
        <v>0.2</v>
      </c>
      <c r="H2194" s="53">
        <v>1</v>
      </c>
      <c r="I2194">
        <f t="shared" si="103"/>
        <v>0</v>
      </c>
      <c r="J2194" s="1">
        <v>1</v>
      </c>
      <c r="K2194" s="43">
        <f t="shared" si="104"/>
        <v>1</v>
      </c>
      <c r="L2194" s="78"/>
      <c r="N2194"/>
      <c r="O2194"/>
      <c r="P2194"/>
      <c r="Q2194"/>
      <c r="R2194"/>
      <c r="S2194"/>
      <c r="T2194"/>
      <c r="U2194"/>
      <c r="V2194"/>
    </row>
    <row r="2195" spans="2:22" x14ac:dyDescent="0.25">
      <c r="B2195" s="1" t="s">
        <v>2730</v>
      </c>
      <c r="C2195" s="1">
        <v>280</v>
      </c>
      <c r="D2195" s="1" t="s">
        <v>518</v>
      </c>
      <c r="E2195" s="75">
        <v>365176</v>
      </c>
      <c r="F2195" s="20" t="s">
        <v>2787</v>
      </c>
      <c r="G2195" s="77">
        <f t="shared" si="102"/>
        <v>0.1</v>
      </c>
      <c r="H2195" s="53">
        <v>11</v>
      </c>
      <c r="I2195">
        <f t="shared" si="103"/>
        <v>2</v>
      </c>
      <c r="J2195" s="1">
        <v>1</v>
      </c>
      <c r="K2195" s="43">
        <f t="shared" si="104"/>
        <v>-1</v>
      </c>
      <c r="L2195" s="78"/>
      <c r="N2195"/>
      <c r="O2195"/>
      <c r="P2195"/>
      <c r="Q2195"/>
      <c r="R2195"/>
      <c r="S2195"/>
      <c r="T2195"/>
      <c r="U2195"/>
      <c r="V2195"/>
    </row>
    <row r="2196" spans="2:22" x14ac:dyDescent="0.25">
      <c r="B2196" s="1" t="s">
        <v>2730</v>
      </c>
      <c r="C2196" s="1">
        <v>280</v>
      </c>
      <c r="D2196" s="1" t="s">
        <v>2195</v>
      </c>
      <c r="E2196" s="75">
        <v>365200</v>
      </c>
      <c r="F2196" s="20" t="s">
        <v>2780</v>
      </c>
      <c r="G2196" s="77">
        <f t="shared" si="102"/>
        <v>0.2</v>
      </c>
      <c r="H2196" s="53">
        <v>1</v>
      </c>
      <c r="I2196">
        <f t="shared" si="103"/>
        <v>0</v>
      </c>
      <c r="J2196" s="1">
        <v>1</v>
      </c>
      <c r="K2196" s="43">
        <f t="shared" si="104"/>
        <v>1</v>
      </c>
      <c r="L2196" s="78"/>
      <c r="N2196"/>
      <c r="O2196"/>
      <c r="P2196"/>
      <c r="Q2196"/>
      <c r="R2196"/>
      <c r="S2196"/>
      <c r="T2196"/>
      <c r="U2196"/>
      <c r="V2196"/>
    </row>
    <row r="2197" spans="2:22" x14ac:dyDescent="0.25">
      <c r="B2197" s="1" t="s">
        <v>2730</v>
      </c>
      <c r="C2197" s="1">
        <v>280</v>
      </c>
      <c r="D2197" s="1" t="s">
        <v>2196</v>
      </c>
      <c r="E2197" s="75">
        <v>365208</v>
      </c>
      <c r="F2197" s="20" t="s">
        <v>2787</v>
      </c>
      <c r="G2197" s="77">
        <f t="shared" si="102"/>
        <v>0.1</v>
      </c>
      <c r="H2197" s="53">
        <v>15</v>
      </c>
      <c r="I2197">
        <f t="shared" si="103"/>
        <v>3</v>
      </c>
      <c r="J2197" s="1">
        <v>1</v>
      </c>
      <c r="K2197" s="43">
        <f t="shared" si="104"/>
        <v>-2</v>
      </c>
      <c r="L2197" s="78"/>
      <c r="N2197"/>
      <c r="O2197"/>
      <c r="P2197"/>
      <c r="Q2197"/>
      <c r="R2197"/>
      <c r="S2197"/>
      <c r="T2197"/>
      <c r="U2197"/>
      <c r="V2197"/>
    </row>
    <row r="2198" spans="2:22" x14ac:dyDescent="0.25">
      <c r="B2198" s="1" t="s">
        <v>2730</v>
      </c>
      <c r="C2198" s="1">
        <v>280</v>
      </c>
      <c r="D2198" s="1" t="s">
        <v>2197</v>
      </c>
      <c r="E2198" s="75">
        <v>365224</v>
      </c>
      <c r="F2198" s="20" t="s">
        <v>2780</v>
      </c>
      <c r="G2198" s="77">
        <f t="shared" si="102"/>
        <v>0.2</v>
      </c>
      <c r="H2198" s="53">
        <v>5</v>
      </c>
      <c r="I2198">
        <f t="shared" si="103"/>
        <v>1</v>
      </c>
      <c r="J2198" s="1">
        <v>1</v>
      </c>
      <c r="K2198" s="43">
        <f t="shared" si="104"/>
        <v>0</v>
      </c>
      <c r="L2198" s="78"/>
      <c r="N2198"/>
      <c r="O2198"/>
      <c r="P2198"/>
      <c r="Q2198"/>
      <c r="R2198"/>
      <c r="S2198"/>
      <c r="T2198"/>
      <c r="U2198"/>
      <c r="V2198"/>
    </row>
    <row r="2199" spans="2:22" x14ac:dyDescent="0.25">
      <c r="B2199" s="1" t="s">
        <v>2730</v>
      </c>
      <c r="C2199" s="1">
        <v>280</v>
      </c>
      <c r="D2199" s="1" t="s">
        <v>69</v>
      </c>
      <c r="E2199" s="75">
        <v>365296</v>
      </c>
      <c r="F2199" s="20" t="s">
        <v>2780</v>
      </c>
      <c r="G2199" s="77">
        <f t="shared" si="102"/>
        <v>0.2</v>
      </c>
      <c r="H2199" s="53">
        <v>3</v>
      </c>
      <c r="I2199">
        <f t="shared" si="103"/>
        <v>1</v>
      </c>
      <c r="J2199" s="1">
        <v>1</v>
      </c>
      <c r="K2199" s="43">
        <f t="shared" si="104"/>
        <v>0</v>
      </c>
      <c r="L2199" s="78"/>
      <c r="N2199"/>
      <c r="O2199"/>
      <c r="P2199"/>
      <c r="Q2199"/>
      <c r="R2199"/>
      <c r="S2199"/>
      <c r="T2199"/>
      <c r="U2199"/>
      <c r="V2199"/>
    </row>
    <row r="2200" spans="2:22" x14ac:dyDescent="0.25">
      <c r="B2200" s="1" t="s">
        <v>2730</v>
      </c>
      <c r="C2200" s="1">
        <v>280</v>
      </c>
      <c r="D2200" s="1" t="s">
        <v>2198</v>
      </c>
      <c r="E2200" s="75">
        <v>365312</v>
      </c>
      <c r="F2200" s="20" t="s">
        <v>2780</v>
      </c>
      <c r="G2200" s="77">
        <f t="shared" si="102"/>
        <v>0.2</v>
      </c>
      <c r="H2200" s="53">
        <v>4</v>
      </c>
      <c r="I2200">
        <f t="shared" si="103"/>
        <v>1</v>
      </c>
      <c r="J2200" s="1">
        <v>1</v>
      </c>
      <c r="K2200" s="43">
        <f t="shared" si="104"/>
        <v>0</v>
      </c>
      <c r="L2200" s="78"/>
      <c r="N2200"/>
      <c r="O2200"/>
      <c r="P2200"/>
      <c r="Q2200"/>
      <c r="R2200"/>
      <c r="S2200"/>
      <c r="T2200"/>
      <c r="U2200"/>
      <c r="V2200"/>
    </row>
    <row r="2201" spans="2:22" x14ac:dyDescent="0.25">
      <c r="B2201" s="1" t="s">
        <v>2730</v>
      </c>
      <c r="C2201" s="1">
        <v>280</v>
      </c>
      <c r="D2201" s="1" t="s">
        <v>2373</v>
      </c>
      <c r="E2201" s="75">
        <v>365320</v>
      </c>
      <c r="F2201" s="20" t="s">
        <v>2780</v>
      </c>
      <c r="G2201" s="77">
        <f t="shared" si="102"/>
        <v>0.2</v>
      </c>
      <c r="H2201" s="53">
        <v>2</v>
      </c>
      <c r="I2201">
        <f t="shared" si="103"/>
        <v>0</v>
      </c>
      <c r="J2201" s="1">
        <v>1</v>
      </c>
      <c r="K2201" s="43">
        <f t="shared" si="104"/>
        <v>1</v>
      </c>
      <c r="L2201" s="78"/>
      <c r="N2201"/>
      <c r="O2201"/>
      <c r="P2201"/>
      <c r="Q2201"/>
      <c r="R2201"/>
      <c r="S2201"/>
      <c r="T2201"/>
      <c r="U2201"/>
      <c r="V2201"/>
    </row>
    <row r="2202" spans="2:22" x14ac:dyDescent="0.25">
      <c r="B2202" s="1" t="s">
        <v>2730</v>
      </c>
      <c r="C2202" s="1">
        <v>280</v>
      </c>
      <c r="D2202" s="1" t="s">
        <v>2199</v>
      </c>
      <c r="E2202" s="75">
        <v>365384</v>
      </c>
      <c r="F2202" s="20" t="s">
        <v>2780</v>
      </c>
      <c r="G2202" s="77">
        <f t="shared" si="102"/>
        <v>0.2</v>
      </c>
      <c r="H2202" s="53">
        <v>4</v>
      </c>
      <c r="I2202">
        <f t="shared" si="103"/>
        <v>1</v>
      </c>
      <c r="J2202" s="1">
        <v>1</v>
      </c>
      <c r="K2202" s="43">
        <f t="shared" si="104"/>
        <v>0</v>
      </c>
      <c r="L2202" s="78"/>
      <c r="N2202"/>
      <c r="O2202"/>
      <c r="P2202"/>
      <c r="Q2202"/>
      <c r="R2202"/>
      <c r="S2202"/>
      <c r="T2202"/>
      <c r="U2202"/>
      <c r="V2202"/>
    </row>
    <row r="2203" spans="2:22" x14ac:dyDescent="0.25">
      <c r="B2203" s="1" t="s">
        <v>2730</v>
      </c>
      <c r="C2203" s="1">
        <v>280</v>
      </c>
      <c r="D2203" s="1" t="s">
        <v>2200</v>
      </c>
      <c r="E2203" s="75">
        <v>365456</v>
      </c>
      <c r="F2203" s="20" t="s">
        <v>2780</v>
      </c>
      <c r="G2203" s="77">
        <f t="shared" si="102"/>
        <v>0.2</v>
      </c>
      <c r="H2203" s="53">
        <v>1</v>
      </c>
      <c r="I2203">
        <f t="shared" si="103"/>
        <v>0</v>
      </c>
      <c r="J2203" s="1">
        <v>1</v>
      </c>
      <c r="K2203" s="43">
        <f t="shared" si="104"/>
        <v>1</v>
      </c>
      <c r="L2203" s="78"/>
      <c r="N2203"/>
      <c r="O2203"/>
      <c r="P2203"/>
      <c r="Q2203"/>
      <c r="R2203"/>
      <c r="S2203"/>
      <c r="T2203"/>
      <c r="U2203"/>
      <c r="V2203"/>
    </row>
    <row r="2204" spans="2:22" x14ac:dyDescent="0.25">
      <c r="B2204" s="1" t="s">
        <v>2730</v>
      </c>
      <c r="C2204" s="1">
        <v>280</v>
      </c>
      <c r="D2204" s="1" t="s">
        <v>2201</v>
      </c>
      <c r="E2204" s="75">
        <v>365480</v>
      </c>
      <c r="F2204" s="20" t="s">
        <v>2787</v>
      </c>
      <c r="G2204" s="77">
        <f t="shared" si="102"/>
        <v>0.1</v>
      </c>
      <c r="H2204" s="53">
        <v>10</v>
      </c>
      <c r="I2204">
        <f t="shared" si="103"/>
        <v>2</v>
      </c>
      <c r="J2204" s="1">
        <v>1</v>
      </c>
      <c r="K2204" s="43">
        <f t="shared" si="104"/>
        <v>-1</v>
      </c>
      <c r="L2204" s="78"/>
      <c r="N2204"/>
      <c r="O2204"/>
      <c r="P2204"/>
      <c r="Q2204"/>
      <c r="R2204"/>
      <c r="S2204"/>
      <c r="T2204"/>
      <c r="U2204"/>
      <c r="V2204"/>
    </row>
    <row r="2205" spans="2:22" x14ac:dyDescent="0.25">
      <c r="B2205" s="1" t="s">
        <v>2730</v>
      </c>
      <c r="C2205" s="1">
        <v>280</v>
      </c>
      <c r="D2205" s="1" t="s">
        <v>2202</v>
      </c>
      <c r="E2205" s="75">
        <v>365536</v>
      </c>
      <c r="F2205" s="20" t="s">
        <v>2780</v>
      </c>
      <c r="G2205" s="77">
        <f t="shared" si="102"/>
        <v>0.2</v>
      </c>
      <c r="H2205" s="53">
        <v>1</v>
      </c>
      <c r="I2205">
        <f t="shared" si="103"/>
        <v>0</v>
      </c>
      <c r="J2205" s="1">
        <v>1</v>
      </c>
      <c r="K2205" s="43">
        <f t="shared" si="104"/>
        <v>1</v>
      </c>
      <c r="L2205" s="78"/>
      <c r="N2205"/>
      <c r="O2205"/>
      <c r="P2205"/>
      <c r="Q2205"/>
      <c r="R2205"/>
      <c r="S2205"/>
      <c r="T2205"/>
      <c r="U2205"/>
      <c r="V2205"/>
    </row>
    <row r="2206" spans="2:22" x14ac:dyDescent="0.25">
      <c r="B2206" s="1" t="s">
        <v>2730</v>
      </c>
      <c r="C2206" s="1">
        <v>280</v>
      </c>
      <c r="D2206" s="1" t="s">
        <v>2387</v>
      </c>
      <c r="E2206" s="75">
        <v>365496</v>
      </c>
      <c r="F2206" s="20" t="s">
        <v>2780</v>
      </c>
      <c r="G2206" s="77">
        <f t="shared" si="102"/>
        <v>0.2</v>
      </c>
      <c r="H2206" s="53">
        <v>1</v>
      </c>
      <c r="I2206">
        <f t="shared" si="103"/>
        <v>0</v>
      </c>
      <c r="J2206" s="1">
        <v>1</v>
      </c>
      <c r="K2206" s="43">
        <f t="shared" si="104"/>
        <v>1</v>
      </c>
      <c r="L2206" s="78"/>
      <c r="N2206"/>
      <c r="O2206"/>
      <c r="P2206"/>
      <c r="Q2206"/>
      <c r="R2206"/>
      <c r="S2206"/>
      <c r="T2206"/>
      <c r="U2206"/>
      <c r="V2206"/>
    </row>
    <row r="2207" spans="2:22" x14ac:dyDescent="0.25">
      <c r="B2207" s="1" t="s">
        <v>2730</v>
      </c>
      <c r="C2207" s="1">
        <v>280</v>
      </c>
      <c r="D2207" s="1" t="s">
        <v>1171</v>
      </c>
      <c r="E2207" s="75">
        <v>365544</v>
      </c>
      <c r="F2207" s="20" t="s">
        <v>2780</v>
      </c>
      <c r="G2207" s="77">
        <f t="shared" si="102"/>
        <v>0.2</v>
      </c>
      <c r="H2207" s="53">
        <v>4</v>
      </c>
      <c r="I2207">
        <f t="shared" si="103"/>
        <v>1</v>
      </c>
      <c r="J2207" s="1">
        <v>1</v>
      </c>
      <c r="K2207" s="43">
        <f t="shared" si="104"/>
        <v>0</v>
      </c>
      <c r="L2207" s="78"/>
      <c r="N2207"/>
      <c r="O2207"/>
      <c r="P2207"/>
      <c r="Q2207"/>
      <c r="R2207"/>
      <c r="S2207"/>
      <c r="T2207"/>
      <c r="U2207"/>
      <c r="V2207"/>
    </row>
    <row r="2208" spans="2:22" x14ac:dyDescent="0.25">
      <c r="B2208" s="1" t="s">
        <v>2730</v>
      </c>
      <c r="C2208" s="1">
        <v>280</v>
      </c>
      <c r="D2208" s="1" t="s">
        <v>2203</v>
      </c>
      <c r="E2208" s="75">
        <v>365560</v>
      </c>
      <c r="F2208" s="20" t="s">
        <v>2780</v>
      </c>
      <c r="G2208" s="77">
        <f t="shared" si="102"/>
        <v>0.2</v>
      </c>
      <c r="H2208" s="53">
        <v>1</v>
      </c>
      <c r="I2208">
        <f t="shared" si="103"/>
        <v>0</v>
      </c>
      <c r="J2208" s="1">
        <v>1</v>
      </c>
      <c r="K2208" s="43">
        <f t="shared" si="104"/>
        <v>1</v>
      </c>
      <c r="L2208" s="78"/>
      <c r="N2208"/>
      <c r="O2208"/>
      <c r="P2208"/>
      <c r="Q2208"/>
      <c r="R2208"/>
      <c r="S2208"/>
      <c r="T2208"/>
      <c r="U2208"/>
      <c r="V2208"/>
    </row>
    <row r="2209" spans="2:22" x14ac:dyDescent="0.25">
      <c r="B2209" s="1" t="s">
        <v>2730</v>
      </c>
      <c r="C2209" s="1">
        <v>280</v>
      </c>
      <c r="D2209" s="1" t="s">
        <v>2963</v>
      </c>
      <c r="E2209" s="75">
        <v>365632</v>
      </c>
      <c r="F2209" s="20" t="s">
        <v>2780</v>
      </c>
      <c r="G2209" s="77">
        <f t="shared" si="102"/>
        <v>0.2</v>
      </c>
      <c r="H2209" s="53">
        <v>1</v>
      </c>
      <c r="I2209">
        <f t="shared" si="103"/>
        <v>0</v>
      </c>
      <c r="J2209" s="1">
        <v>1</v>
      </c>
      <c r="K2209" s="43">
        <f t="shared" si="104"/>
        <v>1</v>
      </c>
      <c r="L2209" s="78"/>
      <c r="N2209"/>
      <c r="O2209"/>
      <c r="P2209"/>
      <c r="Q2209"/>
      <c r="R2209"/>
      <c r="S2209"/>
      <c r="T2209"/>
      <c r="U2209"/>
      <c r="V2209"/>
    </row>
    <row r="2210" spans="2:22" x14ac:dyDescent="0.25">
      <c r="B2210" s="1" t="s">
        <v>2730</v>
      </c>
      <c r="C2210" s="1">
        <v>280</v>
      </c>
      <c r="D2210" s="1" t="s">
        <v>2204</v>
      </c>
      <c r="E2210" s="75">
        <v>365640</v>
      </c>
      <c r="F2210" s="20" t="s">
        <v>2780</v>
      </c>
      <c r="G2210" s="77">
        <f t="shared" si="102"/>
        <v>0.2</v>
      </c>
      <c r="H2210" s="53">
        <v>2</v>
      </c>
      <c r="I2210">
        <f t="shared" si="103"/>
        <v>0</v>
      </c>
      <c r="J2210" s="1">
        <v>1</v>
      </c>
      <c r="K2210" s="43">
        <f t="shared" si="104"/>
        <v>1</v>
      </c>
      <c r="L2210" s="78"/>
      <c r="N2210"/>
      <c r="O2210"/>
      <c r="P2210"/>
      <c r="Q2210"/>
      <c r="R2210"/>
      <c r="S2210"/>
      <c r="T2210"/>
      <c r="U2210"/>
      <c r="V2210"/>
    </row>
    <row r="2211" spans="2:22" x14ac:dyDescent="0.25">
      <c r="B2211" s="1" t="s">
        <v>2730</v>
      </c>
      <c r="C2211" s="1">
        <v>280</v>
      </c>
      <c r="D2211" s="1" t="s">
        <v>2205</v>
      </c>
      <c r="E2211" s="75">
        <v>365704</v>
      </c>
      <c r="F2211" s="20" t="s">
        <v>2780</v>
      </c>
      <c r="G2211" s="77">
        <f t="shared" si="102"/>
        <v>0.2</v>
      </c>
      <c r="H2211" s="53">
        <v>2</v>
      </c>
      <c r="I2211">
        <f t="shared" si="103"/>
        <v>0</v>
      </c>
      <c r="J2211" s="1">
        <v>1</v>
      </c>
      <c r="K2211" s="43">
        <f t="shared" si="104"/>
        <v>1</v>
      </c>
      <c r="L2211" s="78"/>
      <c r="N2211"/>
      <c r="O2211"/>
      <c r="P2211"/>
      <c r="Q2211"/>
      <c r="R2211"/>
      <c r="S2211"/>
      <c r="T2211"/>
      <c r="U2211"/>
      <c r="V2211"/>
    </row>
    <row r="2212" spans="2:22" x14ac:dyDescent="0.25">
      <c r="B2212" s="1" t="s">
        <v>2730</v>
      </c>
      <c r="C2212" s="1">
        <v>280</v>
      </c>
      <c r="D2212" s="1" t="s">
        <v>2206</v>
      </c>
      <c r="E2212" s="75">
        <v>365736</v>
      </c>
      <c r="F2212" s="20" t="s">
        <v>2780</v>
      </c>
      <c r="G2212" s="77">
        <f t="shared" si="102"/>
        <v>0.2</v>
      </c>
      <c r="H2212" s="53">
        <v>1</v>
      </c>
      <c r="I2212">
        <f t="shared" si="103"/>
        <v>0</v>
      </c>
      <c r="J2212" s="1">
        <v>1</v>
      </c>
      <c r="K2212" s="43">
        <f t="shared" si="104"/>
        <v>1</v>
      </c>
      <c r="L2212" s="78"/>
      <c r="N2212"/>
      <c r="O2212"/>
      <c r="P2212"/>
      <c r="Q2212"/>
      <c r="R2212"/>
      <c r="S2212"/>
      <c r="T2212"/>
      <c r="U2212"/>
      <c r="V2212"/>
    </row>
    <row r="2213" spans="2:22" x14ac:dyDescent="0.25">
      <c r="B2213" s="1" t="s">
        <v>2730</v>
      </c>
      <c r="C2213" s="1">
        <v>280</v>
      </c>
      <c r="D2213" s="1" t="s">
        <v>2207</v>
      </c>
      <c r="E2213" s="75">
        <v>456660</v>
      </c>
      <c r="F2213" s="20" t="s">
        <v>2780</v>
      </c>
      <c r="G2213" s="77">
        <f t="shared" si="102"/>
        <v>0.2</v>
      </c>
      <c r="H2213" s="53">
        <v>2</v>
      </c>
      <c r="I2213">
        <f t="shared" si="103"/>
        <v>0</v>
      </c>
      <c r="J2213" s="1">
        <v>1</v>
      </c>
      <c r="K2213" s="43">
        <f t="shared" si="104"/>
        <v>1</v>
      </c>
      <c r="L2213" s="78"/>
      <c r="N2213"/>
      <c r="O2213"/>
      <c r="P2213"/>
      <c r="Q2213"/>
      <c r="R2213"/>
      <c r="S2213"/>
      <c r="T2213"/>
      <c r="U2213"/>
      <c r="V2213"/>
    </row>
    <row r="2214" spans="2:22" x14ac:dyDescent="0.25">
      <c r="B2214" s="1" t="s">
        <v>2730</v>
      </c>
      <c r="C2214" s="1">
        <v>280</v>
      </c>
      <c r="D2214" s="1" t="s">
        <v>1573</v>
      </c>
      <c r="E2214" s="75">
        <v>365856</v>
      </c>
      <c r="F2214" s="20" t="s">
        <v>2780</v>
      </c>
      <c r="G2214" s="77">
        <f t="shared" si="102"/>
        <v>0.2</v>
      </c>
      <c r="H2214" s="53">
        <v>1</v>
      </c>
      <c r="I2214">
        <f t="shared" si="103"/>
        <v>0</v>
      </c>
      <c r="J2214" s="1">
        <v>1</v>
      </c>
      <c r="K2214" s="43">
        <f t="shared" si="104"/>
        <v>1</v>
      </c>
      <c r="L2214" s="78"/>
      <c r="N2214"/>
      <c r="O2214"/>
      <c r="P2214"/>
      <c r="Q2214"/>
      <c r="R2214"/>
      <c r="S2214"/>
      <c r="T2214"/>
      <c r="U2214"/>
      <c r="V2214"/>
    </row>
    <row r="2215" spans="2:22" x14ac:dyDescent="0.25">
      <c r="B2215" s="1" t="s">
        <v>2730</v>
      </c>
      <c r="C2215" s="1">
        <v>280</v>
      </c>
      <c r="D2215" s="1" t="s">
        <v>1877</v>
      </c>
      <c r="E2215" s="75">
        <v>365952</v>
      </c>
      <c r="F2215" s="20" t="s">
        <v>2780</v>
      </c>
      <c r="G2215" s="77">
        <f t="shared" si="102"/>
        <v>0.2</v>
      </c>
      <c r="H2215" s="53">
        <v>2</v>
      </c>
      <c r="I2215">
        <f t="shared" si="103"/>
        <v>0</v>
      </c>
      <c r="J2215" s="1">
        <v>1</v>
      </c>
      <c r="K2215" s="43">
        <f t="shared" si="104"/>
        <v>1</v>
      </c>
      <c r="L2215" s="78"/>
      <c r="N2215"/>
      <c r="O2215"/>
      <c r="P2215"/>
      <c r="Q2215"/>
      <c r="R2215"/>
      <c r="S2215"/>
      <c r="T2215"/>
      <c r="U2215"/>
      <c r="V2215"/>
    </row>
    <row r="2216" spans="2:22" x14ac:dyDescent="0.25">
      <c r="B2216" s="1" t="s">
        <v>2730</v>
      </c>
      <c r="C2216" s="1">
        <v>280</v>
      </c>
      <c r="D2216" s="1" t="s">
        <v>2208</v>
      </c>
      <c r="E2216" s="75">
        <v>366040</v>
      </c>
      <c r="F2216" s="20" t="s">
        <v>2780</v>
      </c>
      <c r="G2216" s="77">
        <f t="shared" si="102"/>
        <v>0.2</v>
      </c>
      <c r="H2216" s="53">
        <v>6</v>
      </c>
      <c r="I2216">
        <f t="shared" si="103"/>
        <v>1</v>
      </c>
      <c r="J2216" s="1">
        <v>1</v>
      </c>
      <c r="K2216" s="43">
        <f t="shared" si="104"/>
        <v>0</v>
      </c>
      <c r="L2216" s="78"/>
      <c r="N2216"/>
      <c r="O2216"/>
      <c r="P2216"/>
      <c r="Q2216"/>
      <c r="R2216"/>
      <c r="S2216"/>
      <c r="T2216"/>
      <c r="U2216"/>
      <c r="V2216"/>
    </row>
    <row r="2217" spans="2:22" x14ac:dyDescent="0.25">
      <c r="B2217" s="1" t="s">
        <v>2730</v>
      </c>
      <c r="C2217" s="1">
        <v>280</v>
      </c>
      <c r="D2217" s="1" t="s">
        <v>2209</v>
      </c>
      <c r="E2217" s="75">
        <v>366080</v>
      </c>
      <c r="F2217" s="20" t="s">
        <v>2780</v>
      </c>
      <c r="G2217" s="77">
        <f t="shared" si="102"/>
        <v>0.2</v>
      </c>
      <c r="H2217" s="53">
        <v>2</v>
      </c>
      <c r="I2217">
        <f t="shared" si="103"/>
        <v>0</v>
      </c>
      <c r="J2217" s="1">
        <v>1</v>
      </c>
      <c r="K2217" s="43">
        <f t="shared" si="104"/>
        <v>1</v>
      </c>
      <c r="L2217" s="78"/>
      <c r="N2217"/>
      <c r="O2217"/>
      <c r="P2217"/>
      <c r="Q2217"/>
      <c r="R2217"/>
      <c r="S2217"/>
      <c r="T2217"/>
      <c r="U2217"/>
      <c r="V2217"/>
    </row>
    <row r="2218" spans="2:22" x14ac:dyDescent="0.25">
      <c r="B2218" s="1" t="s">
        <v>2730</v>
      </c>
      <c r="C2218" s="1">
        <v>280</v>
      </c>
      <c r="D2218" s="1" t="s">
        <v>2210</v>
      </c>
      <c r="E2218" s="75">
        <v>366096</v>
      </c>
      <c r="F2218" s="20" t="s">
        <v>2780</v>
      </c>
      <c r="G2218" s="77">
        <f t="shared" si="102"/>
        <v>0.2</v>
      </c>
      <c r="H2218" s="53">
        <v>2</v>
      </c>
      <c r="I2218">
        <f t="shared" si="103"/>
        <v>0</v>
      </c>
      <c r="J2218" s="1">
        <v>1</v>
      </c>
      <c r="K2218" s="43">
        <f t="shared" si="104"/>
        <v>1</v>
      </c>
      <c r="L2218" s="78"/>
      <c r="N2218"/>
      <c r="O2218"/>
      <c r="P2218"/>
      <c r="Q2218"/>
      <c r="R2218"/>
      <c r="S2218"/>
      <c r="T2218"/>
      <c r="U2218"/>
      <c r="V2218"/>
    </row>
    <row r="2219" spans="2:22" x14ac:dyDescent="0.25">
      <c r="B2219" s="1" t="s">
        <v>2730</v>
      </c>
      <c r="C2219" s="1">
        <v>280</v>
      </c>
      <c r="D2219" s="1" t="s">
        <v>2211</v>
      </c>
      <c r="E2219" s="75">
        <v>366120</v>
      </c>
      <c r="F2219" s="20" t="s">
        <v>2780</v>
      </c>
      <c r="G2219" s="77">
        <f t="shared" si="102"/>
        <v>0.2</v>
      </c>
      <c r="H2219" s="53">
        <v>2</v>
      </c>
      <c r="I2219">
        <f t="shared" si="103"/>
        <v>0</v>
      </c>
      <c r="J2219" s="1">
        <v>1</v>
      </c>
      <c r="K2219" s="43">
        <f t="shared" si="104"/>
        <v>1</v>
      </c>
      <c r="L2219" s="78"/>
      <c r="N2219"/>
      <c r="O2219"/>
      <c r="P2219"/>
      <c r="Q2219"/>
      <c r="R2219"/>
      <c r="S2219"/>
      <c r="T2219"/>
      <c r="U2219"/>
      <c r="V2219"/>
    </row>
    <row r="2220" spans="2:22" x14ac:dyDescent="0.25">
      <c r="B2220" s="1" t="s">
        <v>2730</v>
      </c>
      <c r="C2220" s="1">
        <v>280</v>
      </c>
      <c r="D2220" s="1" t="s">
        <v>2212</v>
      </c>
      <c r="E2220" s="75">
        <v>366344</v>
      </c>
      <c r="F2220" s="20" t="s">
        <v>2780</v>
      </c>
      <c r="G2220" s="77">
        <f t="shared" si="102"/>
        <v>0.2</v>
      </c>
      <c r="H2220" s="53">
        <v>5</v>
      </c>
      <c r="I2220">
        <f t="shared" si="103"/>
        <v>1</v>
      </c>
      <c r="J2220" s="1">
        <v>1</v>
      </c>
      <c r="K2220" s="43">
        <f t="shared" si="104"/>
        <v>0</v>
      </c>
      <c r="L2220" s="78"/>
      <c r="N2220"/>
      <c r="O2220"/>
      <c r="P2220"/>
      <c r="Q2220"/>
      <c r="R2220"/>
      <c r="S2220"/>
      <c r="T2220"/>
      <c r="U2220"/>
      <c r="V2220"/>
    </row>
    <row r="2221" spans="2:22" x14ac:dyDescent="0.25">
      <c r="B2221" s="1" t="s">
        <v>2730</v>
      </c>
      <c r="C2221" s="1">
        <v>280</v>
      </c>
      <c r="D2221" s="1" t="s">
        <v>2213</v>
      </c>
      <c r="E2221" s="75">
        <v>366416</v>
      </c>
      <c r="F2221" s="20" t="s">
        <v>2780</v>
      </c>
      <c r="G2221" s="77">
        <f t="shared" si="102"/>
        <v>0.2</v>
      </c>
      <c r="H2221" s="53">
        <v>2</v>
      </c>
      <c r="I2221">
        <f t="shared" si="103"/>
        <v>0</v>
      </c>
      <c r="J2221" s="1">
        <v>1</v>
      </c>
      <c r="K2221" s="43">
        <f t="shared" si="104"/>
        <v>1</v>
      </c>
      <c r="L2221" s="78"/>
      <c r="N2221"/>
      <c r="O2221"/>
      <c r="P2221"/>
      <c r="Q2221"/>
      <c r="R2221"/>
      <c r="S2221"/>
      <c r="T2221"/>
      <c r="U2221"/>
      <c r="V2221"/>
    </row>
    <row r="2222" spans="2:22" x14ac:dyDescent="0.25">
      <c r="B2222" s="1" t="s">
        <v>2730</v>
      </c>
      <c r="C2222" s="1">
        <v>280</v>
      </c>
      <c r="D2222" s="1" t="s">
        <v>2214</v>
      </c>
      <c r="E2222" s="75">
        <v>366480</v>
      </c>
      <c r="F2222" s="20" t="s">
        <v>2780</v>
      </c>
      <c r="G2222" s="77">
        <f t="shared" si="102"/>
        <v>0.2</v>
      </c>
      <c r="H2222" s="53">
        <v>1</v>
      </c>
      <c r="I2222">
        <f t="shared" si="103"/>
        <v>0</v>
      </c>
      <c r="J2222" s="1">
        <v>1</v>
      </c>
      <c r="K2222" s="43">
        <f t="shared" si="104"/>
        <v>1</v>
      </c>
      <c r="L2222" s="78"/>
      <c r="N2222"/>
      <c r="O2222"/>
      <c r="P2222"/>
      <c r="Q2222"/>
      <c r="R2222"/>
      <c r="S2222"/>
      <c r="T2222"/>
      <c r="U2222"/>
      <c r="V2222"/>
    </row>
    <row r="2223" spans="2:22" x14ac:dyDescent="0.25">
      <c r="B2223" s="1" t="s">
        <v>2730</v>
      </c>
      <c r="C2223" s="1">
        <v>280</v>
      </c>
      <c r="D2223" s="1" t="s">
        <v>1890</v>
      </c>
      <c r="E2223" s="75">
        <v>366488</v>
      </c>
      <c r="F2223" s="20" t="s">
        <v>2780</v>
      </c>
      <c r="G2223" s="77">
        <f t="shared" si="102"/>
        <v>0.2</v>
      </c>
      <c r="H2223" s="53">
        <v>2</v>
      </c>
      <c r="I2223">
        <f t="shared" si="103"/>
        <v>0</v>
      </c>
      <c r="J2223" s="1">
        <v>1</v>
      </c>
      <c r="K2223" s="43">
        <f t="shared" si="104"/>
        <v>1</v>
      </c>
      <c r="L2223" s="78"/>
      <c r="N2223"/>
      <c r="O2223"/>
      <c r="P2223"/>
      <c r="Q2223"/>
      <c r="R2223"/>
      <c r="S2223"/>
      <c r="T2223"/>
      <c r="U2223"/>
      <c r="V2223"/>
    </row>
    <row r="2224" spans="2:22" x14ac:dyDescent="0.25">
      <c r="B2224" s="1" t="s">
        <v>2730</v>
      </c>
      <c r="C2224" s="1">
        <v>280</v>
      </c>
      <c r="D2224" s="1" t="s">
        <v>2215</v>
      </c>
      <c r="E2224" s="75">
        <v>366514</v>
      </c>
      <c r="F2224" s="20" t="s">
        <v>2780</v>
      </c>
      <c r="G2224" s="77">
        <f t="shared" si="102"/>
        <v>0.2</v>
      </c>
      <c r="H2224" s="53">
        <v>1</v>
      </c>
      <c r="I2224">
        <f t="shared" si="103"/>
        <v>0</v>
      </c>
      <c r="J2224" s="1">
        <v>1</v>
      </c>
      <c r="K2224" s="43">
        <f t="shared" si="104"/>
        <v>1</v>
      </c>
      <c r="L2224" s="78"/>
      <c r="N2224"/>
      <c r="O2224"/>
      <c r="P2224"/>
      <c r="Q2224"/>
      <c r="R2224"/>
      <c r="S2224"/>
      <c r="T2224"/>
      <c r="U2224"/>
      <c r="V2224"/>
    </row>
    <row r="2225" spans="2:22" x14ac:dyDescent="0.25">
      <c r="B2225" s="1" t="s">
        <v>2730</v>
      </c>
      <c r="C2225" s="1">
        <v>280</v>
      </c>
      <c r="D2225" s="1" t="s">
        <v>2216</v>
      </c>
      <c r="E2225" s="75">
        <v>366552</v>
      </c>
      <c r="F2225" s="20" t="s">
        <v>2780</v>
      </c>
      <c r="G2225" s="77">
        <f t="shared" si="102"/>
        <v>0.2</v>
      </c>
      <c r="H2225" s="53">
        <v>2</v>
      </c>
      <c r="I2225">
        <f t="shared" si="103"/>
        <v>0</v>
      </c>
      <c r="J2225" s="1">
        <v>1</v>
      </c>
      <c r="K2225" s="43">
        <f t="shared" si="104"/>
        <v>1</v>
      </c>
      <c r="L2225" s="78"/>
      <c r="N2225"/>
      <c r="O2225"/>
      <c r="P2225"/>
      <c r="Q2225"/>
      <c r="R2225"/>
      <c r="S2225"/>
      <c r="T2225"/>
      <c r="U2225"/>
      <c r="V2225"/>
    </row>
    <row r="2226" spans="2:22" x14ac:dyDescent="0.25">
      <c r="B2226" s="1" t="s">
        <v>2730</v>
      </c>
      <c r="C2226" s="1">
        <v>280</v>
      </c>
      <c r="D2226" s="1" t="s">
        <v>2217</v>
      </c>
      <c r="E2226" s="75">
        <v>457520</v>
      </c>
      <c r="F2226" s="20" t="s">
        <v>2787</v>
      </c>
      <c r="G2226" s="77">
        <f t="shared" si="102"/>
        <v>0.1</v>
      </c>
      <c r="H2226" s="53">
        <v>15</v>
      </c>
      <c r="I2226">
        <f t="shared" si="103"/>
        <v>3</v>
      </c>
      <c r="J2226" s="1">
        <v>1</v>
      </c>
      <c r="K2226" s="43">
        <f t="shared" si="104"/>
        <v>-2</v>
      </c>
      <c r="L2226" s="78"/>
      <c r="N2226"/>
      <c r="O2226"/>
      <c r="P2226"/>
      <c r="Q2226"/>
      <c r="R2226"/>
      <c r="S2226"/>
      <c r="T2226"/>
      <c r="U2226"/>
      <c r="V2226"/>
    </row>
    <row r="2227" spans="2:22" x14ac:dyDescent="0.25">
      <c r="B2227" s="1" t="s">
        <v>2730</v>
      </c>
      <c r="C2227" s="1">
        <v>280</v>
      </c>
      <c r="D2227" s="1" t="s">
        <v>2218</v>
      </c>
      <c r="E2227" s="75">
        <v>366592</v>
      </c>
      <c r="F2227" s="20" t="s">
        <v>2780</v>
      </c>
      <c r="G2227" s="77">
        <f t="shared" si="102"/>
        <v>0.2</v>
      </c>
      <c r="H2227" s="53">
        <v>5</v>
      </c>
      <c r="I2227">
        <f t="shared" si="103"/>
        <v>1</v>
      </c>
      <c r="J2227" s="1">
        <v>1</v>
      </c>
      <c r="K2227" s="43">
        <f t="shared" si="104"/>
        <v>0</v>
      </c>
      <c r="L2227" s="78"/>
      <c r="N2227"/>
      <c r="O2227"/>
      <c r="P2227"/>
      <c r="Q2227"/>
      <c r="R2227"/>
      <c r="S2227"/>
      <c r="T2227"/>
      <c r="U2227"/>
      <c r="V2227"/>
    </row>
    <row r="2228" spans="2:22" x14ac:dyDescent="0.25">
      <c r="B2228" s="1" t="s">
        <v>2730</v>
      </c>
      <c r="C2228" s="1">
        <v>280</v>
      </c>
      <c r="D2228" s="1" t="s">
        <v>2219</v>
      </c>
      <c r="E2228" s="75">
        <v>366600</v>
      </c>
      <c r="F2228" s="20" t="s">
        <v>2780</v>
      </c>
      <c r="G2228" s="77">
        <f t="shared" si="102"/>
        <v>0.2</v>
      </c>
      <c r="H2228" s="53">
        <v>3</v>
      </c>
      <c r="I2228">
        <f t="shared" si="103"/>
        <v>1</v>
      </c>
      <c r="J2228" s="1">
        <v>1</v>
      </c>
      <c r="K2228" s="43">
        <f t="shared" si="104"/>
        <v>0</v>
      </c>
      <c r="L2228" s="78"/>
      <c r="N2228"/>
      <c r="O2228"/>
      <c r="P2228"/>
      <c r="Q2228"/>
      <c r="R2228"/>
      <c r="S2228"/>
      <c r="T2228"/>
      <c r="U2228"/>
      <c r="V2228"/>
    </row>
    <row r="2229" spans="2:22" x14ac:dyDescent="0.25">
      <c r="B2229" s="1" t="s">
        <v>2730</v>
      </c>
      <c r="C2229" s="1">
        <v>280</v>
      </c>
      <c r="D2229" s="1" t="s">
        <v>2220</v>
      </c>
      <c r="E2229" s="75">
        <v>366616</v>
      </c>
      <c r="F2229" s="20" t="s">
        <v>2780</v>
      </c>
      <c r="G2229" s="77">
        <f t="shared" si="102"/>
        <v>0.2</v>
      </c>
      <c r="H2229" s="53">
        <v>1</v>
      </c>
      <c r="I2229">
        <f t="shared" si="103"/>
        <v>0</v>
      </c>
      <c r="J2229" s="1">
        <v>1</v>
      </c>
      <c r="K2229" s="43">
        <f t="shared" si="104"/>
        <v>1</v>
      </c>
      <c r="L2229" s="78"/>
      <c r="N2229"/>
      <c r="O2229"/>
      <c r="P2229"/>
      <c r="Q2229"/>
      <c r="R2229"/>
      <c r="S2229"/>
      <c r="T2229"/>
      <c r="U2229"/>
      <c r="V2229"/>
    </row>
    <row r="2230" spans="2:22" x14ac:dyDescent="0.25">
      <c r="B2230" s="1" t="s">
        <v>2730</v>
      </c>
      <c r="C2230" s="1">
        <v>280</v>
      </c>
      <c r="D2230" s="1" t="s">
        <v>1899</v>
      </c>
      <c r="E2230" s="75">
        <v>366688</v>
      </c>
      <c r="F2230" s="20" t="s">
        <v>2780</v>
      </c>
      <c r="G2230" s="77">
        <f t="shared" si="102"/>
        <v>0.2</v>
      </c>
      <c r="H2230" s="53">
        <v>2</v>
      </c>
      <c r="I2230">
        <f t="shared" si="103"/>
        <v>0</v>
      </c>
      <c r="J2230" s="1">
        <v>1</v>
      </c>
      <c r="K2230" s="43">
        <f t="shared" si="104"/>
        <v>1</v>
      </c>
      <c r="L2230" s="78"/>
      <c r="N2230"/>
      <c r="O2230"/>
      <c r="P2230"/>
      <c r="Q2230"/>
      <c r="R2230"/>
      <c r="S2230"/>
      <c r="T2230"/>
      <c r="U2230"/>
      <c r="V2230"/>
    </row>
    <row r="2231" spans="2:22" x14ac:dyDescent="0.25">
      <c r="B2231" s="1" t="s">
        <v>2730</v>
      </c>
      <c r="C2231" s="1">
        <v>280</v>
      </c>
      <c r="D2231" s="1" t="s">
        <v>2221</v>
      </c>
      <c r="E2231" s="75">
        <v>366680</v>
      </c>
      <c r="F2231" s="20" t="s">
        <v>2780</v>
      </c>
      <c r="G2231" s="77">
        <f t="shared" si="102"/>
        <v>0.2</v>
      </c>
      <c r="H2231" s="53">
        <v>1</v>
      </c>
      <c r="I2231">
        <f t="shared" si="103"/>
        <v>0</v>
      </c>
      <c r="J2231" s="1">
        <v>1</v>
      </c>
      <c r="K2231" s="43">
        <f t="shared" si="104"/>
        <v>1</v>
      </c>
      <c r="L2231" s="78"/>
      <c r="N2231"/>
      <c r="O2231"/>
      <c r="P2231"/>
      <c r="Q2231"/>
      <c r="R2231"/>
      <c r="S2231"/>
      <c r="T2231"/>
      <c r="U2231"/>
      <c r="V2231"/>
    </row>
    <row r="2232" spans="2:22" x14ac:dyDescent="0.25">
      <c r="B2232" s="1" t="s">
        <v>2730</v>
      </c>
      <c r="C2232" s="1">
        <v>280</v>
      </c>
      <c r="D2232" s="1" t="s">
        <v>2222</v>
      </c>
      <c r="E2232" s="75">
        <v>366776</v>
      </c>
      <c r="F2232" s="20" t="s">
        <v>2780</v>
      </c>
      <c r="G2232" s="77">
        <f t="shared" si="102"/>
        <v>0.2</v>
      </c>
      <c r="H2232" s="53">
        <v>4</v>
      </c>
      <c r="I2232">
        <f t="shared" si="103"/>
        <v>1</v>
      </c>
      <c r="J2232" s="1">
        <v>1</v>
      </c>
      <c r="K2232" s="43">
        <f t="shared" si="104"/>
        <v>0</v>
      </c>
      <c r="L2232" s="78"/>
      <c r="N2232"/>
      <c r="O2232"/>
      <c r="P2232"/>
      <c r="Q2232"/>
      <c r="R2232"/>
      <c r="S2232"/>
      <c r="T2232"/>
      <c r="U2232"/>
      <c r="V2232"/>
    </row>
    <row r="2233" spans="2:22" x14ac:dyDescent="0.25">
      <c r="B2233" s="1" t="s">
        <v>2730</v>
      </c>
      <c r="C2233" s="1">
        <v>280</v>
      </c>
      <c r="D2233" s="1" t="s">
        <v>2223</v>
      </c>
      <c r="E2233" s="75">
        <v>366792</v>
      </c>
      <c r="F2233" s="20" t="s">
        <v>2780</v>
      </c>
      <c r="G2233" s="77">
        <f t="shared" si="102"/>
        <v>0.2</v>
      </c>
      <c r="H2233" s="53">
        <v>2</v>
      </c>
      <c r="I2233">
        <f t="shared" si="103"/>
        <v>0</v>
      </c>
      <c r="J2233" s="1">
        <v>1</v>
      </c>
      <c r="K2233" s="43">
        <f t="shared" si="104"/>
        <v>1</v>
      </c>
      <c r="L2233" s="78"/>
      <c r="N2233"/>
      <c r="O2233"/>
      <c r="P2233"/>
      <c r="Q2233"/>
      <c r="R2233"/>
      <c r="S2233"/>
      <c r="T2233"/>
      <c r="U2233"/>
      <c r="V2233"/>
    </row>
    <row r="2234" spans="2:22" x14ac:dyDescent="0.25">
      <c r="B2234" s="1" t="s">
        <v>2730</v>
      </c>
      <c r="C2234" s="1">
        <v>280</v>
      </c>
      <c r="D2234" s="1" t="s">
        <v>2224</v>
      </c>
      <c r="E2234" s="75">
        <v>366800</v>
      </c>
      <c r="F2234" s="20" t="s">
        <v>2780</v>
      </c>
      <c r="G2234" s="77">
        <f t="shared" si="102"/>
        <v>0.2</v>
      </c>
      <c r="H2234" s="53">
        <v>1</v>
      </c>
      <c r="I2234">
        <f t="shared" si="103"/>
        <v>0</v>
      </c>
      <c r="J2234" s="1">
        <v>1</v>
      </c>
      <c r="K2234" s="43">
        <f t="shared" si="104"/>
        <v>1</v>
      </c>
      <c r="L2234" s="78"/>
      <c r="N2234"/>
      <c r="O2234"/>
      <c r="P2234"/>
      <c r="Q2234"/>
      <c r="R2234"/>
      <c r="S2234"/>
      <c r="T2234"/>
      <c r="U2234"/>
      <c r="V2234"/>
    </row>
    <row r="2235" spans="2:22" x14ac:dyDescent="0.25">
      <c r="B2235" s="1" t="s">
        <v>2730</v>
      </c>
      <c r="C2235" s="1">
        <v>280</v>
      </c>
      <c r="D2235" s="1" t="s">
        <v>1591</v>
      </c>
      <c r="E2235" s="75">
        <v>366808</v>
      </c>
      <c r="F2235" s="20" t="s">
        <v>2787</v>
      </c>
      <c r="G2235" s="77">
        <f t="shared" si="102"/>
        <v>0.1</v>
      </c>
      <c r="H2235" s="53">
        <v>9</v>
      </c>
      <c r="I2235">
        <f t="shared" si="103"/>
        <v>2</v>
      </c>
      <c r="J2235" s="1">
        <v>1</v>
      </c>
      <c r="K2235" s="43">
        <f t="shared" si="104"/>
        <v>-1</v>
      </c>
      <c r="L2235" s="78"/>
      <c r="N2235"/>
      <c r="O2235"/>
      <c r="P2235"/>
      <c r="Q2235"/>
      <c r="R2235"/>
      <c r="S2235"/>
      <c r="T2235"/>
      <c r="U2235"/>
      <c r="V2235"/>
    </row>
    <row r="2236" spans="2:22" x14ac:dyDescent="0.25">
      <c r="B2236" s="1" t="s">
        <v>2730</v>
      </c>
      <c r="C2236" s="1">
        <v>280</v>
      </c>
      <c r="D2236" s="1" t="s">
        <v>1820</v>
      </c>
      <c r="E2236" s="75">
        <v>366824</v>
      </c>
      <c r="F2236" s="20" t="s">
        <v>2780</v>
      </c>
      <c r="G2236" s="77">
        <f t="shared" si="102"/>
        <v>0.2</v>
      </c>
      <c r="H2236" s="53">
        <v>1</v>
      </c>
      <c r="I2236">
        <f t="shared" si="103"/>
        <v>0</v>
      </c>
      <c r="J2236" s="1">
        <v>1</v>
      </c>
      <c r="K2236" s="43">
        <f t="shared" si="104"/>
        <v>1</v>
      </c>
      <c r="L2236" s="78"/>
      <c r="N2236"/>
      <c r="O2236"/>
      <c r="P2236"/>
      <c r="Q2236"/>
      <c r="R2236"/>
      <c r="S2236"/>
      <c r="T2236"/>
      <c r="U2236"/>
      <c r="V2236"/>
    </row>
    <row r="2237" spans="2:22" x14ac:dyDescent="0.25">
      <c r="B2237" s="1" t="s">
        <v>2730</v>
      </c>
      <c r="C2237" s="1">
        <v>280</v>
      </c>
      <c r="D2237" s="1" t="s">
        <v>2225</v>
      </c>
      <c r="E2237" s="75">
        <v>366992</v>
      </c>
      <c r="F2237" s="20" t="s">
        <v>2780</v>
      </c>
      <c r="G2237" s="77">
        <f t="shared" si="102"/>
        <v>0.2</v>
      </c>
      <c r="H2237" s="53">
        <v>7</v>
      </c>
      <c r="I2237">
        <f t="shared" si="103"/>
        <v>1</v>
      </c>
      <c r="J2237" s="1">
        <v>1</v>
      </c>
      <c r="K2237" s="43">
        <f t="shared" si="104"/>
        <v>0</v>
      </c>
      <c r="L2237" s="78"/>
      <c r="N2237"/>
      <c r="O2237"/>
      <c r="P2237"/>
      <c r="Q2237"/>
      <c r="R2237"/>
      <c r="S2237"/>
      <c r="T2237"/>
      <c r="U2237"/>
      <c r="V2237"/>
    </row>
    <row r="2238" spans="2:22" x14ac:dyDescent="0.25">
      <c r="B2238" s="1" t="s">
        <v>2730</v>
      </c>
      <c r="C2238" s="1">
        <v>280</v>
      </c>
      <c r="D2238" s="1" t="s">
        <v>2226</v>
      </c>
      <c r="E2238" s="75">
        <v>367024</v>
      </c>
      <c r="F2238" s="20" t="s">
        <v>2787</v>
      </c>
      <c r="G2238" s="77">
        <f t="shared" si="102"/>
        <v>0.1</v>
      </c>
      <c r="H2238" s="53">
        <v>8</v>
      </c>
      <c r="I2238">
        <f t="shared" si="103"/>
        <v>2</v>
      </c>
      <c r="J2238" s="1">
        <v>1</v>
      </c>
      <c r="K2238" s="43">
        <f t="shared" si="104"/>
        <v>-1</v>
      </c>
      <c r="L2238" s="78"/>
      <c r="N2238"/>
      <c r="O2238"/>
      <c r="P2238"/>
      <c r="Q2238"/>
      <c r="R2238"/>
      <c r="S2238"/>
      <c r="T2238"/>
      <c r="U2238"/>
      <c r="V2238"/>
    </row>
    <row r="2239" spans="2:22" x14ac:dyDescent="0.25">
      <c r="B2239" s="1" t="s">
        <v>2730</v>
      </c>
      <c r="C2239" s="1">
        <v>280</v>
      </c>
      <c r="D2239" s="1" t="s">
        <v>2227</v>
      </c>
      <c r="E2239" s="75">
        <v>367120</v>
      </c>
      <c r="F2239" s="20" t="s">
        <v>2780</v>
      </c>
      <c r="G2239" s="77">
        <f t="shared" si="102"/>
        <v>0.2</v>
      </c>
      <c r="H2239" s="53">
        <v>2</v>
      </c>
      <c r="I2239">
        <f t="shared" si="103"/>
        <v>0</v>
      </c>
      <c r="J2239" s="1">
        <v>1</v>
      </c>
      <c r="K2239" s="43">
        <f t="shared" si="104"/>
        <v>1</v>
      </c>
      <c r="L2239" s="78"/>
      <c r="N2239"/>
      <c r="O2239"/>
      <c r="P2239"/>
      <c r="Q2239"/>
      <c r="R2239"/>
      <c r="S2239"/>
      <c r="T2239"/>
      <c r="U2239"/>
      <c r="V2239"/>
    </row>
    <row r="2240" spans="2:22" x14ac:dyDescent="0.25">
      <c r="B2240" s="1" t="s">
        <v>2730</v>
      </c>
      <c r="C2240" s="1">
        <v>280</v>
      </c>
      <c r="D2240" s="1" t="s">
        <v>2228</v>
      </c>
      <c r="E2240" s="75">
        <v>367160</v>
      </c>
      <c r="F2240" s="20" t="s">
        <v>2780</v>
      </c>
      <c r="G2240" s="77">
        <f t="shared" si="102"/>
        <v>0.2</v>
      </c>
      <c r="H2240" s="53">
        <v>2</v>
      </c>
      <c r="I2240">
        <f t="shared" si="103"/>
        <v>0</v>
      </c>
      <c r="J2240" s="1">
        <v>1</v>
      </c>
      <c r="K2240" s="43">
        <f t="shared" si="104"/>
        <v>1</v>
      </c>
      <c r="L2240" s="78"/>
      <c r="N2240"/>
      <c r="O2240"/>
      <c r="P2240"/>
      <c r="Q2240"/>
      <c r="R2240"/>
      <c r="S2240"/>
      <c r="T2240"/>
      <c r="U2240"/>
      <c r="V2240"/>
    </row>
    <row r="2241" spans="2:22" x14ac:dyDescent="0.25">
      <c r="B2241" s="1" t="s">
        <v>2730</v>
      </c>
      <c r="C2241" s="1">
        <v>280</v>
      </c>
      <c r="D2241" s="1" t="s">
        <v>1597</v>
      </c>
      <c r="E2241" s="75">
        <v>367184</v>
      </c>
      <c r="F2241" s="20" t="s">
        <v>2780</v>
      </c>
      <c r="G2241" s="77">
        <f t="shared" si="102"/>
        <v>0.2</v>
      </c>
      <c r="H2241" s="53">
        <v>1</v>
      </c>
      <c r="I2241">
        <f t="shared" si="103"/>
        <v>0</v>
      </c>
      <c r="J2241" s="1">
        <v>1</v>
      </c>
      <c r="K2241" s="43">
        <f t="shared" si="104"/>
        <v>1</v>
      </c>
      <c r="L2241" s="78"/>
      <c r="N2241"/>
      <c r="O2241"/>
      <c r="P2241"/>
      <c r="Q2241"/>
      <c r="R2241"/>
      <c r="S2241"/>
      <c r="T2241"/>
      <c r="U2241"/>
      <c r="V2241"/>
    </row>
    <row r="2242" spans="2:22" x14ac:dyDescent="0.25">
      <c r="B2242" s="1" t="s">
        <v>2730</v>
      </c>
      <c r="C2242" s="1">
        <v>280</v>
      </c>
      <c r="D2242" s="1" t="s">
        <v>2229</v>
      </c>
      <c r="E2242" s="75">
        <v>367208</v>
      </c>
      <c r="F2242" s="20" t="s">
        <v>2780</v>
      </c>
      <c r="G2242" s="77">
        <f t="shared" si="102"/>
        <v>0.2</v>
      </c>
      <c r="H2242" s="53">
        <v>4</v>
      </c>
      <c r="I2242">
        <f t="shared" si="103"/>
        <v>1</v>
      </c>
      <c r="J2242" s="1">
        <v>1</v>
      </c>
      <c r="K2242" s="43">
        <f t="shared" si="104"/>
        <v>0</v>
      </c>
      <c r="L2242" s="78"/>
      <c r="N2242"/>
      <c r="O2242"/>
      <c r="P2242"/>
      <c r="Q2242"/>
      <c r="R2242"/>
      <c r="S2242"/>
      <c r="T2242"/>
      <c r="U2242"/>
      <c r="V2242"/>
    </row>
    <row r="2243" spans="2:22" x14ac:dyDescent="0.25">
      <c r="B2243" s="1" t="s">
        <v>2730</v>
      </c>
      <c r="C2243" s="1">
        <v>280</v>
      </c>
      <c r="D2243" s="1" t="s">
        <v>2230</v>
      </c>
      <c r="E2243" s="75">
        <v>367232</v>
      </c>
      <c r="F2243" s="20" t="s">
        <v>2780</v>
      </c>
      <c r="G2243" s="77">
        <f t="shared" si="102"/>
        <v>0.2</v>
      </c>
      <c r="H2243" s="53">
        <v>5</v>
      </c>
      <c r="I2243">
        <f t="shared" si="103"/>
        <v>1</v>
      </c>
      <c r="J2243" s="1">
        <v>1</v>
      </c>
      <c r="K2243" s="43">
        <f t="shared" si="104"/>
        <v>0</v>
      </c>
      <c r="L2243" s="78"/>
      <c r="N2243"/>
      <c r="O2243"/>
      <c r="P2243"/>
      <c r="Q2243"/>
      <c r="R2243"/>
      <c r="S2243"/>
      <c r="T2243"/>
      <c r="U2243"/>
      <c r="V2243"/>
    </row>
    <row r="2244" spans="2:22" x14ac:dyDescent="0.25">
      <c r="B2244" s="1" t="s">
        <v>2730</v>
      </c>
      <c r="C2244" s="1">
        <v>280</v>
      </c>
      <c r="D2244" s="1" t="s">
        <v>258</v>
      </c>
      <c r="E2244" s="75">
        <v>367280</v>
      </c>
      <c r="F2244" s="20" t="s">
        <v>2780</v>
      </c>
      <c r="G2244" s="77">
        <f t="shared" si="102"/>
        <v>0.2</v>
      </c>
      <c r="H2244" s="53">
        <v>2</v>
      </c>
      <c r="I2244">
        <f t="shared" si="103"/>
        <v>0</v>
      </c>
      <c r="J2244" s="1">
        <v>1</v>
      </c>
      <c r="K2244" s="43">
        <f t="shared" si="104"/>
        <v>1</v>
      </c>
      <c r="L2244" s="78"/>
      <c r="N2244"/>
      <c r="O2244"/>
      <c r="P2244"/>
      <c r="Q2244"/>
      <c r="R2244"/>
      <c r="S2244"/>
      <c r="T2244"/>
      <c r="U2244"/>
      <c r="V2244"/>
    </row>
    <row r="2245" spans="2:22" x14ac:dyDescent="0.25">
      <c r="B2245" s="1" t="s">
        <v>2730</v>
      </c>
      <c r="C2245" s="1">
        <v>280</v>
      </c>
      <c r="D2245" s="1" t="s">
        <v>2231</v>
      </c>
      <c r="E2245" s="75">
        <v>367296</v>
      </c>
      <c r="F2245" s="20" t="s">
        <v>2780</v>
      </c>
      <c r="G2245" s="77">
        <f t="shared" si="102"/>
        <v>0.2</v>
      </c>
      <c r="H2245" s="53">
        <v>1</v>
      </c>
      <c r="I2245">
        <f t="shared" si="103"/>
        <v>0</v>
      </c>
      <c r="J2245" s="1">
        <v>1</v>
      </c>
      <c r="K2245" s="43">
        <f t="shared" si="104"/>
        <v>1</v>
      </c>
      <c r="L2245" s="78"/>
      <c r="N2245"/>
      <c r="O2245"/>
      <c r="P2245"/>
      <c r="Q2245"/>
      <c r="R2245"/>
      <c r="S2245"/>
      <c r="T2245"/>
      <c r="U2245"/>
      <c r="V2245"/>
    </row>
    <row r="2246" spans="2:22" x14ac:dyDescent="0.25">
      <c r="B2246" s="1" t="s">
        <v>2730</v>
      </c>
      <c r="C2246" s="1">
        <v>280</v>
      </c>
      <c r="D2246" s="1" t="s">
        <v>132</v>
      </c>
      <c r="E2246" s="75">
        <v>367352</v>
      </c>
      <c r="F2246" s="20" t="s">
        <v>2780</v>
      </c>
      <c r="G2246" s="77">
        <f t="shared" si="102"/>
        <v>0.2</v>
      </c>
      <c r="H2246" s="53">
        <v>2</v>
      </c>
      <c r="I2246">
        <f t="shared" si="103"/>
        <v>0</v>
      </c>
      <c r="J2246" s="1">
        <v>1</v>
      </c>
      <c r="K2246" s="43">
        <f t="shared" si="104"/>
        <v>1</v>
      </c>
      <c r="L2246" s="78"/>
      <c r="N2246"/>
      <c r="O2246"/>
      <c r="P2246"/>
      <c r="Q2246"/>
      <c r="R2246"/>
      <c r="S2246"/>
      <c r="T2246"/>
      <c r="U2246"/>
      <c r="V2246"/>
    </row>
    <row r="2247" spans="2:22" x14ac:dyDescent="0.25">
      <c r="B2247" s="1" t="s">
        <v>2730</v>
      </c>
      <c r="C2247" s="1">
        <v>280</v>
      </c>
      <c r="D2247" s="1" t="s">
        <v>2232</v>
      </c>
      <c r="E2247" s="75">
        <v>367360</v>
      </c>
      <c r="F2247" s="20" t="s">
        <v>2780</v>
      </c>
      <c r="G2247" s="77">
        <f t="shared" ref="G2247:G2310" si="105">IF(F2247="Lvl 21 &amp; below",0.2,0.1)</f>
        <v>0.2</v>
      </c>
      <c r="H2247" s="53">
        <v>4</v>
      </c>
      <c r="I2247">
        <f t="shared" ref="I2247:I2310" si="106">IF(F2247="Lvl 21 &amp; below",ROUND(H2247*0.2,0),ROUND(H2247*0.2,0))</f>
        <v>1</v>
      </c>
      <c r="J2247" s="1">
        <v>1</v>
      </c>
      <c r="K2247" s="43">
        <f t="shared" ref="K2247:K2310" si="107">J2247-I2247</f>
        <v>0</v>
      </c>
      <c r="L2247" s="78"/>
      <c r="N2247"/>
      <c r="O2247"/>
      <c r="P2247"/>
      <c r="Q2247"/>
      <c r="R2247"/>
      <c r="S2247"/>
      <c r="T2247"/>
      <c r="U2247"/>
      <c r="V2247"/>
    </row>
    <row r="2248" spans="2:22" x14ac:dyDescent="0.25">
      <c r="B2248" s="1" t="s">
        <v>2730</v>
      </c>
      <c r="C2248" s="1">
        <v>280</v>
      </c>
      <c r="D2248" s="1" t="s">
        <v>1828</v>
      </c>
      <c r="E2248" s="75">
        <v>367392</v>
      </c>
      <c r="F2248" s="20" t="s">
        <v>2780</v>
      </c>
      <c r="G2248" s="77">
        <f t="shared" si="105"/>
        <v>0.2</v>
      </c>
      <c r="H2248" s="53">
        <v>3</v>
      </c>
      <c r="I2248">
        <f t="shared" si="106"/>
        <v>1</v>
      </c>
      <c r="J2248" s="1">
        <v>1</v>
      </c>
      <c r="K2248" s="43">
        <f t="shared" si="107"/>
        <v>0</v>
      </c>
      <c r="L2248" s="78"/>
      <c r="N2248"/>
      <c r="O2248"/>
      <c r="P2248"/>
      <c r="Q2248"/>
      <c r="R2248"/>
      <c r="S2248"/>
      <c r="T2248"/>
      <c r="U2248"/>
      <c r="V2248"/>
    </row>
    <row r="2249" spans="2:22" x14ac:dyDescent="0.25">
      <c r="B2249" s="1" t="s">
        <v>2730</v>
      </c>
      <c r="C2249" s="1">
        <v>280</v>
      </c>
      <c r="D2249" s="1" t="s">
        <v>2233</v>
      </c>
      <c r="E2249" s="75">
        <v>367440</v>
      </c>
      <c r="F2249" s="20" t="s">
        <v>2780</v>
      </c>
      <c r="G2249" s="77">
        <f t="shared" si="105"/>
        <v>0.2</v>
      </c>
      <c r="H2249" s="53">
        <v>1</v>
      </c>
      <c r="I2249">
        <f t="shared" si="106"/>
        <v>0</v>
      </c>
      <c r="J2249" s="1">
        <v>1</v>
      </c>
      <c r="K2249" s="43">
        <f t="shared" si="107"/>
        <v>1</v>
      </c>
      <c r="L2249" s="78"/>
      <c r="N2249"/>
      <c r="O2249"/>
      <c r="P2249"/>
      <c r="Q2249"/>
      <c r="R2249"/>
      <c r="S2249"/>
      <c r="T2249"/>
      <c r="U2249"/>
      <c r="V2249"/>
    </row>
    <row r="2250" spans="2:22" x14ac:dyDescent="0.25">
      <c r="B2250" s="1" t="s">
        <v>2730</v>
      </c>
      <c r="C2250" s="1">
        <v>280</v>
      </c>
      <c r="D2250" s="1" t="s">
        <v>2234</v>
      </c>
      <c r="E2250" s="75">
        <v>367616</v>
      </c>
      <c r="F2250" s="20" t="s">
        <v>2780</v>
      </c>
      <c r="G2250" s="77">
        <f t="shared" si="105"/>
        <v>0.2</v>
      </c>
      <c r="H2250" s="53">
        <v>3</v>
      </c>
      <c r="I2250">
        <f t="shared" si="106"/>
        <v>1</v>
      </c>
      <c r="J2250" s="1">
        <v>1</v>
      </c>
      <c r="K2250" s="43">
        <f t="shared" si="107"/>
        <v>0</v>
      </c>
      <c r="L2250" s="78"/>
      <c r="N2250"/>
      <c r="O2250"/>
      <c r="P2250"/>
      <c r="Q2250"/>
      <c r="R2250"/>
      <c r="S2250"/>
      <c r="T2250"/>
      <c r="U2250"/>
      <c r="V2250"/>
    </row>
    <row r="2251" spans="2:22" x14ac:dyDescent="0.25">
      <c r="B2251" s="1" t="s">
        <v>2730</v>
      </c>
      <c r="C2251" s="1">
        <v>280</v>
      </c>
      <c r="D2251" s="1" t="s">
        <v>2235</v>
      </c>
      <c r="E2251" s="75">
        <v>367624</v>
      </c>
      <c r="F2251" s="20" t="s">
        <v>2780</v>
      </c>
      <c r="G2251" s="77">
        <f t="shared" si="105"/>
        <v>0.2</v>
      </c>
      <c r="H2251" s="53">
        <v>3</v>
      </c>
      <c r="I2251">
        <f t="shared" si="106"/>
        <v>1</v>
      </c>
      <c r="J2251" s="1">
        <v>1</v>
      </c>
      <c r="K2251" s="43">
        <f t="shared" si="107"/>
        <v>0</v>
      </c>
      <c r="L2251" s="78"/>
      <c r="N2251"/>
      <c r="O2251"/>
      <c r="P2251"/>
      <c r="Q2251"/>
      <c r="R2251"/>
      <c r="S2251"/>
      <c r="T2251"/>
      <c r="U2251"/>
      <c r="V2251"/>
    </row>
    <row r="2252" spans="2:22" x14ac:dyDescent="0.25">
      <c r="B2252" s="1" t="s">
        <v>2730</v>
      </c>
      <c r="C2252" s="1">
        <v>280</v>
      </c>
      <c r="D2252" s="1" t="s">
        <v>2236</v>
      </c>
      <c r="E2252" s="75">
        <v>367640</v>
      </c>
      <c r="F2252" s="20" t="s">
        <v>2780</v>
      </c>
      <c r="G2252" s="77">
        <f t="shared" si="105"/>
        <v>0.2</v>
      </c>
      <c r="H2252" s="53">
        <v>3</v>
      </c>
      <c r="I2252">
        <f t="shared" si="106"/>
        <v>1</v>
      </c>
      <c r="J2252" s="1">
        <v>1</v>
      </c>
      <c r="K2252" s="43">
        <f t="shared" si="107"/>
        <v>0</v>
      </c>
      <c r="L2252" s="78"/>
      <c r="N2252"/>
      <c r="O2252"/>
      <c r="P2252"/>
      <c r="Q2252"/>
      <c r="R2252"/>
      <c r="S2252"/>
      <c r="T2252"/>
      <c r="U2252"/>
      <c r="V2252"/>
    </row>
    <row r="2253" spans="2:22" x14ac:dyDescent="0.25">
      <c r="B2253" s="1" t="s">
        <v>2730</v>
      </c>
      <c r="C2253" s="1">
        <v>280</v>
      </c>
      <c r="D2253" s="1" t="s">
        <v>2237</v>
      </c>
      <c r="E2253" s="75">
        <v>367664</v>
      </c>
      <c r="F2253" s="20" t="s">
        <v>2780</v>
      </c>
      <c r="G2253" s="77">
        <f t="shared" si="105"/>
        <v>0.2</v>
      </c>
      <c r="H2253" s="53">
        <v>3</v>
      </c>
      <c r="I2253">
        <f t="shared" si="106"/>
        <v>1</v>
      </c>
      <c r="J2253" s="1">
        <v>1</v>
      </c>
      <c r="K2253" s="43">
        <f t="shared" si="107"/>
        <v>0</v>
      </c>
      <c r="L2253" s="78"/>
      <c r="N2253"/>
      <c r="O2253"/>
      <c r="P2253"/>
      <c r="Q2253"/>
      <c r="R2253"/>
      <c r="S2253"/>
      <c r="T2253"/>
      <c r="U2253"/>
      <c r="V2253"/>
    </row>
    <row r="2254" spans="2:22" x14ac:dyDescent="0.25">
      <c r="B2254" s="1" t="s">
        <v>2730</v>
      </c>
      <c r="C2254" s="1">
        <v>280</v>
      </c>
      <c r="D2254" s="1" t="s">
        <v>2238</v>
      </c>
      <c r="E2254" s="75">
        <v>367672</v>
      </c>
      <c r="F2254" s="20" t="s">
        <v>2780</v>
      </c>
      <c r="G2254" s="77">
        <f t="shared" si="105"/>
        <v>0.2</v>
      </c>
      <c r="H2254" s="53">
        <v>2</v>
      </c>
      <c r="I2254">
        <f t="shared" si="106"/>
        <v>0</v>
      </c>
      <c r="J2254" s="1">
        <v>1</v>
      </c>
      <c r="K2254" s="43">
        <f t="shared" si="107"/>
        <v>1</v>
      </c>
      <c r="L2254" s="78"/>
      <c r="N2254"/>
      <c r="O2254"/>
      <c r="P2254"/>
      <c r="Q2254"/>
      <c r="R2254"/>
      <c r="S2254"/>
      <c r="T2254"/>
      <c r="U2254"/>
      <c r="V2254"/>
    </row>
    <row r="2255" spans="2:22" x14ac:dyDescent="0.25">
      <c r="B2255" s="1" t="s">
        <v>2730</v>
      </c>
      <c r="C2255" s="1">
        <v>280</v>
      </c>
      <c r="D2255" s="1" t="s">
        <v>140</v>
      </c>
      <c r="E2255" s="75">
        <v>367888</v>
      </c>
      <c r="F2255" s="20" t="s">
        <v>2780</v>
      </c>
      <c r="G2255" s="77">
        <f t="shared" si="105"/>
        <v>0.2</v>
      </c>
      <c r="H2255" s="53">
        <v>1</v>
      </c>
      <c r="I2255">
        <f t="shared" si="106"/>
        <v>0</v>
      </c>
      <c r="J2255" s="1">
        <v>1</v>
      </c>
      <c r="K2255" s="43">
        <f t="shared" si="107"/>
        <v>1</v>
      </c>
      <c r="L2255" s="78"/>
      <c r="N2255"/>
      <c r="O2255"/>
      <c r="P2255"/>
      <c r="Q2255"/>
      <c r="R2255"/>
      <c r="S2255"/>
      <c r="T2255"/>
      <c r="U2255"/>
      <c r="V2255"/>
    </row>
    <row r="2256" spans="2:22" x14ac:dyDescent="0.25">
      <c r="B2256" s="1" t="s">
        <v>2730</v>
      </c>
      <c r="C2256" s="1">
        <v>280</v>
      </c>
      <c r="D2256" s="1" t="s">
        <v>2239</v>
      </c>
      <c r="E2256" s="75">
        <v>367920</v>
      </c>
      <c r="F2256" s="20" t="s">
        <v>2780</v>
      </c>
      <c r="G2256" s="77">
        <f t="shared" si="105"/>
        <v>0.2</v>
      </c>
      <c r="H2256" s="53">
        <v>2</v>
      </c>
      <c r="I2256">
        <f t="shared" si="106"/>
        <v>0</v>
      </c>
      <c r="J2256" s="1">
        <v>1</v>
      </c>
      <c r="K2256" s="43">
        <f t="shared" si="107"/>
        <v>1</v>
      </c>
      <c r="L2256" s="78"/>
      <c r="N2256"/>
      <c r="O2256"/>
      <c r="P2256"/>
      <c r="Q2256"/>
      <c r="R2256"/>
      <c r="S2256"/>
      <c r="T2256"/>
      <c r="U2256"/>
      <c r="V2256"/>
    </row>
    <row r="2257" spans="2:22" x14ac:dyDescent="0.25">
      <c r="B2257" s="1" t="s">
        <v>2730</v>
      </c>
      <c r="C2257" s="1">
        <v>280</v>
      </c>
      <c r="D2257" s="1" t="s">
        <v>2240</v>
      </c>
      <c r="E2257" s="75">
        <v>367944</v>
      </c>
      <c r="F2257" s="20" t="s">
        <v>2780</v>
      </c>
      <c r="G2257" s="77">
        <f t="shared" si="105"/>
        <v>0.2</v>
      </c>
      <c r="H2257" s="53">
        <v>2</v>
      </c>
      <c r="I2257">
        <f t="shared" si="106"/>
        <v>0</v>
      </c>
      <c r="J2257" s="1">
        <v>1</v>
      </c>
      <c r="K2257" s="43">
        <f t="shared" si="107"/>
        <v>1</v>
      </c>
      <c r="L2257" s="78"/>
      <c r="N2257"/>
      <c r="O2257"/>
      <c r="P2257"/>
      <c r="Q2257"/>
      <c r="R2257"/>
      <c r="S2257"/>
      <c r="T2257"/>
      <c r="U2257"/>
      <c r="V2257"/>
    </row>
    <row r="2258" spans="2:22" x14ac:dyDescent="0.25">
      <c r="B2258" s="1" t="s">
        <v>2730</v>
      </c>
      <c r="C2258" s="1">
        <v>280</v>
      </c>
      <c r="D2258" s="1" t="s">
        <v>2241</v>
      </c>
      <c r="E2258" s="75">
        <v>368080</v>
      </c>
      <c r="F2258" s="20" t="s">
        <v>2780</v>
      </c>
      <c r="G2258" s="77">
        <f t="shared" si="105"/>
        <v>0.2</v>
      </c>
      <c r="H2258" s="53">
        <v>1</v>
      </c>
      <c r="I2258">
        <f t="shared" si="106"/>
        <v>0</v>
      </c>
      <c r="J2258" s="1">
        <v>1</v>
      </c>
      <c r="K2258" s="43">
        <f t="shared" si="107"/>
        <v>1</v>
      </c>
      <c r="L2258" s="78"/>
      <c r="N2258"/>
      <c r="O2258"/>
      <c r="P2258"/>
      <c r="Q2258"/>
      <c r="R2258"/>
      <c r="S2258"/>
      <c r="T2258"/>
      <c r="U2258"/>
      <c r="V2258"/>
    </row>
    <row r="2259" spans="2:22" x14ac:dyDescent="0.25">
      <c r="B2259" s="1" t="s">
        <v>2730</v>
      </c>
      <c r="C2259" s="1">
        <v>280</v>
      </c>
      <c r="D2259" s="1" t="s">
        <v>2242</v>
      </c>
      <c r="E2259" s="75">
        <v>368104</v>
      </c>
      <c r="F2259" s="20" t="s">
        <v>2780</v>
      </c>
      <c r="G2259" s="77">
        <f t="shared" si="105"/>
        <v>0.2</v>
      </c>
      <c r="H2259" s="53">
        <v>1</v>
      </c>
      <c r="I2259">
        <f t="shared" si="106"/>
        <v>0</v>
      </c>
      <c r="J2259" s="1">
        <v>1</v>
      </c>
      <c r="K2259" s="43">
        <f t="shared" si="107"/>
        <v>1</v>
      </c>
      <c r="L2259" s="78"/>
      <c r="N2259"/>
      <c r="O2259"/>
      <c r="P2259"/>
      <c r="Q2259"/>
      <c r="R2259"/>
      <c r="S2259"/>
      <c r="T2259"/>
      <c r="U2259"/>
      <c r="V2259"/>
    </row>
    <row r="2260" spans="2:22" x14ac:dyDescent="0.25">
      <c r="B2260" s="1" t="s">
        <v>2730</v>
      </c>
      <c r="C2260" s="1">
        <v>280</v>
      </c>
      <c r="D2260" s="1" t="s">
        <v>2243</v>
      </c>
      <c r="E2260" s="75">
        <v>368136</v>
      </c>
      <c r="F2260" s="20" t="s">
        <v>2780</v>
      </c>
      <c r="G2260" s="77">
        <f t="shared" si="105"/>
        <v>0.2</v>
      </c>
      <c r="H2260" s="53">
        <v>1</v>
      </c>
      <c r="I2260">
        <f t="shared" si="106"/>
        <v>0</v>
      </c>
      <c r="J2260" s="1">
        <v>1</v>
      </c>
      <c r="K2260" s="43">
        <f t="shared" si="107"/>
        <v>1</v>
      </c>
      <c r="L2260" s="78"/>
      <c r="N2260"/>
      <c r="O2260"/>
      <c r="P2260"/>
      <c r="Q2260"/>
      <c r="R2260"/>
      <c r="S2260"/>
      <c r="T2260"/>
      <c r="U2260"/>
      <c r="V2260"/>
    </row>
    <row r="2261" spans="2:22" x14ac:dyDescent="0.25">
      <c r="B2261" s="1" t="s">
        <v>2730</v>
      </c>
      <c r="C2261" s="1">
        <v>280</v>
      </c>
      <c r="D2261" s="1" t="s">
        <v>2244</v>
      </c>
      <c r="E2261" s="75">
        <v>368192</v>
      </c>
      <c r="F2261" s="20" t="s">
        <v>2780</v>
      </c>
      <c r="G2261" s="77">
        <f t="shared" si="105"/>
        <v>0.2</v>
      </c>
      <c r="H2261" s="53">
        <v>4</v>
      </c>
      <c r="I2261">
        <f t="shared" si="106"/>
        <v>1</v>
      </c>
      <c r="J2261" s="1">
        <v>1</v>
      </c>
      <c r="K2261" s="43">
        <f t="shared" si="107"/>
        <v>0</v>
      </c>
      <c r="L2261" s="78"/>
      <c r="N2261"/>
      <c r="O2261"/>
      <c r="P2261"/>
      <c r="Q2261"/>
      <c r="R2261"/>
      <c r="S2261"/>
      <c r="T2261"/>
      <c r="U2261"/>
      <c r="V2261"/>
    </row>
    <row r="2262" spans="2:22" x14ac:dyDescent="0.25">
      <c r="B2262" s="1" t="s">
        <v>2730</v>
      </c>
      <c r="C2262" s="1">
        <v>280</v>
      </c>
      <c r="D2262" s="1" t="s">
        <v>2245</v>
      </c>
      <c r="E2262" s="75">
        <v>368216</v>
      </c>
      <c r="F2262" s="20" t="s">
        <v>2780</v>
      </c>
      <c r="G2262" s="77">
        <f t="shared" si="105"/>
        <v>0.2</v>
      </c>
      <c r="H2262" s="53">
        <v>1</v>
      </c>
      <c r="I2262">
        <f t="shared" si="106"/>
        <v>0</v>
      </c>
      <c r="J2262" s="1">
        <v>1</v>
      </c>
      <c r="K2262" s="43">
        <f t="shared" si="107"/>
        <v>1</v>
      </c>
      <c r="L2262" s="78"/>
      <c r="N2262"/>
      <c r="O2262"/>
      <c r="P2262"/>
      <c r="Q2262"/>
      <c r="R2262"/>
      <c r="S2262"/>
      <c r="T2262"/>
      <c r="U2262"/>
      <c r="V2262"/>
    </row>
    <row r="2263" spans="2:22" x14ac:dyDescent="0.25">
      <c r="B2263" s="1" t="s">
        <v>2730</v>
      </c>
      <c r="C2263" s="1">
        <v>280</v>
      </c>
      <c r="D2263" s="1" t="s">
        <v>2246</v>
      </c>
      <c r="E2263" s="75">
        <v>368248</v>
      </c>
      <c r="F2263" s="20" t="s">
        <v>2780</v>
      </c>
      <c r="G2263" s="77">
        <f t="shared" si="105"/>
        <v>0.2</v>
      </c>
      <c r="H2263" s="53">
        <v>4</v>
      </c>
      <c r="I2263">
        <f t="shared" si="106"/>
        <v>1</v>
      </c>
      <c r="J2263" s="1">
        <v>1</v>
      </c>
      <c r="K2263" s="43">
        <f t="shared" si="107"/>
        <v>0</v>
      </c>
      <c r="L2263" s="78"/>
      <c r="N2263"/>
      <c r="O2263"/>
      <c r="P2263"/>
      <c r="Q2263"/>
      <c r="R2263"/>
      <c r="S2263"/>
      <c r="T2263"/>
      <c r="U2263"/>
      <c r="V2263"/>
    </row>
    <row r="2264" spans="2:22" x14ac:dyDescent="0.25">
      <c r="B2264" s="1" t="s">
        <v>2730</v>
      </c>
      <c r="C2264" s="1">
        <v>280</v>
      </c>
      <c r="D2264" s="1" t="s">
        <v>265</v>
      </c>
      <c r="E2264" s="75">
        <v>368336</v>
      </c>
      <c r="F2264" s="20" t="s">
        <v>2780</v>
      </c>
      <c r="G2264" s="77">
        <f t="shared" si="105"/>
        <v>0.2</v>
      </c>
      <c r="H2264" s="53">
        <v>2</v>
      </c>
      <c r="I2264">
        <f t="shared" si="106"/>
        <v>0</v>
      </c>
      <c r="J2264" s="1">
        <v>1</v>
      </c>
      <c r="K2264" s="43">
        <f t="shared" si="107"/>
        <v>1</v>
      </c>
      <c r="L2264" s="78"/>
      <c r="N2264"/>
      <c r="O2264"/>
      <c r="P2264"/>
      <c r="Q2264"/>
      <c r="R2264"/>
      <c r="S2264"/>
      <c r="T2264"/>
      <c r="U2264"/>
      <c r="V2264"/>
    </row>
    <row r="2265" spans="2:22" x14ac:dyDescent="0.25">
      <c r="B2265" s="1" t="s">
        <v>2730</v>
      </c>
      <c r="C2265" s="1">
        <v>280</v>
      </c>
      <c r="D2265" s="1" t="s">
        <v>2247</v>
      </c>
      <c r="E2265" s="75">
        <v>368376</v>
      </c>
      <c r="F2265" s="20" t="s">
        <v>2780</v>
      </c>
      <c r="G2265" s="77">
        <f t="shared" si="105"/>
        <v>0.2</v>
      </c>
      <c r="H2265" s="53">
        <v>5</v>
      </c>
      <c r="I2265">
        <f t="shared" si="106"/>
        <v>1</v>
      </c>
      <c r="J2265" s="1">
        <v>1</v>
      </c>
      <c r="K2265" s="43">
        <f t="shared" si="107"/>
        <v>0</v>
      </c>
      <c r="L2265" s="78"/>
      <c r="N2265"/>
      <c r="O2265"/>
      <c r="P2265"/>
      <c r="Q2265"/>
      <c r="R2265"/>
      <c r="S2265"/>
      <c r="T2265"/>
      <c r="U2265"/>
      <c r="V2265"/>
    </row>
    <row r="2266" spans="2:22" x14ac:dyDescent="0.25">
      <c r="B2266" s="1" t="s">
        <v>2730</v>
      </c>
      <c r="C2266" s="1">
        <v>280</v>
      </c>
      <c r="D2266" s="1" t="s">
        <v>2248</v>
      </c>
      <c r="E2266" s="75">
        <v>368384</v>
      </c>
      <c r="F2266" s="20" t="s">
        <v>2780</v>
      </c>
      <c r="G2266" s="77">
        <f t="shared" si="105"/>
        <v>0.2</v>
      </c>
      <c r="H2266" s="53">
        <v>4</v>
      </c>
      <c r="I2266">
        <f t="shared" si="106"/>
        <v>1</v>
      </c>
      <c r="J2266" s="1">
        <v>1</v>
      </c>
      <c r="K2266" s="43">
        <f t="shared" si="107"/>
        <v>0</v>
      </c>
      <c r="L2266" s="78"/>
      <c r="N2266"/>
      <c r="O2266"/>
      <c r="P2266"/>
      <c r="Q2266"/>
      <c r="R2266"/>
      <c r="S2266"/>
      <c r="T2266"/>
      <c r="U2266"/>
      <c r="V2266"/>
    </row>
    <row r="2267" spans="2:22" x14ac:dyDescent="0.25">
      <c r="B2267" s="1" t="s">
        <v>2730</v>
      </c>
      <c r="C2267" s="1">
        <v>280</v>
      </c>
      <c r="D2267" s="1" t="s">
        <v>2249</v>
      </c>
      <c r="E2267" s="75">
        <v>368392</v>
      </c>
      <c r="F2267" s="20" t="s">
        <v>2780</v>
      </c>
      <c r="G2267" s="77">
        <f t="shared" si="105"/>
        <v>0.2</v>
      </c>
      <c r="H2267" s="53">
        <v>6</v>
      </c>
      <c r="I2267">
        <f t="shared" si="106"/>
        <v>1</v>
      </c>
      <c r="J2267" s="1">
        <v>1</v>
      </c>
      <c r="K2267" s="43">
        <f t="shared" si="107"/>
        <v>0</v>
      </c>
      <c r="L2267" s="78"/>
      <c r="N2267"/>
      <c r="O2267"/>
      <c r="P2267"/>
      <c r="Q2267"/>
      <c r="R2267"/>
      <c r="S2267"/>
      <c r="T2267"/>
      <c r="U2267"/>
      <c r="V2267"/>
    </row>
    <row r="2268" spans="2:22" x14ac:dyDescent="0.25">
      <c r="B2268" s="1" t="s">
        <v>2730</v>
      </c>
      <c r="C2268" s="1">
        <v>280</v>
      </c>
      <c r="D2268" s="1" t="s">
        <v>2250</v>
      </c>
      <c r="E2268" s="75">
        <v>368544</v>
      </c>
      <c r="F2268" s="20" t="s">
        <v>2780</v>
      </c>
      <c r="G2268" s="77">
        <f t="shared" si="105"/>
        <v>0.2</v>
      </c>
      <c r="H2268" s="53">
        <v>6</v>
      </c>
      <c r="I2268">
        <f t="shared" si="106"/>
        <v>1</v>
      </c>
      <c r="J2268" s="1">
        <v>1</v>
      </c>
      <c r="K2268" s="43">
        <f t="shared" si="107"/>
        <v>0</v>
      </c>
      <c r="L2268" s="78"/>
      <c r="N2268"/>
      <c r="O2268"/>
      <c r="P2268"/>
      <c r="Q2268"/>
      <c r="R2268"/>
      <c r="S2268"/>
      <c r="T2268"/>
      <c r="U2268"/>
      <c r="V2268"/>
    </row>
    <row r="2269" spans="2:22" x14ac:dyDescent="0.25">
      <c r="B2269" s="1" t="s">
        <v>2730</v>
      </c>
      <c r="C2269" s="1">
        <v>280</v>
      </c>
      <c r="D2269" s="1" t="s">
        <v>2251</v>
      </c>
      <c r="E2269" s="75">
        <v>368568</v>
      </c>
      <c r="F2269" s="20" t="s">
        <v>2780</v>
      </c>
      <c r="G2269" s="77">
        <f t="shared" si="105"/>
        <v>0.2</v>
      </c>
      <c r="H2269" s="53">
        <v>1</v>
      </c>
      <c r="I2269">
        <f t="shared" si="106"/>
        <v>0</v>
      </c>
      <c r="J2269" s="1">
        <v>1</v>
      </c>
      <c r="K2269" s="43">
        <f t="shared" si="107"/>
        <v>1</v>
      </c>
      <c r="L2269" s="78"/>
      <c r="N2269"/>
      <c r="O2269"/>
      <c r="P2269"/>
      <c r="Q2269"/>
      <c r="R2269"/>
      <c r="S2269"/>
      <c r="T2269"/>
      <c r="U2269"/>
      <c r="V2269"/>
    </row>
    <row r="2270" spans="2:22" x14ac:dyDescent="0.25">
      <c r="B2270" s="1" t="s">
        <v>2730</v>
      </c>
      <c r="C2270" s="1">
        <v>280</v>
      </c>
      <c r="D2270" s="1" t="s">
        <v>156</v>
      </c>
      <c r="E2270" s="75">
        <v>368640</v>
      </c>
      <c r="F2270" s="20" t="s">
        <v>2787</v>
      </c>
      <c r="G2270" s="77">
        <f t="shared" si="105"/>
        <v>0.1</v>
      </c>
      <c r="H2270" s="53">
        <v>22</v>
      </c>
      <c r="I2270">
        <f t="shared" si="106"/>
        <v>4</v>
      </c>
      <c r="J2270" s="1">
        <v>1</v>
      </c>
      <c r="K2270" s="43">
        <f t="shared" si="107"/>
        <v>-3</v>
      </c>
      <c r="L2270" s="78"/>
      <c r="N2270"/>
      <c r="O2270"/>
      <c r="P2270"/>
      <c r="Q2270"/>
      <c r="R2270"/>
      <c r="S2270"/>
      <c r="T2270"/>
      <c r="U2270"/>
      <c r="V2270"/>
    </row>
    <row r="2271" spans="2:22" x14ac:dyDescent="0.25">
      <c r="B2271" s="1" t="s">
        <v>2730</v>
      </c>
      <c r="C2271" s="1">
        <v>280</v>
      </c>
      <c r="D2271" s="1" t="s">
        <v>2252</v>
      </c>
      <c r="E2271" s="75">
        <v>368696</v>
      </c>
      <c r="F2271" s="20" t="s">
        <v>2780</v>
      </c>
      <c r="G2271" s="77">
        <f t="shared" si="105"/>
        <v>0.2</v>
      </c>
      <c r="H2271" s="53">
        <v>2</v>
      </c>
      <c r="I2271">
        <f t="shared" si="106"/>
        <v>0</v>
      </c>
      <c r="J2271" s="1">
        <v>1</v>
      </c>
      <c r="K2271" s="43">
        <f t="shared" si="107"/>
        <v>1</v>
      </c>
      <c r="L2271" s="78"/>
      <c r="N2271"/>
      <c r="O2271"/>
      <c r="P2271"/>
      <c r="Q2271"/>
      <c r="R2271"/>
      <c r="S2271"/>
      <c r="T2271"/>
      <c r="U2271"/>
      <c r="V2271"/>
    </row>
    <row r="2272" spans="2:22" x14ac:dyDescent="0.25">
      <c r="B2272" s="1" t="s">
        <v>2730</v>
      </c>
      <c r="C2272" s="1">
        <v>280</v>
      </c>
      <c r="D2272" s="1" t="s">
        <v>2253</v>
      </c>
      <c r="E2272" s="75">
        <v>368720</v>
      </c>
      <c r="F2272" s="20" t="s">
        <v>2780</v>
      </c>
      <c r="G2272" s="77">
        <f t="shared" si="105"/>
        <v>0.2</v>
      </c>
      <c r="H2272" s="53">
        <v>4</v>
      </c>
      <c r="I2272">
        <f t="shared" si="106"/>
        <v>1</v>
      </c>
      <c r="J2272" s="1">
        <v>1</v>
      </c>
      <c r="K2272" s="43">
        <f t="shared" si="107"/>
        <v>0</v>
      </c>
      <c r="L2272" s="78"/>
      <c r="N2272"/>
      <c r="O2272"/>
      <c r="P2272"/>
      <c r="Q2272"/>
      <c r="R2272"/>
      <c r="S2272"/>
      <c r="T2272"/>
      <c r="U2272"/>
      <c r="V2272"/>
    </row>
    <row r="2273" spans="2:22" x14ac:dyDescent="0.25">
      <c r="B2273" s="1" t="s">
        <v>2730</v>
      </c>
      <c r="C2273" s="1">
        <v>280</v>
      </c>
      <c r="D2273" s="1" t="s">
        <v>2254</v>
      </c>
      <c r="E2273" s="75">
        <v>368808</v>
      </c>
      <c r="F2273" s="20" t="s">
        <v>2780</v>
      </c>
      <c r="G2273" s="77">
        <f t="shared" si="105"/>
        <v>0.2</v>
      </c>
      <c r="H2273" s="53">
        <v>3</v>
      </c>
      <c r="I2273">
        <f t="shared" si="106"/>
        <v>1</v>
      </c>
      <c r="J2273" s="1">
        <v>1</v>
      </c>
      <c r="K2273" s="43">
        <f t="shared" si="107"/>
        <v>0</v>
      </c>
      <c r="L2273" s="78"/>
      <c r="N2273"/>
      <c r="O2273"/>
      <c r="P2273"/>
      <c r="Q2273"/>
      <c r="R2273"/>
      <c r="S2273"/>
      <c r="T2273"/>
      <c r="U2273"/>
      <c r="V2273"/>
    </row>
    <row r="2274" spans="2:22" x14ac:dyDescent="0.25">
      <c r="B2274" s="1" t="s">
        <v>2730</v>
      </c>
      <c r="C2274" s="1">
        <v>280</v>
      </c>
      <c r="D2274" s="1" t="s">
        <v>2878</v>
      </c>
      <c r="E2274" s="75">
        <v>459880</v>
      </c>
      <c r="F2274" s="20" t="s">
        <v>2780</v>
      </c>
      <c r="G2274" s="77">
        <f t="shared" si="105"/>
        <v>0.2</v>
      </c>
      <c r="H2274" s="53">
        <v>4</v>
      </c>
      <c r="I2274">
        <f t="shared" si="106"/>
        <v>1</v>
      </c>
      <c r="J2274" s="1">
        <v>1</v>
      </c>
      <c r="K2274" s="43">
        <f t="shared" si="107"/>
        <v>0</v>
      </c>
      <c r="L2274" s="78"/>
      <c r="N2274"/>
      <c r="O2274"/>
      <c r="P2274"/>
      <c r="Q2274"/>
      <c r="R2274"/>
      <c r="S2274"/>
      <c r="T2274"/>
      <c r="U2274"/>
      <c r="V2274"/>
    </row>
    <row r="2275" spans="2:22" x14ac:dyDescent="0.25">
      <c r="B2275" s="1" t="s">
        <v>2730</v>
      </c>
      <c r="C2275" s="1">
        <v>290</v>
      </c>
      <c r="D2275" s="1" t="s">
        <v>2255</v>
      </c>
      <c r="E2275" s="75">
        <v>450040</v>
      </c>
      <c r="F2275" s="20" t="s">
        <v>2780</v>
      </c>
      <c r="G2275" s="77">
        <f t="shared" si="105"/>
        <v>0.2</v>
      </c>
      <c r="H2275" s="53">
        <v>4</v>
      </c>
      <c r="I2275">
        <f t="shared" si="106"/>
        <v>1</v>
      </c>
      <c r="J2275" s="1">
        <v>1</v>
      </c>
      <c r="K2275" s="43">
        <f t="shared" si="107"/>
        <v>0</v>
      </c>
      <c r="L2275" s="78"/>
      <c r="N2275"/>
      <c r="O2275"/>
      <c r="P2275"/>
      <c r="Q2275"/>
      <c r="R2275"/>
      <c r="S2275"/>
      <c r="T2275"/>
      <c r="U2275"/>
      <c r="V2275"/>
    </row>
    <row r="2276" spans="2:22" x14ac:dyDescent="0.25">
      <c r="B2276" s="1" t="s">
        <v>2730</v>
      </c>
      <c r="C2276" s="1">
        <v>290</v>
      </c>
      <c r="D2276" s="1" t="s">
        <v>2256</v>
      </c>
      <c r="E2276" s="75">
        <v>450200</v>
      </c>
      <c r="F2276" s="20" t="s">
        <v>2787</v>
      </c>
      <c r="G2276" s="77">
        <f t="shared" si="105"/>
        <v>0.1</v>
      </c>
      <c r="H2276" s="53">
        <v>13</v>
      </c>
      <c r="I2276">
        <f t="shared" si="106"/>
        <v>3</v>
      </c>
      <c r="J2276" s="1">
        <v>1</v>
      </c>
      <c r="K2276" s="43">
        <f t="shared" si="107"/>
        <v>-2</v>
      </c>
      <c r="L2276" s="78"/>
      <c r="N2276"/>
      <c r="O2276"/>
      <c r="P2276"/>
      <c r="Q2276"/>
      <c r="R2276"/>
      <c r="S2276"/>
      <c r="T2276"/>
      <c r="U2276"/>
      <c r="V2276"/>
    </row>
    <row r="2277" spans="2:22" x14ac:dyDescent="0.25">
      <c r="B2277" s="1" t="s">
        <v>2730</v>
      </c>
      <c r="C2277" s="1">
        <v>290</v>
      </c>
      <c r="D2277" s="1" t="s">
        <v>2096</v>
      </c>
      <c r="E2277" s="75">
        <v>450220</v>
      </c>
      <c r="F2277" s="20" t="s">
        <v>2780</v>
      </c>
      <c r="G2277" s="77">
        <f t="shared" si="105"/>
        <v>0.2</v>
      </c>
      <c r="H2277" s="53">
        <v>2</v>
      </c>
      <c r="I2277">
        <f t="shared" si="106"/>
        <v>0</v>
      </c>
      <c r="J2277" s="1">
        <v>1</v>
      </c>
      <c r="K2277" s="43">
        <f t="shared" si="107"/>
        <v>1</v>
      </c>
      <c r="L2277" s="78"/>
      <c r="N2277"/>
      <c r="O2277"/>
      <c r="P2277"/>
      <c r="Q2277"/>
      <c r="R2277"/>
      <c r="S2277"/>
      <c r="T2277"/>
      <c r="U2277"/>
      <c r="V2277"/>
    </row>
    <row r="2278" spans="2:22" x14ac:dyDescent="0.25">
      <c r="B2278" s="1" t="s">
        <v>2730</v>
      </c>
      <c r="C2278" s="1">
        <v>290</v>
      </c>
      <c r="D2278" s="1" t="s">
        <v>2257</v>
      </c>
      <c r="E2278" s="75">
        <v>450380</v>
      </c>
      <c r="F2278" s="20" t="s">
        <v>2780</v>
      </c>
      <c r="G2278" s="77">
        <f t="shared" si="105"/>
        <v>0.2</v>
      </c>
      <c r="H2278" s="53">
        <v>2</v>
      </c>
      <c r="I2278">
        <f t="shared" si="106"/>
        <v>0</v>
      </c>
      <c r="J2278" s="1">
        <v>1</v>
      </c>
      <c r="K2278" s="43">
        <f t="shared" si="107"/>
        <v>1</v>
      </c>
      <c r="L2278" s="78"/>
      <c r="N2278"/>
      <c r="O2278"/>
      <c r="P2278"/>
      <c r="Q2278"/>
      <c r="R2278"/>
      <c r="S2278"/>
      <c r="T2278"/>
      <c r="U2278"/>
      <c r="V2278"/>
    </row>
    <row r="2279" spans="2:22" x14ac:dyDescent="0.25">
      <c r="B2279" s="1" t="s">
        <v>2730</v>
      </c>
      <c r="C2279" s="1">
        <v>290</v>
      </c>
      <c r="D2279" s="1" t="s">
        <v>2258</v>
      </c>
      <c r="E2279" s="75">
        <v>450440</v>
      </c>
      <c r="F2279" s="20" t="s">
        <v>2780</v>
      </c>
      <c r="G2279" s="77">
        <f t="shared" si="105"/>
        <v>0.2</v>
      </c>
      <c r="H2279" s="53">
        <v>3</v>
      </c>
      <c r="I2279">
        <f t="shared" si="106"/>
        <v>1</v>
      </c>
      <c r="J2279" s="1">
        <v>1</v>
      </c>
      <c r="K2279" s="43">
        <f t="shared" si="107"/>
        <v>0</v>
      </c>
      <c r="L2279" s="78"/>
      <c r="N2279"/>
      <c r="O2279"/>
      <c r="P2279"/>
      <c r="Q2279"/>
      <c r="R2279"/>
      <c r="S2279"/>
      <c r="T2279"/>
      <c r="U2279"/>
      <c r="V2279"/>
    </row>
    <row r="2280" spans="2:22" x14ac:dyDescent="0.25">
      <c r="B2280" s="1" t="s">
        <v>2730</v>
      </c>
      <c r="C2280" s="1">
        <v>290</v>
      </c>
      <c r="D2280" s="1" t="s">
        <v>884</v>
      </c>
      <c r="E2280" s="75">
        <v>454920</v>
      </c>
      <c r="F2280" s="20" t="s">
        <v>2780</v>
      </c>
      <c r="G2280" s="77">
        <f t="shared" si="105"/>
        <v>0.2</v>
      </c>
      <c r="H2280" s="53">
        <v>3</v>
      </c>
      <c r="I2280">
        <f t="shared" si="106"/>
        <v>1</v>
      </c>
      <c r="J2280" s="1">
        <v>1</v>
      </c>
      <c r="K2280" s="43">
        <f t="shared" si="107"/>
        <v>0</v>
      </c>
      <c r="L2280" s="78"/>
      <c r="N2280"/>
      <c r="O2280"/>
      <c r="P2280"/>
      <c r="Q2280"/>
      <c r="R2280"/>
      <c r="S2280"/>
      <c r="T2280"/>
      <c r="U2280"/>
      <c r="V2280"/>
    </row>
    <row r="2281" spans="2:22" x14ac:dyDescent="0.25">
      <c r="B2281" s="1" t="s">
        <v>2730</v>
      </c>
      <c r="C2281" s="1">
        <v>290</v>
      </c>
      <c r="D2281" s="1" t="s">
        <v>885</v>
      </c>
      <c r="E2281" s="75">
        <v>450540</v>
      </c>
      <c r="F2281" s="20" t="s">
        <v>2780</v>
      </c>
      <c r="G2281" s="77">
        <f t="shared" si="105"/>
        <v>0.2</v>
      </c>
      <c r="H2281" s="53">
        <v>3</v>
      </c>
      <c r="I2281">
        <f t="shared" si="106"/>
        <v>1</v>
      </c>
      <c r="J2281" s="1">
        <v>1</v>
      </c>
      <c r="K2281" s="43">
        <f t="shared" si="107"/>
        <v>0</v>
      </c>
      <c r="L2281" s="78"/>
      <c r="N2281"/>
      <c r="O2281"/>
      <c r="P2281"/>
      <c r="Q2281"/>
      <c r="R2281"/>
      <c r="S2281"/>
      <c r="T2281"/>
      <c r="U2281"/>
      <c r="V2281"/>
    </row>
    <row r="2282" spans="2:22" x14ac:dyDescent="0.25">
      <c r="B2282" s="1" t="s">
        <v>2730</v>
      </c>
      <c r="C2282" s="1">
        <v>290</v>
      </c>
      <c r="D2282" s="1" t="s">
        <v>886</v>
      </c>
      <c r="E2282" s="75">
        <v>450580</v>
      </c>
      <c r="F2282" s="20" t="s">
        <v>2780</v>
      </c>
      <c r="G2282" s="77">
        <f t="shared" si="105"/>
        <v>0.2</v>
      </c>
      <c r="H2282" s="53">
        <v>3</v>
      </c>
      <c r="I2282">
        <f t="shared" si="106"/>
        <v>1</v>
      </c>
      <c r="J2282" s="1">
        <v>1</v>
      </c>
      <c r="K2282" s="43">
        <f t="shared" si="107"/>
        <v>0</v>
      </c>
      <c r="L2282" s="78"/>
      <c r="N2282"/>
      <c r="O2282"/>
      <c r="P2282"/>
      <c r="Q2282"/>
      <c r="R2282"/>
      <c r="S2282"/>
      <c r="T2282"/>
      <c r="U2282"/>
      <c r="V2282"/>
    </row>
    <row r="2283" spans="2:22" x14ac:dyDescent="0.25">
      <c r="B2283" s="1" t="s">
        <v>2730</v>
      </c>
      <c r="C2283" s="1">
        <v>290</v>
      </c>
      <c r="D2283" s="1" t="s">
        <v>887</v>
      </c>
      <c r="E2283" s="75">
        <v>450620</v>
      </c>
      <c r="F2283" s="20" t="s">
        <v>2780</v>
      </c>
      <c r="G2283" s="77">
        <f t="shared" si="105"/>
        <v>0.2</v>
      </c>
      <c r="H2283" s="53">
        <v>2</v>
      </c>
      <c r="I2283">
        <f t="shared" si="106"/>
        <v>0</v>
      </c>
      <c r="J2283" s="1">
        <v>1</v>
      </c>
      <c r="K2283" s="43">
        <f t="shared" si="107"/>
        <v>1</v>
      </c>
      <c r="L2283" s="78"/>
      <c r="N2283"/>
      <c r="O2283"/>
      <c r="P2283"/>
      <c r="Q2283"/>
      <c r="R2283"/>
      <c r="S2283"/>
      <c r="T2283"/>
      <c r="U2283"/>
      <c r="V2283"/>
    </row>
    <row r="2284" spans="2:22" x14ac:dyDescent="0.25">
      <c r="B2284" s="1" t="s">
        <v>2730</v>
      </c>
      <c r="C2284" s="1">
        <v>290</v>
      </c>
      <c r="D2284" s="1" t="s">
        <v>1498</v>
      </c>
      <c r="E2284" s="75">
        <v>450640</v>
      </c>
      <c r="F2284" s="20" t="s">
        <v>2780</v>
      </c>
      <c r="G2284" s="77">
        <f t="shared" si="105"/>
        <v>0.2</v>
      </c>
      <c r="H2284" s="53">
        <v>2</v>
      </c>
      <c r="I2284">
        <f t="shared" si="106"/>
        <v>0</v>
      </c>
      <c r="J2284" s="1">
        <v>1</v>
      </c>
      <c r="K2284" s="43">
        <f t="shared" si="107"/>
        <v>1</v>
      </c>
      <c r="L2284" s="78"/>
      <c r="N2284"/>
      <c r="O2284"/>
      <c r="P2284"/>
      <c r="Q2284"/>
      <c r="R2284"/>
      <c r="S2284"/>
      <c r="T2284"/>
      <c r="U2284"/>
      <c r="V2284"/>
    </row>
    <row r="2285" spans="2:22" x14ac:dyDescent="0.25">
      <c r="B2285" s="1" t="s">
        <v>2730</v>
      </c>
      <c r="C2285" s="1">
        <v>290</v>
      </c>
      <c r="D2285" s="1" t="s">
        <v>888</v>
      </c>
      <c r="E2285" s="75">
        <v>450820</v>
      </c>
      <c r="F2285" s="20" t="s">
        <v>2780</v>
      </c>
      <c r="G2285" s="77">
        <f t="shared" si="105"/>
        <v>0.2</v>
      </c>
      <c r="H2285" s="53">
        <v>3</v>
      </c>
      <c r="I2285">
        <f t="shared" si="106"/>
        <v>1</v>
      </c>
      <c r="J2285" s="1">
        <v>1</v>
      </c>
      <c r="K2285" s="43">
        <f t="shared" si="107"/>
        <v>0</v>
      </c>
      <c r="L2285" s="78"/>
      <c r="N2285"/>
      <c r="O2285"/>
      <c r="P2285"/>
      <c r="Q2285"/>
      <c r="R2285"/>
      <c r="S2285"/>
      <c r="T2285"/>
      <c r="U2285"/>
      <c r="V2285"/>
    </row>
    <row r="2286" spans="2:22" x14ac:dyDescent="0.25">
      <c r="B2286" s="1" t="s">
        <v>2730</v>
      </c>
      <c r="C2286" s="1">
        <v>290</v>
      </c>
      <c r="D2286" s="1" t="s">
        <v>889</v>
      </c>
      <c r="E2286" s="75">
        <v>450840</v>
      </c>
      <c r="F2286" s="20" t="s">
        <v>2780</v>
      </c>
      <c r="G2286" s="77">
        <f t="shared" si="105"/>
        <v>0.2</v>
      </c>
      <c r="H2286" s="53">
        <v>1</v>
      </c>
      <c r="I2286">
        <f t="shared" si="106"/>
        <v>0</v>
      </c>
      <c r="J2286" s="1">
        <v>1</v>
      </c>
      <c r="K2286" s="43">
        <f t="shared" si="107"/>
        <v>1</v>
      </c>
      <c r="L2286" s="78"/>
      <c r="N2286"/>
      <c r="O2286"/>
      <c r="P2286"/>
      <c r="Q2286"/>
      <c r="R2286"/>
      <c r="S2286"/>
      <c r="T2286"/>
      <c r="U2286"/>
      <c r="V2286"/>
    </row>
    <row r="2287" spans="2:22" x14ac:dyDescent="0.25">
      <c r="B2287" s="1" t="s">
        <v>2730</v>
      </c>
      <c r="C2287" s="1">
        <v>290</v>
      </c>
      <c r="D2287" s="1" t="s">
        <v>890</v>
      </c>
      <c r="E2287" s="75">
        <v>450900</v>
      </c>
      <c r="F2287" s="20" t="s">
        <v>2780</v>
      </c>
      <c r="G2287" s="77">
        <f t="shared" si="105"/>
        <v>0.2</v>
      </c>
      <c r="H2287" s="53">
        <v>1</v>
      </c>
      <c r="I2287">
        <f t="shared" si="106"/>
        <v>0</v>
      </c>
      <c r="J2287" s="1">
        <v>1</v>
      </c>
      <c r="K2287" s="43">
        <f t="shared" si="107"/>
        <v>1</v>
      </c>
      <c r="L2287" s="78"/>
      <c r="N2287"/>
      <c r="O2287"/>
      <c r="P2287"/>
      <c r="Q2287"/>
      <c r="R2287"/>
      <c r="S2287"/>
      <c r="T2287"/>
      <c r="U2287"/>
      <c r="V2287"/>
    </row>
    <row r="2288" spans="2:22" x14ac:dyDescent="0.25">
      <c r="B2288" s="1" t="s">
        <v>2730</v>
      </c>
      <c r="C2288" s="1">
        <v>290</v>
      </c>
      <c r="D2288" s="1" t="s">
        <v>891</v>
      </c>
      <c r="E2288" s="75">
        <v>451160</v>
      </c>
      <c r="F2288" s="20" t="s">
        <v>2780</v>
      </c>
      <c r="G2288" s="77">
        <f t="shared" si="105"/>
        <v>0.2</v>
      </c>
      <c r="H2288" s="53">
        <v>1</v>
      </c>
      <c r="I2288">
        <f t="shared" si="106"/>
        <v>0</v>
      </c>
      <c r="J2288" s="1">
        <v>1</v>
      </c>
      <c r="K2288" s="43">
        <f t="shared" si="107"/>
        <v>1</v>
      </c>
      <c r="L2288" s="78"/>
      <c r="N2288"/>
      <c r="O2288"/>
      <c r="P2288"/>
      <c r="Q2288"/>
      <c r="R2288"/>
      <c r="S2288"/>
      <c r="T2288"/>
      <c r="U2288"/>
      <c r="V2288"/>
    </row>
    <row r="2289" spans="2:22" x14ac:dyDescent="0.25">
      <c r="B2289" s="1" t="s">
        <v>2730</v>
      </c>
      <c r="C2289" s="1">
        <v>290</v>
      </c>
      <c r="D2289" s="1" t="s">
        <v>1656</v>
      </c>
      <c r="E2289" s="75">
        <v>451200</v>
      </c>
      <c r="F2289" s="20" t="s">
        <v>2780</v>
      </c>
      <c r="G2289" s="77">
        <f t="shared" si="105"/>
        <v>0.2</v>
      </c>
      <c r="H2289" s="53">
        <v>5</v>
      </c>
      <c r="I2289">
        <f t="shared" si="106"/>
        <v>1</v>
      </c>
      <c r="J2289" s="1">
        <v>1</v>
      </c>
      <c r="K2289" s="43">
        <f t="shared" si="107"/>
        <v>0</v>
      </c>
      <c r="L2289" s="78"/>
      <c r="N2289"/>
      <c r="O2289"/>
      <c r="P2289"/>
      <c r="Q2289"/>
      <c r="R2289"/>
      <c r="S2289"/>
      <c r="T2289"/>
      <c r="U2289"/>
      <c r="V2289"/>
    </row>
    <row r="2290" spans="2:22" x14ac:dyDescent="0.25">
      <c r="B2290" s="1" t="s">
        <v>2730</v>
      </c>
      <c r="C2290" s="1">
        <v>290</v>
      </c>
      <c r="D2290" s="1" t="s">
        <v>892</v>
      </c>
      <c r="E2290" s="75">
        <v>451240</v>
      </c>
      <c r="F2290" s="20" t="s">
        <v>2780</v>
      </c>
      <c r="G2290" s="77">
        <f t="shared" si="105"/>
        <v>0.2</v>
      </c>
      <c r="H2290" s="53">
        <v>2</v>
      </c>
      <c r="I2290">
        <f t="shared" si="106"/>
        <v>0</v>
      </c>
      <c r="J2290" s="1">
        <v>1</v>
      </c>
      <c r="K2290" s="43">
        <f t="shared" si="107"/>
        <v>1</v>
      </c>
      <c r="L2290" s="78"/>
      <c r="N2290"/>
      <c r="O2290"/>
      <c r="P2290"/>
      <c r="Q2290"/>
      <c r="R2290"/>
      <c r="S2290"/>
      <c r="T2290"/>
      <c r="U2290"/>
      <c r="V2290"/>
    </row>
    <row r="2291" spans="2:22" x14ac:dyDescent="0.25">
      <c r="B2291" s="1" t="s">
        <v>2730</v>
      </c>
      <c r="C2291" s="1">
        <v>290</v>
      </c>
      <c r="D2291" s="1" t="s">
        <v>893</v>
      </c>
      <c r="E2291" s="75">
        <v>451390</v>
      </c>
      <c r="F2291" s="20" t="s">
        <v>2787</v>
      </c>
      <c r="G2291" s="77">
        <f t="shared" si="105"/>
        <v>0.1</v>
      </c>
      <c r="H2291" s="53">
        <v>9</v>
      </c>
      <c r="I2291">
        <f t="shared" si="106"/>
        <v>2</v>
      </c>
      <c r="J2291" s="1">
        <v>1</v>
      </c>
      <c r="K2291" s="43">
        <f t="shared" si="107"/>
        <v>-1</v>
      </c>
      <c r="L2291" s="78"/>
      <c r="N2291"/>
      <c r="O2291"/>
      <c r="P2291"/>
      <c r="Q2291"/>
      <c r="R2291"/>
      <c r="S2291"/>
      <c r="T2291"/>
      <c r="U2291"/>
      <c r="V2291"/>
    </row>
    <row r="2292" spans="2:22" x14ac:dyDescent="0.25">
      <c r="B2292" s="1" t="s">
        <v>2730</v>
      </c>
      <c r="C2292" s="1">
        <v>290</v>
      </c>
      <c r="D2292" s="1" t="s">
        <v>894</v>
      </c>
      <c r="E2292" s="75">
        <v>451420</v>
      </c>
      <c r="F2292" s="20" t="s">
        <v>2780</v>
      </c>
      <c r="G2292" s="77">
        <f t="shared" si="105"/>
        <v>0.2</v>
      </c>
      <c r="H2292" s="53">
        <v>2</v>
      </c>
      <c r="I2292">
        <f t="shared" si="106"/>
        <v>0</v>
      </c>
      <c r="J2292" s="1">
        <v>1</v>
      </c>
      <c r="K2292" s="43">
        <f t="shared" si="107"/>
        <v>1</v>
      </c>
      <c r="L2292" s="78"/>
      <c r="N2292"/>
      <c r="O2292"/>
      <c r="P2292"/>
      <c r="Q2292"/>
      <c r="R2292"/>
      <c r="S2292"/>
      <c r="T2292"/>
      <c r="U2292"/>
      <c r="V2292"/>
    </row>
    <row r="2293" spans="2:22" x14ac:dyDescent="0.25">
      <c r="B2293" s="1" t="s">
        <v>2730</v>
      </c>
      <c r="C2293" s="1">
        <v>290</v>
      </c>
      <c r="D2293" s="1" t="s">
        <v>895</v>
      </c>
      <c r="E2293" s="75">
        <v>451440</v>
      </c>
      <c r="F2293" s="20" t="s">
        <v>2780</v>
      </c>
      <c r="G2293" s="77">
        <f t="shared" si="105"/>
        <v>0.2</v>
      </c>
      <c r="H2293" s="53">
        <v>4</v>
      </c>
      <c r="I2293">
        <f t="shared" si="106"/>
        <v>1</v>
      </c>
      <c r="J2293" s="1">
        <v>1</v>
      </c>
      <c r="K2293" s="43">
        <f t="shared" si="107"/>
        <v>0</v>
      </c>
      <c r="L2293" s="78"/>
      <c r="N2293"/>
      <c r="O2293"/>
      <c r="P2293"/>
      <c r="Q2293"/>
      <c r="R2293"/>
      <c r="S2293"/>
      <c r="T2293"/>
      <c r="U2293"/>
      <c r="V2293"/>
    </row>
    <row r="2294" spans="2:22" x14ac:dyDescent="0.25">
      <c r="B2294" s="1" t="s">
        <v>2730</v>
      </c>
      <c r="C2294" s="1">
        <v>290</v>
      </c>
      <c r="D2294" s="1" t="s">
        <v>440</v>
      </c>
      <c r="E2294" s="75">
        <v>451480</v>
      </c>
      <c r="F2294" s="20" t="s">
        <v>2787</v>
      </c>
      <c r="G2294" s="77">
        <f t="shared" si="105"/>
        <v>0.1</v>
      </c>
      <c r="H2294" s="53">
        <v>45</v>
      </c>
      <c r="I2294">
        <f t="shared" si="106"/>
        <v>9</v>
      </c>
      <c r="J2294" s="1">
        <v>1</v>
      </c>
      <c r="K2294" s="43">
        <f t="shared" si="107"/>
        <v>-8</v>
      </c>
      <c r="L2294" s="78"/>
      <c r="N2294"/>
      <c r="O2294"/>
      <c r="P2294"/>
      <c r="Q2294"/>
      <c r="R2294"/>
      <c r="S2294"/>
      <c r="T2294"/>
      <c r="U2294"/>
      <c r="V2294"/>
    </row>
    <row r="2295" spans="2:22" x14ac:dyDescent="0.25">
      <c r="B2295" s="1" t="s">
        <v>2730</v>
      </c>
      <c r="C2295" s="1">
        <v>290</v>
      </c>
      <c r="D2295" s="1" t="s">
        <v>896</v>
      </c>
      <c r="E2295" s="75">
        <v>451500</v>
      </c>
      <c r="F2295" s="20" t="s">
        <v>2780</v>
      </c>
      <c r="G2295" s="77">
        <f t="shared" si="105"/>
        <v>0.2</v>
      </c>
      <c r="H2295" s="53">
        <v>5</v>
      </c>
      <c r="I2295">
        <f t="shared" si="106"/>
        <v>1</v>
      </c>
      <c r="J2295" s="1">
        <v>1</v>
      </c>
      <c r="K2295" s="43">
        <f t="shared" si="107"/>
        <v>0</v>
      </c>
      <c r="L2295" s="78"/>
      <c r="N2295"/>
      <c r="O2295"/>
      <c r="P2295"/>
      <c r="Q2295"/>
      <c r="R2295"/>
      <c r="S2295"/>
      <c r="T2295"/>
      <c r="U2295"/>
      <c r="V2295"/>
    </row>
    <row r="2296" spans="2:22" x14ac:dyDescent="0.25">
      <c r="B2296" s="1" t="s">
        <v>2730</v>
      </c>
      <c r="C2296" s="1">
        <v>290</v>
      </c>
      <c r="D2296" s="1" t="s">
        <v>897</v>
      </c>
      <c r="E2296" s="75">
        <v>451560</v>
      </c>
      <c r="F2296" s="20" t="s">
        <v>2780</v>
      </c>
      <c r="G2296" s="77">
        <f t="shared" si="105"/>
        <v>0.2</v>
      </c>
      <c r="H2296" s="53">
        <v>2</v>
      </c>
      <c r="I2296">
        <f t="shared" si="106"/>
        <v>0</v>
      </c>
      <c r="J2296" s="1">
        <v>1</v>
      </c>
      <c r="K2296" s="43">
        <f t="shared" si="107"/>
        <v>1</v>
      </c>
      <c r="L2296" s="78"/>
      <c r="N2296"/>
      <c r="O2296"/>
      <c r="P2296"/>
      <c r="Q2296"/>
      <c r="R2296"/>
      <c r="S2296"/>
      <c r="T2296"/>
      <c r="U2296"/>
      <c r="V2296"/>
    </row>
    <row r="2297" spans="2:22" x14ac:dyDescent="0.25">
      <c r="B2297" s="1" t="s">
        <v>2730</v>
      </c>
      <c r="C2297" s="1">
        <v>290</v>
      </c>
      <c r="D2297" s="1" t="s">
        <v>898</v>
      </c>
      <c r="E2297" s="75">
        <v>451680</v>
      </c>
      <c r="F2297" s="20" t="s">
        <v>2780</v>
      </c>
      <c r="G2297" s="77">
        <f t="shared" si="105"/>
        <v>0.2</v>
      </c>
      <c r="H2297" s="53">
        <v>3</v>
      </c>
      <c r="I2297">
        <f t="shared" si="106"/>
        <v>1</v>
      </c>
      <c r="J2297" s="1">
        <v>1</v>
      </c>
      <c r="K2297" s="43">
        <f t="shared" si="107"/>
        <v>0</v>
      </c>
      <c r="L2297" s="78"/>
      <c r="N2297"/>
      <c r="O2297"/>
      <c r="P2297"/>
      <c r="Q2297"/>
      <c r="R2297"/>
      <c r="S2297"/>
      <c r="T2297"/>
      <c r="U2297"/>
      <c r="V2297"/>
    </row>
    <row r="2298" spans="2:22" x14ac:dyDescent="0.25">
      <c r="B2298" s="1" t="s">
        <v>2730</v>
      </c>
      <c r="C2298" s="1">
        <v>290</v>
      </c>
      <c r="D2298" s="1" t="s">
        <v>418</v>
      </c>
      <c r="E2298" s="75">
        <v>451740</v>
      </c>
      <c r="F2298" s="20" t="s">
        <v>2780</v>
      </c>
      <c r="G2298" s="77">
        <f t="shared" si="105"/>
        <v>0.2</v>
      </c>
      <c r="H2298" s="53">
        <v>5</v>
      </c>
      <c r="I2298">
        <f t="shared" si="106"/>
        <v>1</v>
      </c>
      <c r="J2298" s="1">
        <v>1</v>
      </c>
      <c r="K2298" s="43">
        <f t="shared" si="107"/>
        <v>0</v>
      </c>
      <c r="L2298" s="78"/>
      <c r="N2298"/>
      <c r="O2298"/>
      <c r="P2298"/>
      <c r="Q2298"/>
      <c r="R2298"/>
      <c r="S2298"/>
      <c r="T2298"/>
      <c r="U2298"/>
      <c r="V2298"/>
    </row>
    <row r="2299" spans="2:22" x14ac:dyDescent="0.25">
      <c r="B2299" s="1" t="s">
        <v>2730</v>
      </c>
      <c r="C2299" s="1">
        <v>290</v>
      </c>
      <c r="D2299" s="1" t="s">
        <v>594</v>
      </c>
      <c r="E2299" s="75">
        <v>451800</v>
      </c>
      <c r="F2299" s="20" t="s">
        <v>2787</v>
      </c>
      <c r="G2299" s="77">
        <f t="shared" si="105"/>
        <v>0.1</v>
      </c>
      <c r="H2299" s="53">
        <v>41</v>
      </c>
      <c r="I2299">
        <f t="shared" si="106"/>
        <v>8</v>
      </c>
      <c r="J2299" s="1">
        <v>1</v>
      </c>
      <c r="K2299" s="43">
        <f t="shared" si="107"/>
        <v>-7</v>
      </c>
      <c r="L2299" s="78"/>
      <c r="N2299"/>
      <c r="O2299"/>
      <c r="P2299"/>
      <c r="Q2299"/>
      <c r="R2299"/>
      <c r="S2299"/>
      <c r="T2299"/>
      <c r="U2299"/>
      <c r="V2299"/>
    </row>
    <row r="2300" spans="2:22" x14ac:dyDescent="0.25">
      <c r="B2300" s="1" t="s">
        <v>2730</v>
      </c>
      <c r="C2300" s="1">
        <v>290</v>
      </c>
      <c r="D2300" s="1" t="s">
        <v>425</v>
      </c>
      <c r="E2300" s="75">
        <v>451860</v>
      </c>
      <c r="F2300" s="20" t="s">
        <v>2787</v>
      </c>
      <c r="G2300" s="77">
        <f t="shared" si="105"/>
        <v>0.1</v>
      </c>
      <c r="H2300" s="53">
        <v>5</v>
      </c>
      <c r="I2300">
        <f t="shared" si="106"/>
        <v>1</v>
      </c>
      <c r="J2300" s="1">
        <v>1</v>
      </c>
      <c r="K2300" s="43">
        <f t="shared" si="107"/>
        <v>0</v>
      </c>
      <c r="L2300" s="78"/>
      <c r="N2300"/>
      <c r="O2300"/>
      <c r="P2300"/>
      <c r="Q2300"/>
      <c r="R2300"/>
      <c r="S2300"/>
      <c r="T2300"/>
      <c r="U2300"/>
      <c r="V2300"/>
    </row>
    <row r="2301" spans="2:22" x14ac:dyDescent="0.25">
      <c r="B2301" s="1" t="s">
        <v>2730</v>
      </c>
      <c r="C2301" s="1">
        <v>290</v>
      </c>
      <c r="D2301" s="1" t="s">
        <v>899</v>
      </c>
      <c r="E2301" s="75">
        <v>451960</v>
      </c>
      <c r="F2301" s="20" t="s">
        <v>2780</v>
      </c>
      <c r="G2301" s="77">
        <f t="shared" si="105"/>
        <v>0.2</v>
      </c>
      <c r="H2301" s="53">
        <v>1</v>
      </c>
      <c r="I2301">
        <f t="shared" si="106"/>
        <v>0</v>
      </c>
      <c r="J2301" s="1">
        <v>1</v>
      </c>
      <c r="K2301" s="43">
        <f t="shared" si="107"/>
        <v>1</v>
      </c>
      <c r="L2301" s="78"/>
      <c r="N2301"/>
      <c r="O2301"/>
      <c r="P2301"/>
      <c r="Q2301"/>
      <c r="R2301"/>
      <c r="S2301"/>
      <c r="T2301"/>
      <c r="U2301"/>
      <c r="V2301"/>
    </row>
    <row r="2302" spans="2:22" x14ac:dyDescent="0.25">
      <c r="B2302" s="1" t="s">
        <v>2730</v>
      </c>
      <c r="C2302" s="1">
        <v>290</v>
      </c>
      <c r="D2302" s="1" t="s">
        <v>900</v>
      </c>
      <c r="E2302" s="75">
        <v>452040</v>
      </c>
      <c r="F2302" s="20" t="s">
        <v>2780</v>
      </c>
      <c r="G2302" s="77">
        <f t="shared" si="105"/>
        <v>0.2</v>
      </c>
      <c r="H2302" s="53">
        <v>2</v>
      </c>
      <c r="I2302">
        <f t="shared" si="106"/>
        <v>0</v>
      </c>
      <c r="J2302" s="1">
        <v>1</v>
      </c>
      <c r="K2302" s="43">
        <f t="shared" si="107"/>
        <v>1</v>
      </c>
      <c r="L2302" s="78"/>
      <c r="N2302"/>
      <c r="O2302"/>
      <c r="P2302"/>
      <c r="Q2302"/>
      <c r="R2302"/>
      <c r="S2302"/>
      <c r="T2302"/>
      <c r="U2302"/>
      <c r="V2302"/>
    </row>
    <row r="2303" spans="2:22" x14ac:dyDescent="0.25">
      <c r="B2303" s="1" t="s">
        <v>2730</v>
      </c>
      <c r="C2303" s="1">
        <v>290</v>
      </c>
      <c r="D2303" s="1" t="s">
        <v>901</v>
      </c>
      <c r="E2303" s="75">
        <v>452100</v>
      </c>
      <c r="F2303" s="20" t="s">
        <v>2780</v>
      </c>
      <c r="G2303" s="77">
        <f t="shared" si="105"/>
        <v>0.2</v>
      </c>
      <c r="H2303" s="53">
        <v>1</v>
      </c>
      <c r="I2303">
        <f t="shared" si="106"/>
        <v>0</v>
      </c>
      <c r="J2303" s="1">
        <v>1</v>
      </c>
      <c r="K2303" s="43">
        <f t="shared" si="107"/>
        <v>1</v>
      </c>
      <c r="L2303" s="78"/>
      <c r="N2303"/>
      <c r="O2303"/>
      <c r="P2303"/>
      <c r="Q2303"/>
      <c r="R2303"/>
      <c r="S2303"/>
      <c r="T2303"/>
      <c r="U2303"/>
      <c r="V2303"/>
    </row>
    <row r="2304" spans="2:22" x14ac:dyDescent="0.25">
      <c r="B2304" s="1" t="s">
        <v>2730</v>
      </c>
      <c r="C2304" s="1">
        <v>290</v>
      </c>
      <c r="D2304" s="1" t="s">
        <v>902</v>
      </c>
      <c r="E2304" s="75">
        <v>452200</v>
      </c>
      <c r="F2304" s="20" t="s">
        <v>2780</v>
      </c>
      <c r="G2304" s="77">
        <f t="shared" si="105"/>
        <v>0.2</v>
      </c>
      <c r="H2304" s="53">
        <v>1</v>
      </c>
      <c r="I2304">
        <f t="shared" si="106"/>
        <v>0</v>
      </c>
      <c r="J2304" s="1">
        <v>1</v>
      </c>
      <c r="K2304" s="43">
        <f t="shared" si="107"/>
        <v>1</v>
      </c>
      <c r="L2304" s="78"/>
      <c r="N2304"/>
      <c r="O2304"/>
      <c r="P2304"/>
      <c r="Q2304"/>
      <c r="R2304"/>
      <c r="S2304"/>
      <c r="T2304"/>
      <c r="U2304"/>
      <c r="V2304"/>
    </row>
    <row r="2305" spans="2:22" x14ac:dyDescent="0.25">
      <c r="B2305" s="1" t="s">
        <v>2730</v>
      </c>
      <c r="C2305" s="1">
        <v>290</v>
      </c>
      <c r="D2305" s="1" t="s">
        <v>2264</v>
      </c>
      <c r="E2305" s="75">
        <v>452220</v>
      </c>
      <c r="F2305" s="20" t="s">
        <v>2780</v>
      </c>
      <c r="G2305" s="77">
        <f t="shared" si="105"/>
        <v>0.2</v>
      </c>
      <c r="H2305" s="53">
        <v>3</v>
      </c>
      <c r="I2305">
        <f t="shared" si="106"/>
        <v>1</v>
      </c>
      <c r="J2305" s="1">
        <v>1</v>
      </c>
      <c r="K2305" s="43">
        <f t="shared" si="107"/>
        <v>0</v>
      </c>
      <c r="L2305" s="78"/>
      <c r="N2305"/>
      <c r="O2305"/>
      <c r="P2305"/>
      <c r="Q2305"/>
      <c r="R2305"/>
      <c r="S2305"/>
      <c r="T2305"/>
      <c r="U2305"/>
      <c r="V2305"/>
    </row>
    <row r="2306" spans="2:22" x14ac:dyDescent="0.25">
      <c r="B2306" s="1" t="s">
        <v>2730</v>
      </c>
      <c r="C2306" s="1">
        <v>290</v>
      </c>
      <c r="D2306" s="1" t="s">
        <v>903</v>
      </c>
      <c r="E2306" s="75">
        <v>452280</v>
      </c>
      <c r="F2306" s="20" t="s">
        <v>2780</v>
      </c>
      <c r="G2306" s="77">
        <f t="shared" si="105"/>
        <v>0.2</v>
      </c>
      <c r="H2306" s="53">
        <v>2</v>
      </c>
      <c r="I2306">
        <f t="shared" si="106"/>
        <v>0</v>
      </c>
      <c r="J2306" s="1">
        <v>1</v>
      </c>
      <c r="K2306" s="43">
        <f t="shared" si="107"/>
        <v>1</v>
      </c>
      <c r="L2306" s="78"/>
      <c r="N2306"/>
      <c r="O2306"/>
      <c r="P2306"/>
      <c r="Q2306"/>
      <c r="R2306"/>
      <c r="S2306"/>
      <c r="T2306"/>
      <c r="U2306"/>
      <c r="V2306"/>
    </row>
    <row r="2307" spans="2:22" x14ac:dyDescent="0.25">
      <c r="B2307" s="1" t="s">
        <v>2730</v>
      </c>
      <c r="C2307" s="1">
        <v>290</v>
      </c>
      <c r="D2307" s="1" t="s">
        <v>904</v>
      </c>
      <c r="E2307" s="75">
        <v>452300</v>
      </c>
      <c r="F2307" s="20" t="s">
        <v>2780</v>
      </c>
      <c r="G2307" s="77">
        <f t="shared" si="105"/>
        <v>0.2</v>
      </c>
      <c r="H2307" s="53">
        <v>3</v>
      </c>
      <c r="I2307">
        <f t="shared" si="106"/>
        <v>1</v>
      </c>
      <c r="J2307" s="1">
        <v>1</v>
      </c>
      <c r="K2307" s="43">
        <f t="shared" si="107"/>
        <v>0</v>
      </c>
      <c r="L2307" s="78"/>
      <c r="N2307"/>
      <c r="O2307"/>
      <c r="P2307"/>
      <c r="Q2307"/>
      <c r="R2307"/>
      <c r="S2307"/>
      <c r="T2307"/>
      <c r="U2307"/>
      <c r="V2307"/>
    </row>
    <row r="2308" spans="2:22" x14ac:dyDescent="0.25">
      <c r="B2308" s="1" t="s">
        <v>2730</v>
      </c>
      <c r="C2308" s="1">
        <v>290</v>
      </c>
      <c r="D2308" s="1" t="s">
        <v>905</v>
      </c>
      <c r="E2308" s="75">
        <v>452400</v>
      </c>
      <c r="F2308" s="20" t="s">
        <v>2780</v>
      </c>
      <c r="G2308" s="77">
        <f t="shared" si="105"/>
        <v>0.2</v>
      </c>
      <c r="H2308" s="53">
        <v>1</v>
      </c>
      <c r="I2308">
        <f t="shared" si="106"/>
        <v>0</v>
      </c>
      <c r="J2308" s="1">
        <v>1</v>
      </c>
      <c r="K2308" s="43">
        <f t="shared" si="107"/>
        <v>1</v>
      </c>
      <c r="L2308" s="78"/>
      <c r="N2308"/>
      <c r="O2308"/>
      <c r="P2308"/>
      <c r="Q2308"/>
      <c r="R2308"/>
      <c r="S2308"/>
      <c r="T2308"/>
      <c r="U2308"/>
      <c r="V2308"/>
    </row>
    <row r="2309" spans="2:22" x14ac:dyDescent="0.25">
      <c r="B2309" s="1" t="s">
        <v>2730</v>
      </c>
      <c r="C2309" s="1">
        <v>290</v>
      </c>
      <c r="D2309" s="1" t="s">
        <v>906</v>
      </c>
      <c r="E2309" s="75">
        <v>452480</v>
      </c>
      <c r="F2309" s="20" t="s">
        <v>2780</v>
      </c>
      <c r="G2309" s="77">
        <f t="shared" si="105"/>
        <v>0.2</v>
      </c>
      <c r="H2309" s="53">
        <v>3</v>
      </c>
      <c r="I2309">
        <f t="shared" si="106"/>
        <v>1</v>
      </c>
      <c r="J2309" s="1">
        <v>1</v>
      </c>
      <c r="K2309" s="43">
        <f t="shared" si="107"/>
        <v>0</v>
      </c>
      <c r="L2309" s="78"/>
      <c r="N2309"/>
      <c r="O2309"/>
      <c r="P2309"/>
      <c r="Q2309"/>
      <c r="R2309"/>
      <c r="S2309"/>
      <c r="T2309"/>
      <c r="U2309"/>
      <c r="V2309"/>
    </row>
    <row r="2310" spans="2:22" x14ac:dyDescent="0.25">
      <c r="B2310" s="1" t="s">
        <v>2730</v>
      </c>
      <c r="C2310" s="1">
        <v>290</v>
      </c>
      <c r="D2310" s="1" t="s">
        <v>907</v>
      </c>
      <c r="E2310" s="75">
        <v>452520</v>
      </c>
      <c r="F2310" s="20" t="s">
        <v>2787</v>
      </c>
      <c r="G2310" s="77">
        <f t="shared" si="105"/>
        <v>0.1</v>
      </c>
      <c r="H2310" s="53">
        <v>8</v>
      </c>
      <c r="I2310">
        <f t="shared" si="106"/>
        <v>2</v>
      </c>
      <c r="J2310" s="1">
        <v>1</v>
      </c>
      <c r="K2310" s="43">
        <f t="shared" si="107"/>
        <v>-1</v>
      </c>
      <c r="L2310" s="78"/>
      <c r="N2310"/>
      <c r="O2310"/>
      <c r="P2310"/>
      <c r="Q2310"/>
      <c r="R2310"/>
      <c r="S2310"/>
      <c r="T2310"/>
      <c r="U2310"/>
      <c r="V2310"/>
    </row>
    <row r="2311" spans="2:22" x14ac:dyDescent="0.25">
      <c r="B2311" s="1" t="s">
        <v>2730</v>
      </c>
      <c r="C2311" s="1">
        <v>290</v>
      </c>
      <c r="D2311" s="1" t="s">
        <v>908</v>
      </c>
      <c r="E2311" s="75">
        <v>452540</v>
      </c>
      <c r="F2311" s="20" t="s">
        <v>2780</v>
      </c>
      <c r="G2311" s="77">
        <f t="shared" ref="G2311:G2374" si="108">IF(F2311="Lvl 21 &amp; below",0.2,0.1)</f>
        <v>0.2</v>
      </c>
      <c r="H2311" s="53">
        <v>1</v>
      </c>
      <c r="I2311">
        <f t="shared" ref="I2311:I2374" si="109">IF(F2311="Lvl 21 &amp; below",ROUND(H2311*0.2,0),ROUND(H2311*0.2,0))</f>
        <v>0</v>
      </c>
      <c r="J2311" s="1">
        <v>1</v>
      </c>
      <c r="K2311" s="43">
        <f t="shared" ref="K2311:K2374" si="110">J2311-I2311</f>
        <v>1</v>
      </c>
      <c r="L2311" s="78"/>
      <c r="N2311"/>
      <c r="O2311"/>
      <c r="P2311"/>
      <c r="Q2311"/>
      <c r="R2311"/>
      <c r="S2311"/>
      <c r="T2311"/>
      <c r="U2311"/>
      <c r="V2311"/>
    </row>
    <row r="2312" spans="2:22" x14ac:dyDescent="0.25">
      <c r="B2312" s="1" t="s">
        <v>2730</v>
      </c>
      <c r="C2312" s="1">
        <v>290</v>
      </c>
      <c r="D2312" s="1" t="s">
        <v>909</v>
      </c>
      <c r="E2312" s="75">
        <v>452620</v>
      </c>
      <c r="F2312" s="20" t="s">
        <v>2780</v>
      </c>
      <c r="G2312" s="77">
        <f t="shared" si="108"/>
        <v>0.2</v>
      </c>
      <c r="H2312" s="53">
        <v>1</v>
      </c>
      <c r="I2312">
        <f t="shared" si="109"/>
        <v>0</v>
      </c>
      <c r="J2312" s="1">
        <v>1</v>
      </c>
      <c r="K2312" s="43">
        <f t="shared" si="110"/>
        <v>1</v>
      </c>
      <c r="L2312" s="78"/>
      <c r="N2312"/>
      <c r="O2312"/>
      <c r="P2312"/>
      <c r="Q2312"/>
      <c r="R2312"/>
      <c r="S2312"/>
      <c r="T2312"/>
      <c r="U2312"/>
      <c r="V2312"/>
    </row>
    <row r="2313" spans="2:22" x14ac:dyDescent="0.25">
      <c r="B2313" s="1" t="s">
        <v>2730</v>
      </c>
      <c r="C2313" s="1">
        <v>290</v>
      </c>
      <c r="D2313" s="1" t="s">
        <v>910</v>
      </c>
      <c r="E2313" s="75">
        <v>452640</v>
      </c>
      <c r="F2313" s="20" t="s">
        <v>2780</v>
      </c>
      <c r="G2313" s="77">
        <f t="shared" si="108"/>
        <v>0.2</v>
      </c>
      <c r="H2313" s="53">
        <v>2</v>
      </c>
      <c r="I2313">
        <f t="shared" si="109"/>
        <v>0</v>
      </c>
      <c r="J2313" s="1">
        <v>1</v>
      </c>
      <c r="K2313" s="43">
        <f t="shared" si="110"/>
        <v>1</v>
      </c>
      <c r="L2313" s="78"/>
      <c r="N2313"/>
      <c r="O2313"/>
      <c r="P2313"/>
      <c r="Q2313"/>
      <c r="R2313"/>
      <c r="S2313"/>
      <c r="T2313"/>
      <c r="U2313"/>
      <c r="V2313"/>
    </row>
    <row r="2314" spans="2:22" x14ac:dyDescent="0.25">
      <c r="B2314" s="1" t="s">
        <v>2730</v>
      </c>
      <c r="C2314" s="1">
        <v>290</v>
      </c>
      <c r="D2314" s="1" t="s">
        <v>911</v>
      </c>
      <c r="E2314" s="75">
        <v>452670</v>
      </c>
      <c r="F2314" s="20" t="s">
        <v>2780</v>
      </c>
      <c r="G2314" s="77">
        <f t="shared" si="108"/>
        <v>0.2</v>
      </c>
      <c r="H2314" s="53">
        <v>3</v>
      </c>
      <c r="I2314">
        <f t="shared" si="109"/>
        <v>1</v>
      </c>
      <c r="J2314" s="1">
        <v>1</v>
      </c>
      <c r="K2314" s="43">
        <f t="shared" si="110"/>
        <v>0</v>
      </c>
      <c r="L2314" s="78"/>
      <c r="N2314"/>
      <c r="O2314"/>
      <c r="P2314"/>
      <c r="Q2314"/>
      <c r="R2314"/>
      <c r="S2314"/>
      <c r="T2314"/>
      <c r="U2314"/>
      <c r="V2314"/>
    </row>
    <row r="2315" spans="2:22" x14ac:dyDescent="0.25">
      <c r="B2315" s="1" t="s">
        <v>2730</v>
      </c>
      <c r="C2315" s="1">
        <v>290</v>
      </c>
      <c r="D2315" s="1" t="s">
        <v>912</v>
      </c>
      <c r="E2315" s="75">
        <v>452840</v>
      </c>
      <c r="F2315" s="20" t="s">
        <v>2780</v>
      </c>
      <c r="G2315" s="77">
        <f t="shared" si="108"/>
        <v>0.2</v>
      </c>
      <c r="H2315" s="53">
        <v>1</v>
      </c>
      <c r="I2315">
        <f t="shared" si="109"/>
        <v>0</v>
      </c>
      <c r="J2315" s="1">
        <v>1</v>
      </c>
      <c r="K2315" s="43">
        <f t="shared" si="110"/>
        <v>1</v>
      </c>
      <c r="L2315" s="78"/>
      <c r="N2315"/>
      <c r="O2315"/>
      <c r="P2315"/>
      <c r="Q2315"/>
      <c r="R2315"/>
      <c r="S2315"/>
      <c r="T2315"/>
      <c r="U2315"/>
      <c r="V2315"/>
    </row>
    <row r="2316" spans="2:22" x14ac:dyDescent="0.25">
      <c r="B2316" s="1" t="s">
        <v>2730</v>
      </c>
      <c r="C2316" s="1">
        <v>290</v>
      </c>
      <c r="D2316" s="1" t="s">
        <v>1687</v>
      </c>
      <c r="E2316" s="75">
        <v>452940</v>
      </c>
      <c r="F2316" s="20" t="s">
        <v>2787</v>
      </c>
      <c r="G2316" s="77">
        <f t="shared" si="108"/>
        <v>0.1</v>
      </c>
      <c r="H2316" s="53">
        <v>14</v>
      </c>
      <c r="I2316">
        <f t="shared" si="109"/>
        <v>3</v>
      </c>
      <c r="J2316" s="1">
        <v>1</v>
      </c>
      <c r="K2316" s="43">
        <f t="shared" si="110"/>
        <v>-2</v>
      </c>
      <c r="L2316" s="78"/>
      <c r="N2316"/>
      <c r="O2316"/>
      <c r="P2316"/>
      <c r="Q2316"/>
      <c r="R2316"/>
      <c r="S2316"/>
      <c r="T2316"/>
      <c r="U2316"/>
      <c r="V2316"/>
    </row>
    <row r="2317" spans="2:22" x14ac:dyDescent="0.25">
      <c r="B2317" s="1" t="s">
        <v>2730</v>
      </c>
      <c r="C2317" s="1">
        <v>290</v>
      </c>
      <c r="D2317" s="1" t="s">
        <v>913</v>
      </c>
      <c r="E2317" s="75">
        <v>452980</v>
      </c>
      <c r="F2317" s="20" t="s">
        <v>2780</v>
      </c>
      <c r="G2317" s="77">
        <f t="shared" si="108"/>
        <v>0.2</v>
      </c>
      <c r="H2317" s="53">
        <v>1</v>
      </c>
      <c r="I2317">
        <f t="shared" si="109"/>
        <v>0</v>
      </c>
      <c r="J2317" s="1">
        <v>1</v>
      </c>
      <c r="K2317" s="43">
        <f t="shared" si="110"/>
        <v>1</v>
      </c>
      <c r="L2317" s="78"/>
      <c r="N2317"/>
      <c r="O2317"/>
      <c r="P2317"/>
      <c r="Q2317"/>
      <c r="R2317"/>
      <c r="S2317"/>
      <c r="T2317"/>
      <c r="U2317"/>
      <c r="V2317"/>
    </row>
    <row r="2318" spans="2:22" x14ac:dyDescent="0.25">
      <c r="B2318" s="1" t="s">
        <v>2730</v>
      </c>
      <c r="C2318" s="1">
        <v>290</v>
      </c>
      <c r="D2318" s="1" t="s">
        <v>914</v>
      </c>
      <c r="E2318" s="75">
        <v>453100</v>
      </c>
      <c r="F2318" s="20" t="s">
        <v>2780</v>
      </c>
      <c r="G2318" s="77">
        <f t="shared" si="108"/>
        <v>0.2</v>
      </c>
      <c r="H2318" s="53">
        <v>3</v>
      </c>
      <c r="I2318">
        <f t="shared" si="109"/>
        <v>1</v>
      </c>
      <c r="J2318" s="1">
        <v>1</v>
      </c>
      <c r="K2318" s="43">
        <f t="shared" si="110"/>
        <v>0</v>
      </c>
      <c r="L2318" s="78"/>
      <c r="N2318"/>
      <c r="O2318"/>
      <c r="P2318"/>
      <c r="Q2318"/>
      <c r="R2318"/>
      <c r="S2318"/>
      <c r="T2318"/>
      <c r="U2318"/>
      <c r="V2318"/>
    </row>
    <row r="2319" spans="2:22" x14ac:dyDescent="0.25">
      <c r="B2319" s="1" t="s">
        <v>2730</v>
      </c>
      <c r="C2319" s="1">
        <v>290</v>
      </c>
      <c r="D2319" s="1" t="s">
        <v>915</v>
      </c>
      <c r="E2319" s="75">
        <v>453220</v>
      </c>
      <c r="F2319" s="20" t="s">
        <v>2780</v>
      </c>
      <c r="G2319" s="77">
        <f t="shared" si="108"/>
        <v>0.2</v>
      </c>
      <c r="H2319" s="53">
        <v>7</v>
      </c>
      <c r="I2319">
        <f t="shared" si="109"/>
        <v>1</v>
      </c>
      <c r="J2319" s="1">
        <v>1</v>
      </c>
      <c r="K2319" s="43">
        <f t="shared" si="110"/>
        <v>0</v>
      </c>
      <c r="L2319" s="78"/>
      <c r="N2319"/>
      <c r="O2319"/>
      <c r="P2319"/>
      <c r="Q2319"/>
      <c r="R2319"/>
      <c r="S2319"/>
      <c r="T2319"/>
      <c r="U2319"/>
      <c r="V2319"/>
    </row>
    <row r="2320" spans="2:22" x14ac:dyDescent="0.25">
      <c r="B2320" s="1" t="s">
        <v>2730</v>
      </c>
      <c r="C2320" s="1">
        <v>290</v>
      </c>
      <c r="D2320" s="1" t="s">
        <v>1985</v>
      </c>
      <c r="E2320" s="75">
        <v>453300</v>
      </c>
      <c r="F2320" s="20" t="s">
        <v>2780</v>
      </c>
      <c r="G2320" s="77">
        <f t="shared" si="108"/>
        <v>0.2</v>
      </c>
      <c r="H2320" s="53">
        <v>3</v>
      </c>
      <c r="I2320">
        <f t="shared" si="109"/>
        <v>1</v>
      </c>
      <c r="J2320" s="1">
        <v>1</v>
      </c>
      <c r="K2320" s="43">
        <f t="shared" si="110"/>
        <v>0</v>
      </c>
      <c r="L2320" s="78"/>
      <c r="N2320"/>
      <c r="O2320"/>
      <c r="P2320"/>
      <c r="Q2320"/>
      <c r="R2320"/>
      <c r="S2320"/>
      <c r="T2320"/>
      <c r="U2320"/>
      <c r="V2320"/>
    </row>
    <row r="2321" spans="2:22" x14ac:dyDescent="0.25">
      <c r="B2321" s="1" t="s">
        <v>2730</v>
      </c>
      <c r="C2321" s="1">
        <v>290</v>
      </c>
      <c r="D2321" s="1" t="s">
        <v>0</v>
      </c>
      <c r="E2321" s="75">
        <v>453320</v>
      </c>
      <c r="F2321" s="20" t="s">
        <v>2780</v>
      </c>
      <c r="G2321" s="77">
        <f t="shared" si="108"/>
        <v>0.2</v>
      </c>
      <c r="H2321" s="53">
        <v>7</v>
      </c>
      <c r="I2321">
        <f t="shared" si="109"/>
        <v>1</v>
      </c>
      <c r="J2321" s="1">
        <v>1</v>
      </c>
      <c r="K2321" s="43">
        <f t="shared" si="110"/>
        <v>0</v>
      </c>
      <c r="L2321" s="78"/>
      <c r="N2321"/>
      <c r="O2321"/>
      <c r="P2321"/>
      <c r="Q2321"/>
      <c r="R2321"/>
      <c r="S2321"/>
      <c r="T2321"/>
      <c r="U2321"/>
      <c r="V2321"/>
    </row>
    <row r="2322" spans="2:22" x14ac:dyDescent="0.25">
      <c r="B2322" s="1" t="s">
        <v>2730</v>
      </c>
      <c r="C2322" s="1">
        <v>290</v>
      </c>
      <c r="D2322" s="1" t="s">
        <v>648</v>
      </c>
      <c r="E2322" s="75">
        <v>453360</v>
      </c>
      <c r="F2322" s="20" t="s">
        <v>2780</v>
      </c>
      <c r="G2322" s="77">
        <f t="shared" si="108"/>
        <v>0.2</v>
      </c>
      <c r="H2322" s="53">
        <v>1</v>
      </c>
      <c r="I2322">
        <f t="shared" si="109"/>
        <v>0</v>
      </c>
      <c r="J2322" s="1">
        <v>1</v>
      </c>
      <c r="K2322" s="43">
        <f t="shared" si="110"/>
        <v>1</v>
      </c>
      <c r="L2322" s="78"/>
      <c r="N2322"/>
      <c r="O2322"/>
      <c r="P2322"/>
      <c r="Q2322"/>
      <c r="R2322"/>
      <c r="S2322"/>
      <c r="T2322"/>
      <c r="U2322"/>
      <c r="V2322"/>
    </row>
    <row r="2323" spans="2:22" x14ac:dyDescent="0.25">
      <c r="B2323" s="1" t="s">
        <v>2730</v>
      </c>
      <c r="C2323" s="1">
        <v>290</v>
      </c>
      <c r="D2323" s="1" t="s">
        <v>916</v>
      </c>
      <c r="E2323" s="75">
        <v>453440</v>
      </c>
      <c r="F2323" s="20" t="s">
        <v>2780</v>
      </c>
      <c r="G2323" s="77">
        <f t="shared" si="108"/>
        <v>0.2</v>
      </c>
      <c r="H2323" s="53">
        <v>6</v>
      </c>
      <c r="I2323">
        <f t="shared" si="109"/>
        <v>1</v>
      </c>
      <c r="J2323" s="1">
        <v>1</v>
      </c>
      <c r="K2323" s="43">
        <f t="shared" si="110"/>
        <v>0</v>
      </c>
      <c r="L2323" s="78"/>
      <c r="N2323"/>
      <c r="O2323"/>
      <c r="P2323"/>
      <c r="Q2323"/>
      <c r="R2323"/>
      <c r="S2323"/>
      <c r="T2323"/>
      <c r="U2323"/>
      <c r="V2323"/>
    </row>
    <row r="2324" spans="2:22" x14ac:dyDescent="0.25">
      <c r="B2324" s="1" t="s">
        <v>2730</v>
      </c>
      <c r="C2324" s="1">
        <v>290</v>
      </c>
      <c r="D2324" s="1" t="s">
        <v>917</v>
      </c>
      <c r="E2324" s="75">
        <v>453520</v>
      </c>
      <c r="F2324" s="20" t="s">
        <v>2780</v>
      </c>
      <c r="G2324" s="77">
        <f t="shared" si="108"/>
        <v>0.2</v>
      </c>
      <c r="H2324" s="53">
        <v>1</v>
      </c>
      <c r="I2324">
        <f t="shared" si="109"/>
        <v>0</v>
      </c>
      <c r="J2324" s="1">
        <v>1</v>
      </c>
      <c r="K2324" s="43">
        <f t="shared" si="110"/>
        <v>1</v>
      </c>
      <c r="L2324" s="78"/>
      <c r="N2324"/>
      <c r="O2324"/>
      <c r="P2324"/>
      <c r="Q2324"/>
      <c r="R2324"/>
      <c r="S2324"/>
      <c r="T2324"/>
      <c r="U2324"/>
      <c r="V2324"/>
    </row>
    <row r="2325" spans="2:22" x14ac:dyDescent="0.25">
      <c r="B2325" s="1" t="s">
        <v>2730</v>
      </c>
      <c r="C2325" s="1">
        <v>290</v>
      </c>
      <c r="D2325" s="1" t="s">
        <v>277</v>
      </c>
      <c r="E2325" s="75">
        <v>453540</v>
      </c>
      <c r="F2325" s="20" t="s">
        <v>2780</v>
      </c>
      <c r="G2325" s="77">
        <f t="shared" si="108"/>
        <v>0.2</v>
      </c>
      <c r="H2325" s="53">
        <v>1</v>
      </c>
      <c r="I2325">
        <f t="shared" si="109"/>
        <v>0</v>
      </c>
      <c r="J2325" s="1">
        <v>1</v>
      </c>
      <c r="K2325" s="43">
        <f t="shared" si="110"/>
        <v>1</v>
      </c>
      <c r="L2325" s="78"/>
      <c r="N2325"/>
      <c r="O2325"/>
      <c r="P2325"/>
      <c r="Q2325"/>
      <c r="R2325"/>
      <c r="S2325"/>
      <c r="T2325"/>
      <c r="U2325"/>
      <c r="V2325"/>
    </row>
    <row r="2326" spans="2:22" x14ac:dyDescent="0.25">
      <c r="B2326" s="1" t="s">
        <v>2730</v>
      </c>
      <c r="C2326" s="1">
        <v>290</v>
      </c>
      <c r="D2326" s="1" t="s">
        <v>2308</v>
      </c>
      <c r="E2326" s="75">
        <v>453620</v>
      </c>
      <c r="F2326" s="20" t="s">
        <v>2787</v>
      </c>
      <c r="G2326" s="77">
        <f t="shared" si="108"/>
        <v>0.1</v>
      </c>
      <c r="H2326" s="53">
        <v>30</v>
      </c>
      <c r="I2326">
        <f t="shared" si="109"/>
        <v>6</v>
      </c>
      <c r="J2326" s="1">
        <v>1</v>
      </c>
      <c r="K2326" s="43">
        <f t="shared" si="110"/>
        <v>-5</v>
      </c>
      <c r="L2326" s="78"/>
      <c r="N2326"/>
      <c r="O2326"/>
      <c r="P2326"/>
      <c r="Q2326"/>
      <c r="R2326"/>
      <c r="S2326"/>
      <c r="T2326"/>
      <c r="U2326"/>
      <c r="V2326"/>
    </row>
    <row r="2327" spans="2:22" x14ac:dyDescent="0.25">
      <c r="B2327" s="1" t="s">
        <v>2730</v>
      </c>
      <c r="C2327" s="1">
        <v>290</v>
      </c>
      <c r="D2327" s="1" t="s">
        <v>6</v>
      </c>
      <c r="E2327" s="75">
        <v>453640</v>
      </c>
      <c r="F2327" s="20" t="s">
        <v>2787</v>
      </c>
      <c r="G2327" s="77">
        <f t="shared" si="108"/>
        <v>0.1</v>
      </c>
      <c r="H2327" s="53">
        <v>12</v>
      </c>
      <c r="I2327">
        <f t="shared" si="109"/>
        <v>2</v>
      </c>
      <c r="J2327" s="1">
        <v>1</v>
      </c>
      <c r="K2327" s="43">
        <f t="shared" si="110"/>
        <v>-1</v>
      </c>
      <c r="L2327" s="78"/>
      <c r="N2327"/>
      <c r="O2327"/>
      <c r="P2327"/>
      <c r="Q2327"/>
      <c r="R2327"/>
      <c r="S2327"/>
      <c r="T2327"/>
      <c r="U2327"/>
      <c r="V2327"/>
    </row>
    <row r="2328" spans="2:22" x14ac:dyDescent="0.25">
      <c r="B2328" s="1" t="s">
        <v>2730</v>
      </c>
      <c r="C2328" s="1">
        <v>290</v>
      </c>
      <c r="D2328" s="1" t="s">
        <v>918</v>
      </c>
      <c r="E2328" s="75">
        <v>453660</v>
      </c>
      <c r="F2328" s="20" t="s">
        <v>2787</v>
      </c>
      <c r="G2328" s="77">
        <f t="shared" si="108"/>
        <v>0.1</v>
      </c>
      <c r="H2328" s="53">
        <v>9</v>
      </c>
      <c r="I2328">
        <f t="shared" si="109"/>
        <v>2</v>
      </c>
      <c r="J2328" s="1">
        <v>1</v>
      </c>
      <c r="K2328" s="43">
        <f t="shared" si="110"/>
        <v>-1</v>
      </c>
      <c r="L2328" s="78"/>
      <c r="N2328"/>
      <c r="O2328"/>
      <c r="P2328"/>
      <c r="Q2328"/>
      <c r="R2328"/>
      <c r="S2328"/>
      <c r="T2328"/>
      <c r="U2328"/>
      <c r="V2328"/>
    </row>
    <row r="2329" spans="2:22" x14ac:dyDescent="0.25">
      <c r="B2329" s="1" t="s">
        <v>2730</v>
      </c>
      <c r="C2329" s="1">
        <v>290</v>
      </c>
      <c r="D2329" s="1" t="s">
        <v>919</v>
      </c>
      <c r="E2329" s="75">
        <v>453840</v>
      </c>
      <c r="F2329" s="20" t="s">
        <v>2780</v>
      </c>
      <c r="G2329" s="77">
        <f t="shared" si="108"/>
        <v>0.2</v>
      </c>
      <c r="H2329" s="53">
        <v>5</v>
      </c>
      <c r="I2329">
        <f t="shared" si="109"/>
        <v>1</v>
      </c>
      <c r="J2329" s="1">
        <v>1</v>
      </c>
      <c r="K2329" s="43">
        <f t="shared" si="110"/>
        <v>0</v>
      </c>
      <c r="L2329" s="78"/>
      <c r="N2329"/>
      <c r="O2329"/>
      <c r="P2329"/>
      <c r="Q2329"/>
      <c r="R2329"/>
      <c r="S2329"/>
      <c r="T2329"/>
      <c r="U2329"/>
      <c r="V2329"/>
    </row>
    <row r="2330" spans="2:22" x14ac:dyDescent="0.25">
      <c r="B2330" s="1" t="s">
        <v>2730</v>
      </c>
      <c r="C2330" s="1">
        <v>290</v>
      </c>
      <c r="D2330" s="1" t="s">
        <v>920</v>
      </c>
      <c r="E2330" s="75">
        <v>453860</v>
      </c>
      <c r="F2330" s="20" t="s">
        <v>2780</v>
      </c>
      <c r="G2330" s="77">
        <f t="shared" si="108"/>
        <v>0.2</v>
      </c>
      <c r="H2330" s="53">
        <v>2</v>
      </c>
      <c r="I2330">
        <f t="shared" si="109"/>
        <v>0</v>
      </c>
      <c r="J2330" s="1">
        <v>1</v>
      </c>
      <c r="K2330" s="43">
        <f t="shared" si="110"/>
        <v>1</v>
      </c>
      <c r="L2330" s="78"/>
      <c r="N2330"/>
      <c r="O2330"/>
      <c r="P2330"/>
      <c r="Q2330"/>
      <c r="R2330"/>
      <c r="S2330"/>
      <c r="T2330"/>
      <c r="U2330"/>
      <c r="V2330"/>
    </row>
    <row r="2331" spans="2:22" x14ac:dyDescent="0.25">
      <c r="B2331" s="1" t="s">
        <v>2730</v>
      </c>
      <c r="C2331" s="1">
        <v>290</v>
      </c>
      <c r="D2331" s="1" t="s">
        <v>921</v>
      </c>
      <c r="E2331" s="75">
        <v>453900</v>
      </c>
      <c r="F2331" s="20" t="s">
        <v>2780</v>
      </c>
      <c r="G2331" s="77">
        <f t="shared" si="108"/>
        <v>0.2</v>
      </c>
      <c r="H2331" s="53">
        <v>1</v>
      </c>
      <c r="I2331">
        <f t="shared" si="109"/>
        <v>0</v>
      </c>
      <c r="J2331" s="1">
        <v>1</v>
      </c>
      <c r="K2331" s="43">
        <f t="shared" si="110"/>
        <v>1</v>
      </c>
      <c r="L2331" s="78"/>
      <c r="N2331"/>
      <c r="O2331"/>
      <c r="P2331"/>
      <c r="Q2331"/>
      <c r="R2331"/>
      <c r="S2331"/>
      <c r="T2331"/>
      <c r="U2331"/>
      <c r="V2331"/>
    </row>
    <row r="2332" spans="2:22" x14ac:dyDescent="0.25">
      <c r="B2332" s="1" t="s">
        <v>2730</v>
      </c>
      <c r="C2332" s="1">
        <v>290</v>
      </c>
      <c r="D2332" s="1" t="s">
        <v>922</v>
      </c>
      <c r="E2332" s="75">
        <v>453980</v>
      </c>
      <c r="F2332" s="20" t="s">
        <v>2780</v>
      </c>
      <c r="G2332" s="77">
        <f t="shared" si="108"/>
        <v>0.2</v>
      </c>
      <c r="H2332" s="53">
        <v>1</v>
      </c>
      <c r="I2332">
        <f t="shared" si="109"/>
        <v>0</v>
      </c>
      <c r="J2332" s="1">
        <v>1</v>
      </c>
      <c r="K2332" s="43">
        <f t="shared" si="110"/>
        <v>1</v>
      </c>
      <c r="L2332" s="78"/>
      <c r="N2332"/>
      <c r="O2332"/>
      <c r="P2332"/>
      <c r="Q2332"/>
      <c r="R2332"/>
      <c r="S2332"/>
      <c r="T2332"/>
      <c r="U2332"/>
      <c r="V2332"/>
    </row>
    <row r="2333" spans="2:22" x14ac:dyDescent="0.25">
      <c r="B2333" s="1" t="s">
        <v>2730</v>
      </c>
      <c r="C2333" s="1">
        <v>290</v>
      </c>
      <c r="D2333" s="1" t="s">
        <v>923</v>
      </c>
      <c r="E2333" s="75">
        <v>454000</v>
      </c>
      <c r="F2333" s="20" t="s">
        <v>2780</v>
      </c>
      <c r="G2333" s="77">
        <f t="shared" si="108"/>
        <v>0.2</v>
      </c>
      <c r="H2333" s="53">
        <v>2</v>
      </c>
      <c r="I2333">
        <f t="shared" si="109"/>
        <v>0</v>
      </c>
      <c r="J2333" s="1">
        <v>1</v>
      </c>
      <c r="K2333" s="43">
        <f t="shared" si="110"/>
        <v>1</v>
      </c>
      <c r="L2333" s="78"/>
      <c r="N2333"/>
      <c r="O2333"/>
      <c r="P2333"/>
      <c r="Q2333"/>
      <c r="R2333"/>
      <c r="S2333"/>
      <c r="T2333"/>
      <c r="U2333"/>
      <c r="V2333"/>
    </row>
    <row r="2334" spans="2:22" x14ac:dyDescent="0.25">
      <c r="B2334" s="1" t="s">
        <v>2730</v>
      </c>
      <c r="C2334" s="1">
        <v>290</v>
      </c>
      <c r="D2334" s="1" t="s">
        <v>1447</v>
      </c>
      <c r="E2334" s="75">
        <v>454020</v>
      </c>
      <c r="F2334" s="20" t="s">
        <v>2780</v>
      </c>
      <c r="G2334" s="77">
        <f t="shared" si="108"/>
        <v>0.2</v>
      </c>
      <c r="H2334" s="53">
        <v>2</v>
      </c>
      <c r="I2334">
        <f t="shared" si="109"/>
        <v>0</v>
      </c>
      <c r="J2334" s="1">
        <v>1</v>
      </c>
      <c r="K2334" s="43">
        <f t="shared" si="110"/>
        <v>1</v>
      </c>
      <c r="L2334" s="78"/>
      <c r="N2334"/>
      <c r="O2334"/>
      <c r="P2334"/>
      <c r="Q2334"/>
      <c r="R2334"/>
      <c r="S2334"/>
      <c r="T2334"/>
      <c r="U2334"/>
      <c r="V2334"/>
    </row>
    <row r="2335" spans="2:22" x14ac:dyDescent="0.25">
      <c r="B2335" s="1" t="s">
        <v>2730</v>
      </c>
      <c r="C2335" s="1">
        <v>290</v>
      </c>
      <c r="D2335" s="1" t="s">
        <v>924</v>
      </c>
      <c r="E2335" s="75">
        <v>454040</v>
      </c>
      <c r="F2335" s="20" t="s">
        <v>2780</v>
      </c>
      <c r="G2335" s="77">
        <f t="shared" si="108"/>
        <v>0.2</v>
      </c>
      <c r="H2335" s="53">
        <v>2</v>
      </c>
      <c r="I2335">
        <f t="shared" si="109"/>
        <v>0</v>
      </c>
      <c r="J2335" s="1">
        <v>1</v>
      </c>
      <c r="K2335" s="43">
        <f t="shared" si="110"/>
        <v>1</v>
      </c>
      <c r="L2335" s="78"/>
      <c r="N2335"/>
      <c r="O2335"/>
      <c r="P2335"/>
      <c r="Q2335"/>
      <c r="R2335"/>
      <c r="S2335"/>
      <c r="T2335"/>
      <c r="U2335"/>
      <c r="V2335"/>
    </row>
    <row r="2336" spans="2:22" x14ac:dyDescent="0.25">
      <c r="B2336" s="1" t="s">
        <v>2730</v>
      </c>
      <c r="C2336" s="1">
        <v>290</v>
      </c>
      <c r="D2336" s="1" t="s">
        <v>925</v>
      </c>
      <c r="E2336" s="75">
        <v>454160</v>
      </c>
      <c r="F2336" s="20" t="s">
        <v>2780</v>
      </c>
      <c r="G2336" s="77">
        <f t="shared" si="108"/>
        <v>0.2</v>
      </c>
      <c r="H2336" s="53">
        <v>5</v>
      </c>
      <c r="I2336">
        <f t="shared" si="109"/>
        <v>1</v>
      </c>
      <c r="J2336" s="1">
        <v>1</v>
      </c>
      <c r="K2336" s="43">
        <f t="shared" si="110"/>
        <v>0</v>
      </c>
      <c r="L2336" s="78"/>
      <c r="N2336"/>
      <c r="O2336"/>
      <c r="P2336"/>
      <c r="Q2336"/>
      <c r="R2336"/>
      <c r="S2336"/>
      <c r="T2336"/>
      <c r="U2336"/>
      <c r="V2336"/>
    </row>
    <row r="2337" spans="2:22" x14ac:dyDescent="0.25">
      <c r="B2337" s="1" t="s">
        <v>2730</v>
      </c>
      <c r="C2337" s="1">
        <v>290</v>
      </c>
      <c r="D2337" s="1" t="s">
        <v>926</v>
      </c>
      <c r="E2337" s="75">
        <v>454180</v>
      </c>
      <c r="F2337" s="20" t="s">
        <v>2780</v>
      </c>
      <c r="G2337" s="77">
        <f t="shared" si="108"/>
        <v>0.2</v>
      </c>
      <c r="H2337" s="53">
        <v>7</v>
      </c>
      <c r="I2337">
        <f t="shared" si="109"/>
        <v>1</v>
      </c>
      <c r="J2337" s="1">
        <v>1</v>
      </c>
      <c r="K2337" s="43">
        <f t="shared" si="110"/>
        <v>0</v>
      </c>
      <c r="L2337" s="78"/>
      <c r="N2337"/>
      <c r="O2337"/>
      <c r="P2337"/>
      <c r="Q2337"/>
      <c r="R2337"/>
      <c r="S2337"/>
      <c r="T2337"/>
      <c r="U2337"/>
      <c r="V2337"/>
    </row>
    <row r="2338" spans="2:22" x14ac:dyDescent="0.25">
      <c r="B2338" s="1" t="s">
        <v>2730</v>
      </c>
      <c r="C2338" s="1">
        <v>290</v>
      </c>
      <c r="D2338" s="1" t="s">
        <v>927</v>
      </c>
      <c r="E2338" s="75">
        <v>454220</v>
      </c>
      <c r="F2338" s="20" t="s">
        <v>2780</v>
      </c>
      <c r="G2338" s="77">
        <f t="shared" si="108"/>
        <v>0.2</v>
      </c>
      <c r="H2338" s="53">
        <v>3</v>
      </c>
      <c r="I2338">
        <f t="shared" si="109"/>
        <v>1</v>
      </c>
      <c r="J2338" s="1">
        <v>1</v>
      </c>
      <c r="K2338" s="43">
        <f t="shared" si="110"/>
        <v>0</v>
      </c>
      <c r="L2338" s="78"/>
      <c r="N2338"/>
      <c r="O2338"/>
      <c r="P2338"/>
      <c r="Q2338"/>
      <c r="R2338"/>
      <c r="S2338"/>
      <c r="T2338"/>
      <c r="U2338"/>
      <c r="V2338"/>
    </row>
    <row r="2339" spans="2:22" x14ac:dyDescent="0.25">
      <c r="B2339" s="1" t="s">
        <v>2730</v>
      </c>
      <c r="C2339" s="1">
        <v>290</v>
      </c>
      <c r="D2339" s="1" t="s">
        <v>928</v>
      </c>
      <c r="E2339" s="75">
        <v>454240</v>
      </c>
      <c r="F2339" s="20" t="s">
        <v>2780</v>
      </c>
      <c r="G2339" s="77">
        <f t="shared" si="108"/>
        <v>0.2</v>
      </c>
      <c r="H2339" s="53">
        <v>2</v>
      </c>
      <c r="I2339">
        <f t="shared" si="109"/>
        <v>0</v>
      </c>
      <c r="J2339" s="1">
        <v>1</v>
      </c>
      <c r="K2339" s="43">
        <f t="shared" si="110"/>
        <v>1</v>
      </c>
      <c r="L2339" s="78"/>
      <c r="N2339"/>
      <c r="O2339"/>
      <c r="P2339"/>
      <c r="Q2339"/>
      <c r="R2339"/>
      <c r="S2339"/>
      <c r="T2339"/>
      <c r="U2339"/>
      <c r="V2339"/>
    </row>
    <row r="2340" spans="2:22" x14ac:dyDescent="0.25">
      <c r="B2340" s="1" t="s">
        <v>2730</v>
      </c>
      <c r="C2340" s="1">
        <v>290</v>
      </c>
      <c r="D2340" s="1" t="s">
        <v>929</v>
      </c>
      <c r="E2340" s="75">
        <v>454420</v>
      </c>
      <c r="F2340" s="20" t="s">
        <v>2780</v>
      </c>
      <c r="G2340" s="77">
        <f t="shared" si="108"/>
        <v>0.2</v>
      </c>
      <c r="H2340" s="53">
        <v>4</v>
      </c>
      <c r="I2340">
        <f t="shared" si="109"/>
        <v>1</v>
      </c>
      <c r="J2340" s="1">
        <v>1</v>
      </c>
      <c r="K2340" s="43">
        <f t="shared" si="110"/>
        <v>0</v>
      </c>
      <c r="L2340" s="78"/>
      <c r="N2340"/>
      <c r="O2340"/>
      <c r="P2340"/>
      <c r="Q2340"/>
      <c r="R2340"/>
      <c r="S2340"/>
      <c r="T2340"/>
      <c r="U2340"/>
      <c r="V2340"/>
    </row>
    <row r="2341" spans="2:22" x14ac:dyDescent="0.25">
      <c r="B2341" s="1" t="s">
        <v>2730</v>
      </c>
      <c r="C2341" s="1">
        <v>290</v>
      </c>
      <c r="D2341" s="1" t="s">
        <v>930</v>
      </c>
      <c r="E2341" s="75">
        <v>454440</v>
      </c>
      <c r="F2341" s="20" t="s">
        <v>2780</v>
      </c>
      <c r="G2341" s="77">
        <f t="shared" si="108"/>
        <v>0.2</v>
      </c>
      <c r="H2341" s="53">
        <v>2</v>
      </c>
      <c r="I2341">
        <f t="shared" si="109"/>
        <v>0</v>
      </c>
      <c r="J2341" s="1">
        <v>1</v>
      </c>
      <c r="K2341" s="43">
        <f t="shared" si="110"/>
        <v>1</v>
      </c>
      <c r="L2341" s="78"/>
      <c r="N2341"/>
      <c r="O2341"/>
      <c r="P2341"/>
      <c r="Q2341"/>
      <c r="R2341"/>
      <c r="S2341"/>
      <c r="T2341"/>
      <c r="U2341"/>
      <c r="V2341"/>
    </row>
    <row r="2342" spans="2:22" x14ac:dyDescent="0.25">
      <c r="B2342" s="1" t="s">
        <v>2730</v>
      </c>
      <c r="C2342" s="1">
        <v>290</v>
      </c>
      <c r="D2342" s="1" t="s">
        <v>500</v>
      </c>
      <c r="E2342" s="75">
        <v>454480</v>
      </c>
      <c r="F2342" s="20" t="s">
        <v>2780</v>
      </c>
      <c r="G2342" s="77">
        <f t="shared" si="108"/>
        <v>0.2</v>
      </c>
      <c r="H2342" s="53">
        <v>1</v>
      </c>
      <c r="I2342">
        <f t="shared" si="109"/>
        <v>0</v>
      </c>
      <c r="J2342" s="1">
        <v>1</v>
      </c>
      <c r="K2342" s="43">
        <f t="shared" si="110"/>
        <v>1</v>
      </c>
      <c r="L2342" s="78"/>
      <c r="N2342"/>
      <c r="O2342"/>
      <c r="P2342"/>
      <c r="Q2342"/>
      <c r="R2342"/>
      <c r="S2342"/>
      <c r="T2342"/>
      <c r="U2342"/>
      <c r="V2342"/>
    </row>
    <row r="2343" spans="2:22" x14ac:dyDescent="0.25">
      <c r="B2343" s="1" t="s">
        <v>2730</v>
      </c>
      <c r="C2343" s="1">
        <v>290</v>
      </c>
      <c r="D2343" s="1" t="s">
        <v>931</v>
      </c>
      <c r="E2343" s="75">
        <v>454540</v>
      </c>
      <c r="F2343" s="20" t="s">
        <v>2780</v>
      </c>
      <c r="G2343" s="77">
        <f t="shared" si="108"/>
        <v>0.2</v>
      </c>
      <c r="H2343" s="53">
        <v>2</v>
      </c>
      <c r="I2343">
        <f t="shared" si="109"/>
        <v>0</v>
      </c>
      <c r="J2343" s="1">
        <v>1</v>
      </c>
      <c r="K2343" s="43">
        <f t="shared" si="110"/>
        <v>1</v>
      </c>
      <c r="L2343" s="78"/>
      <c r="N2343"/>
      <c r="O2343"/>
      <c r="P2343"/>
      <c r="Q2343"/>
      <c r="R2343"/>
      <c r="S2343"/>
      <c r="T2343"/>
      <c r="U2343"/>
      <c r="V2343"/>
    </row>
    <row r="2344" spans="2:22" x14ac:dyDescent="0.25">
      <c r="B2344" s="1" t="s">
        <v>2730</v>
      </c>
      <c r="C2344" s="1">
        <v>290</v>
      </c>
      <c r="D2344" s="1" t="s">
        <v>932</v>
      </c>
      <c r="E2344" s="75">
        <v>454600</v>
      </c>
      <c r="F2344" s="20" t="s">
        <v>2780</v>
      </c>
      <c r="G2344" s="77">
        <f t="shared" si="108"/>
        <v>0.2</v>
      </c>
      <c r="H2344" s="53">
        <v>3</v>
      </c>
      <c r="I2344">
        <f t="shared" si="109"/>
        <v>1</v>
      </c>
      <c r="J2344" s="1">
        <v>1</v>
      </c>
      <c r="K2344" s="43">
        <f t="shared" si="110"/>
        <v>0</v>
      </c>
      <c r="L2344" s="78"/>
      <c r="N2344"/>
      <c r="O2344"/>
      <c r="P2344"/>
      <c r="Q2344"/>
      <c r="R2344"/>
      <c r="S2344"/>
      <c r="T2344"/>
      <c r="U2344"/>
      <c r="V2344"/>
    </row>
    <row r="2345" spans="2:22" x14ac:dyDescent="0.25">
      <c r="B2345" s="1" t="s">
        <v>2730</v>
      </c>
      <c r="C2345" s="1">
        <v>290</v>
      </c>
      <c r="D2345" s="1" t="s">
        <v>933</v>
      </c>
      <c r="E2345" s="75">
        <v>454640</v>
      </c>
      <c r="F2345" s="20" t="s">
        <v>2780</v>
      </c>
      <c r="G2345" s="77">
        <f t="shared" si="108"/>
        <v>0.2</v>
      </c>
      <c r="H2345" s="53">
        <v>2</v>
      </c>
      <c r="I2345">
        <f t="shared" si="109"/>
        <v>0</v>
      </c>
      <c r="J2345" s="1">
        <v>1</v>
      </c>
      <c r="K2345" s="43">
        <f t="shared" si="110"/>
        <v>1</v>
      </c>
      <c r="L2345" s="78"/>
      <c r="N2345"/>
      <c r="O2345"/>
      <c r="P2345"/>
      <c r="Q2345"/>
      <c r="R2345"/>
      <c r="S2345"/>
      <c r="T2345"/>
      <c r="U2345"/>
      <c r="V2345"/>
    </row>
    <row r="2346" spans="2:22" x14ac:dyDescent="0.25">
      <c r="B2346" s="1" t="s">
        <v>2730</v>
      </c>
      <c r="C2346" s="1">
        <v>290</v>
      </c>
      <c r="D2346" s="1" t="s">
        <v>2341</v>
      </c>
      <c r="E2346" s="75">
        <v>454680</v>
      </c>
      <c r="F2346" s="20" t="s">
        <v>2780</v>
      </c>
      <c r="G2346" s="77">
        <f t="shared" si="108"/>
        <v>0.2</v>
      </c>
      <c r="H2346" s="53">
        <v>3</v>
      </c>
      <c r="I2346">
        <f t="shared" si="109"/>
        <v>1</v>
      </c>
      <c r="J2346" s="1">
        <v>1</v>
      </c>
      <c r="K2346" s="43">
        <f t="shared" si="110"/>
        <v>0</v>
      </c>
      <c r="L2346" s="78"/>
      <c r="N2346"/>
      <c r="O2346"/>
      <c r="P2346"/>
      <c r="Q2346"/>
      <c r="R2346"/>
      <c r="S2346"/>
      <c r="T2346"/>
      <c r="U2346"/>
      <c r="V2346"/>
    </row>
    <row r="2347" spans="2:22" x14ac:dyDescent="0.25">
      <c r="B2347" s="1" t="s">
        <v>2730</v>
      </c>
      <c r="C2347" s="1">
        <v>290</v>
      </c>
      <c r="D2347" s="1" t="s">
        <v>934</v>
      </c>
      <c r="E2347" s="75">
        <v>454720</v>
      </c>
      <c r="F2347" s="20" t="s">
        <v>2780</v>
      </c>
      <c r="G2347" s="77">
        <f t="shared" si="108"/>
        <v>0.2</v>
      </c>
      <c r="H2347" s="53">
        <v>2</v>
      </c>
      <c r="I2347">
        <f t="shared" si="109"/>
        <v>0</v>
      </c>
      <c r="J2347" s="1">
        <v>1</v>
      </c>
      <c r="K2347" s="43">
        <f t="shared" si="110"/>
        <v>1</v>
      </c>
      <c r="L2347" s="78"/>
      <c r="N2347"/>
      <c r="O2347"/>
      <c r="P2347"/>
      <c r="Q2347"/>
      <c r="R2347"/>
      <c r="S2347"/>
      <c r="T2347"/>
      <c r="U2347"/>
      <c r="V2347"/>
    </row>
    <row r="2348" spans="2:22" x14ac:dyDescent="0.25">
      <c r="B2348" s="1" t="s">
        <v>2730</v>
      </c>
      <c r="C2348" s="1">
        <v>290</v>
      </c>
      <c r="D2348" s="1" t="s">
        <v>935</v>
      </c>
      <c r="E2348" s="75">
        <v>454780</v>
      </c>
      <c r="F2348" s="20" t="s">
        <v>2780</v>
      </c>
      <c r="G2348" s="77">
        <f t="shared" si="108"/>
        <v>0.2</v>
      </c>
      <c r="H2348" s="53">
        <v>2</v>
      </c>
      <c r="I2348">
        <f t="shared" si="109"/>
        <v>0</v>
      </c>
      <c r="J2348" s="1">
        <v>1</v>
      </c>
      <c r="K2348" s="43">
        <f t="shared" si="110"/>
        <v>1</v>
      </c>
      <c r="L2348" s="78"/>
      <c r="N2348"/>
      <c r="O2348"/>
      <c r="P2348"/>
      <c r="Q2348"/>
      <c r="R2348"/>
      <c r="S2348"/>
      <c r="T2348"/>
      <c r="U2348"/>
      <c r="V2348"/>
    </row>
    <row r="2349" spans="2:22" x14ac:dyDescent="0.25">
      <c r="B2349" s="1" t="s">
        <v>2730</v>
      </c>
      <c r="C2349" s="1">
        <v>290</v>
      </c>
      <c r="D2349" s="1" t="s">
        <v>936</v>
      </c>
      <c r="E2349" s="75">
        <v>454860</v>
      </c>
      <c r="F2349" s="20" t="s">
        <v>2780</v>
      </c>
      <c r="G2349" s="77">
        <f t="shared" si="108"/>
        <v>0.2</v>
      </c>
      <c r="H2349" s="53">
        <v>1</v>
      </c>
      <c r="I2349">
        <f t="shared" si="109"/>
        <v>0</v>
      </c>
      <c r="J2349" s="1">
        <v>1</v>
      </c>
      <c r="K2349" s="43">
        <f t="shared" si="110"/>
        <v>1</v>
      </c>
      <c r="L2349" s="78"/>
      <c r="N2349"/>
      <c r="O2349"/>
      <c r="P2349"/>
      <c r="Q2349"/>
      <c r="R2349"/>
      <c r="S2349"/>
      <c r="T2349"/>
      <c r="U2349"/>
      <c r="V2349"/>
    </row>
    <row r="2350" spans="2:22" x14ac:dyDescent="0.25">
      <c r="B2350" s="1" t="s">
        <v>2730</v>
      </c>
      <c r="C2350" s="1">
        <v>290</v>
      </c>
      <c r="D2350" s="1" t="s">
        <v>937</v>
      </c>
      <c r="E2350" s="75">
        <v>454880</v>
      </c>
      <c r="F2350" s="20" t="s">
        <v>2780</v>
      </c>
      <c r="G2350" s="77">
        <f t="shared" si="108"/>
        <v>0.2</v>
      </c>
      <c r="H2350" s="53">
        <v>5</v>
      </c>
      <c r="I2350">
        <f t="shared" si="109"/>
        <v>1</v>
      </c>
      <c r="J2350" s="1">
        <v>1</v>
      </c>
      <c r="K2350" s="43">
        <f t="shared" si="110"/>
        <v>0</v>
      </c>
      <c r="L2350" s="78"/>
      <c r="N2350"/>
      <c r="O2350"/>
      <c r="P2350"/>
      <c r="Q2350"/>
      <c r="R2350"/>
      <c r="S2350"/>
      <c r="T2350"/>
      <c r="U2350"/>
      <c r="V2350"/>
    </row>
    <row r="2351" spans="2:22" x14ac:dyDescent="0.25">
      <c r="B2351" s="1" t="s">
        <v>2730</v>
      </c>
      <c r="C2351" s="1">
        <v>290</v>
      </c>
      <c r="D2351" s="1" t="s">
        <v>1784</v>
      </c>
      <c r="E2351" s="75">
        <v>455000</v>
      </c>
      <c r="F2351" s="20" t="s">
        <v>2787</v>
      </c>
      <c r="G2351" s="77">
        <f t="shared" si="108"/>
        <v>0.1</v>
      </c>
      <c r="H2351" s="53">
        <v>12</v>
      </c>
      <c r="I2351">
        <f t="shared" si="109"/>
        <v>2</v>
      </c>
      <c r="J2351" s="1">
        <v>1</v>
      </c>
      <c r="K2351" s="43">
        <f t="shared" si="110"/>
        <v>-1</v>
      </c>
      <c r="L2351" s="78"/>
      <c r="N2351"/>
      <c r="O2351"/>
      <c r="P2351"/>
      <c r="Q2351"/>
      <c r="R2351"/>
      <c r="S2351"/>
      <c r="T2351"/>
      <c r="U2351"/>
      <c r="V2351"/>
    </row>
    <row r="2352" spans="2:22" x14ac:dyDescent="0.25">
      <c r="B2352" s="1" t="s">
        <v>2730</v>
      </c>
      <c r="C2352" s="1">
        <v>290</v>
      </c>
      <c r="D2352" s="1" t="s">
        <v>2012</v>
      </c>
      <c r="E2352" s="75">
        <v>455020</v>
      </c>
      <c r="F2352" s="20" t="s">
        <v>2780</v>
      </c>
      <c r="G2352" s="77">
        <f t="shared" si="108"/>
        <v>0.2</v>
      </c>
      <c r="H2352" s="53">
        <v>2</v>
      </c>
      <c r="I2352">
        <f t="shared" si="109"/>
        <v>0</v>
      </c>
      <c r="J2352" s="1">
        <v>1</v>
      </c>
      <c r="K2352" s="43">
        <f t="shared" si="110"/>
        <v>1</v>
      </c>
      <c r="L2352" s="78"/>
      <c r="N2352"/>
      <c r="O2352"/>
      <c r="P2352"/>
      <c r="Q2352"/>
      <c r="R2352"/>
      <c r="S2352"/>
      <c r="T2352"/>
      <c r="U2352"/>
      <c r="V2352"/>
    </row>
    <row r="2353" spans="2:22" x14ac:dyDescent="0.25">
      <c r="B2353" s="1" t="s">
        <v>2730</v>
      </c>
      <c r="C2353" s="1">
        <v>290</v>
      </c>
      <c r="D2353" s="1" t="s">
        <v>938</v>
      </c>
      <c r="E2353" s="75">
        <v>455060</v>
      </c>
      <c r="F2353" s="20" t="s">
        <v>2780</v>
      </c>
      <c r="G2353" s="77">
        <f t="shared" si="108"/>
        <v>0.2</v>
      </c>
      <c r="H2353" s="53">
        <v>1</v>
      </c>
      <c r="I2353">
        <f t="shared" si="109"/>
        <v>0</v>
      </c>
      <c r="J2353" s="1">
        <v>1</v>
      </c>
      <c r="K2353" s="43">
        <f t="shared" si="110"/>
        <v>1</v>
      </c>
      <c r="L2353" s="78"/>
      <c r="N2353"/>
      <c r="O2353"/>
      <c r="P2353"/>
      <c r="Q2353"/>
      <c r="R2353"/>
      <c r="S2353"/>
      <c r="T2353"/>
      <c r="U2353"/>
      <c r="V2353"/>
    </row>
    <row r="2354" spans="2:22" x14ac:dyDescent="0.25">
      <c r="B2354" s="1" t="s">
        <v>2730</v>
      </c>
      <c r="C2354" s="1">
        <v>290</v>
      </c>
      <c r="D2354" s="1" t="s">
        <v>939</v>
      </c>
      <c r="E2354" s="75">
        <v>455080</v>
      </c>
      <c r="F2354" s="20" t="s">
        <v>2780</v>
      </c>
      <c r="G2354" s="77">
        <f t="shared" si="108"/>
        <v>0.2</v>
      </c>
      <c r="H2354" s="53">
        <v>4</v>
      </c>
      <c r="I2354">
        <f t="shared" si="109"/>
        <v>1</v>
      </c>
      <c r="J2354" s="1">
        <v>1</v>
      </c>
      <c r="K2354" s="43">
        <f t="shared" si="110"/>
        <v>0</v>
      </c>
      <c r="L2354" s="78"/>
      <c r="N2354"/>
      <c r="O2354"/>
      <c r="P2354"/>
      <c r="Q2354"/>
      <c r="R2354"/>
      <c r="S2354"/>
      <c r="T2354"/>
      <c r="U2354"/>
      <c r="V2354"/>
    </row>
    <row r="2355" spans="2:22" x14ac:dyDescent="0.25">
      <c r="B2355" s="1" t="s">
        <v>2730</v>
      </c>
      <c r="C2355" s="1">
        <v>290</v>
      </c>
      <c r="D2355" s="1" t="s">
        <v>940</v>
      </c>
      <c r="E2355" s="75">
        <v>455240</v>
      </c>
      <c r="F2355" s="20" t="s">
        <v>2780</v>
      </c>
      <c r="G2355" s="77">
        <f t="shared" si="108"/>
        <v>0.2</v>
      </c>
      <c r="H2355" s="53">
        <v>2</v>
      </c>
      <c r="I2355">
        <f t="shared" si="109"/>
        <v>0</v>
      </c>
      <c r="J2355" s="1">
        <v>1</v>
      </c>
      <c r="K2355" s="43">
        <f t="shared" si="110"/>
        <v>1</v>
      </c>
      <c r="L2355" s="78"/>
      <c r="N2355"/>
      <c r="O2355"/>
      <c r="P2355"/>
      <c r="Q2355"/>
      <c r="R2355"/>
      <c r="S2355"/>
      <c r="T2355"/>
      <c r="U2355"/>
      <c r="V2355"/>
    </row>
    <row r="2356" spans="2:22" x14ac:dyDescent="0.25">
      <c r="B2356" s="1" t="s">
        <v>2730</v>
      </c>
      <c r="C2356" s="1">
        <v>290</v>
      </c>
      <c r="D2356" s="1" t="s">
        <v>941</v>
      </c>
      <c r="E2356" s="75">
        <v>455260</v>
      </c>
      <c r="F2356" s="20" t="s">
        <v>2780</v>
      </c>
      <c r="G2356" s="77">
        <f t="shared" si="108"/>
        <v>0.2</v>
      </c>
      <c r="H2356" s="53">
        <v>2</v>
      </c>
      <c r="I2356">
        <f t="shared" si="109"/>
        <v>0</v>
      </c>
      <c r="J2356" s="1">
        <v>1</v>
      </c>
      <c r="K2356" s="43">
        <f t="shared" si="110"/>
        <v>1</v>
      </c>
      <c r="L2356" s="78"/>
      <c r="N2356"/>
      <c r="O2356"/>
      <c r="P2356"/>
      <c r="Q2356"/>
      <c r="R2356"/>
      <c r="S2356"/>
      <c r="T2356"/>
      <c r="U2356"/>
      <c r="V2356"/>
    </row>
    <row r="2357" spans="2:22" x14ac:dyDescent="0.25">
      <c r="B2357" s="1" t="s">
        <v>2730</v>
      </c>
      <c r="C2357" s="1">
        <v>290</v>
      </c>
      <c r="D2357" s="1" t="s">
        <v>942</v>
      </c>
      <c r="E2357" s="75">
        <v>455320</v>
      </c>
      <c r="F2357" s="20" t="s">
        <v>2780</v>
      </c>
      <c r="G2357" s="77">
        <f t="shared" si="108"/>
        <v>0.2</v>
      </c>
      <c r="H2357" s="53">
        <v>2</v>
      </c>
      <c r="I2357">
        <f t="shared" si="109"/>
        <v>0</v>
      </c>
      <c r="J2357" s="1">
        <v>1</v>
      </c>
      <c r="K2357" s="43">
        <f t="shared" si="110"/>
        <v>1</v>
      </c>
      <c r="L2357" s="78"/>
      <c r="N2357"/>
      <c r="O2357"/>
      <c r="P2357"/>
      <c r="Q2357"/>
      <c r="R2357"/>
      <c r="S2357"/>
      <c r="T2357"/>
      <c r="U2357"/>
      <c r="V2357"/>
    </row>
    <row r="2358" spans="2:22" x14ac:dyDescent="0.25">
      <c r="B2358" s="1" t="s">
        <v>2730</v>
      </c>
      <c r="C2358" s="1">
        <v>290</v>
      </c>
      <c r="D2358" s="1" t="s">
        <v>943</v>
      </c>
      <c r="E2358" s="75">
        <v>455400</v>
      </c>
      <c r="F2358" s="20" t="s">
        <v>2780</v>
      </c>
      <c r="G2358" s="77">
        <f t="shared" si="108"/>
        <v>0.2</v>
      </c>
      <c r="H2358" s="53">
        <v>3</v>
      </c>
      <c r="I2358">
        <f t="shared" si="109"/>
        <v>1</v>
      </c>
      <c r="J2358" s="1">
        <v>1</v>
      </c>
      <c r="K2358" s="43">
        <f t="shared" si="110"/>
        <v>0</v>
      </c>
      <c r="L2358" s="78"/>
      <c r="N2358"/>
      <c r="O2358"/>
      <c r="P2358"/>
      <c r="Q2358"/>
      <c r="R2358"/>
      <c r="S2358"/>
      <c r="T2358"/>
      <c r="U2358"/>
      <c r="V2358"/>
    </row>
    <row r="2359" spans="2:22" x14ac:dyDescent="0.25">
      <c r="B2359" s="1" t="s">
        <v>2730</v>
      </c>
      <c r="C2359" s="1">
        <v>290</v>
      </c>
      <c r="D2359" s="1" t="s">
        <v>944</v>
      </c>
      <c r="E2359" s="75">
        <v>455580</v>
      </c>
      <c r="F2359" s="20" t="s">
        <v>2780</v>
      </c>
      <c r="G2359" s="77">
        <f t="shared" si="108"/>
        <v>0.2</v>
      </c>
      <c r="H2359" s="53">
        <v>3</v>
      </c>
      <c r="I2359">
        <f t="shared" si="109"/>
        <v>1</v>
      </c>
      <c r="J2359" s="1">
        <v>1</v>
      </c>
      <c r="K2359" s="43">
        <f t="shared" si="110"/>
        <v>0</v>
      </c>
      <c r="L2359" s="78"/>
      <c r="N2359"/>
      <c r="O2359"/>
      <c r="P2359"/>
      <c r="Q2359"/>
      <c r="R2359"/>
      <c r="S2359"/>
      <c r="T2359"/>
      <c r="U2359"/>
      <c r="V2359"/>
    </row>
    <row r="2360" spans="2:22" x14ac:dyDescent="0.25">
      <c r="B2360" s="1" t="s">
        <v>2730</v>
      </c>
      <c r="C2360" s="1">
        <v>290</v>
      </c>
      <c r="D2360" s="1" t="s">
        <v>1106</v>
      </c>
      <c r="E2360" s="75">
        <v>455600</v>
      </c>
      <c r="F2360" s="20" t="s">
        <v>2780</v>
      </c>
      <c r="G2360" s="77">
        <f t="shared" si="108"/>
        <v>0.2</v>
      </c>
      <c r="H2360" s="53">
        <v>1</v>
      </c>
      <c r="I2360">
        <f t="shared" si="109"/>
        <v>0</v>
      </c>
      <c r="J2360" s="1">
        <v>1</v>
      </c>
      <c r="K2360" s="43">
        <f t="shared" si="110"/>
        <v>1</v>
      </c>
      <c r="L2360" s="78"/>
      <c r="N2360"/>
      <c r="O2360"/>
      <c r="P2360"/>
      <c r="Q2360"/>
      <c r="R2360"/>
      <c r="S2360"/>
      <c r="T2360"/>
      <c r="U2360"/>
      <c r="V2360"/>
    </row>
    <row r="2361" spans="2:22" x14ac:dyDescent="0.25">
      <c r="B2361" s="1" t="s">
        <v>2730</v>
      </c>
      <c r="C2361" s="1">
        <v>290</v>
      </c>
      <c r="D2361" s="1" t="s">
        <v>216</v>
      </c>
      <c r="E2361" s="75">
        <v>455620</v>
      </c>
      <c r="F2361" s="20" t="s">
        <v>2780</v>
      </c>
      <c r="G2361" s="77">
        <f t="shared" si="108"/>
        <v>0.2</v>
      </c>
      <c r="H2361" s="53">
        <v>5</v>
      </c>
      <c r="I2361">
        <f t="shared" si="109"/>
        <v>1</v>
      </c>
      <c r="J2361" s="1">
        <v>1</v>
      </c>
      <c r="K2361" s="43">
        <f t="shared" si="110"/>
        <v>0</v>
      </c>
      <c r="L2361" s="78"/>
      <c r="N2361"/>
      <c r="O2361"/>
      <c r="P2361"/>
      <c r="Q2361"/>
      <c r="R2361"/>
      <c r="S2361"/>
      <c r="T2361"/>
      <c r="U2361"/>
      <c r="V2361"/>
    </row>
    <row r="2362" spans="2:22" x14ac:dyDescent="0.25">
      <c r="B2362" s="1" t="s">
        <v>2730</v>
      </c>
      <c r="C2362" s="1">
        <v>290</v>
      </c>
      <c r="D2362" s="1" t="s">
        <v>945</v>
      </c>
      <c r="E2362" s="75">
        <v>455680</v>
      </c>
      <c r="F2362" s="20" t="s">
        <v>2780</v>
      </c>
      <c r="G2362" s="77">
        <f t="shared" si="108"/>
        <v>0.2</v>
      </c>
      <c r="H2362" s="53">
        <v>5</v>
      </c>
      <c r="I2362">
        <f t="shared" si="109"/>
        <v>1</v>
      </c>
      <c r="J2362" s="1">
        <v>1</v>
      </c>
      <c r="K2362" s="43">
        <f t="shared" si="110"/>
        <v>0</v>
      </c>
      <c r="L2362" s="78"/>
      <c r="N2362"/>
      <c r="O2362"/>
      <c r="P2362"/>
      <c r="Q2362"/>
      <c r="R2362"/>
      <c r="S2362"/>
      <c r="T2362"/>
      <c r="U2362"/>
      <c r="V2362"/>
    </row>
    <row r="2363" spans="2:22" x14ac:dyDescent="0.25">
      <c r="B2363" s="1" t="s">
        <v>2730</v>
      </c>
      <c r="C2363" s="1">
        <v>290</v>
      </c>
      <c r="D2363" s="1" t="s">
        <v>946</v>
      </c>
      <c r="E2363" s="75">
        <v>455460</v>
      </c>
      <c r="F2363" s="20" t="s">
        <v>2780</v>
      </c>
      <c r="G2363" s="77">
        <f t="shared" si="108"/>
        <v>0.2</v>
      </c>
      <c r="H2363" s="53">
        <v>1</v>
      </c>
      <c r="I2363">
        <f t="shared" si="109"/>
        <v>0</v>
      </c>
      <c r="J2363" s="1">
        <v>1</v>
      </c>
      <c r="K2363" s="43">
        <f t="shared" si="110"/>
        <v>1</v>
      </c>
      <c r="L2363" s="78"/>
      <c r="N2363"/>
      <c r="O2363"/>
      <c r="P2363"/>
      <c r="Q2363"/>
      <c r="R2363"/>
      <c r="S2363"/>
      <c r="T2363"/>
      <c r="U2363"/>
      <c r="V2363"/>
    </row>
    <row r="2364" spans="2:22" x14ac:dyDescent="0.25">
      <c r="B2364" s="1" t="s">
        <v>2730</v>
      </c>
      <c r="C2364" s="1">
        <v>290</v>
      </c>
      <c r="D2364" s="1" t="s">
        <v>947</v>
      </c>
      <c r="E2364" s="75">
        <v>455480</v>
      </c>
      <c r="F2364" s="20" t="s">
        <v>2780</v>
      </c>
      <c r="G2364" s="77">
        <f t="shared" si="108"/>
        <v>0.2</v>
      </c>
      <c r="H2364" s="53">
        <v>1</v>
      </c>
      <c r="I2364">
        <f t="shared" si="109"/>
        <v>0</v>
      </c>
      <c r="J2364" s="1">
        <v>1</v>
      </c>
      <c r="K2364" s="43">
        <f t="shared" si="110"/>
        <v>1</v>
      </c>
      <c r="L2364" s="78"/>
      <c r="N2364"/>
      <c r="O2364"/>
      <c r="P2364"/>
      <c r="Q2364"/>
      <c r="R2364"/>
      <c r="S2364"/>
      <c r="T2364"/>
      <c r="U2364"/>
      <c r="V2364"/>
    </row>
    <row r="2365" spans="2:22" x14ac:dyDescent="0.25">
      <c r="B2365" s="1" t="s">
        <v>2730</v>
      </c>
      <c r="C2365" s="1">
        <v>290</v>
      </c>
      <c r="D2365" s="1" t="s">
        <v>948</v>
      </c>
      <c r="E2365" s="75">
        <v>455860</v>
      </c>
      <c r="F2365" s="20" t="s">
        <v>2780</v>
      </c>
      <c r="G2365" s="77">
        <f t="shared" si="108"/>
        <v>0.2</v>
      </c>
      <c r="H2365" s="53">
        <v>2</v>
      </c>
      <c r="I2365">
        <f t="shared" si="109"/>
        <v>0</v>
      </c>
      <c r="J2365" s="1">
        <v>1</v>
      </c>
      <c r="K2365" s="43">
        <f t="shared" si="110"/>
        <v>1</v>
      </c>
      <c r="L2365" s="78"/>
      <c r="N2365"/>
      <c r="O2365"/>
      <c r="P2365"/>
      <c r="Q2365"/>
      <c r="R2365"/>
      <c r="S2365"/>
      <c r="T2365"/>
      <c r="U2365"/>
      <c r="V2365"/>
    </row>
    <row r="2366" spans="2:22" x14ac:dyDescent="0.25">
      <c r="B2366" s="1" t="s">
        <v>2730</v>
      </c>
      <c r="C2366" s="1">
        <v>290</v>
      </c>
      <c r="D2366" s="1" t="s">
        <v>949</v>
      </c>
      <c r="E2366" s="75">
        <v>455960</v>
      </c>
      <c r="F2366" s="20" t="s">
        <v>2780</v>
      </c>
      <c r="G2366" s="77">
        <f t="shared" si="108"/>
        <v>0.2</v>
      </c>
      <c r="H2366" s="53">
        <v>2</v>
      </c>
      <c r="I2366">
        <f t="shared" si="109"/>
        <v>0</v>
      </c>
      <c r="J2366" s="1">
        <v>1</v>
      </c>
      <c r="K2366" s="43">
        <f t="shared" si="110"/>
        <v>1</v>
      </c>
      <c r="L2366" s="78"/>
      <c r="N2366"/>
      <c r="O2366"/>
      <c r="P2366"/>
      <c r="Q2366"/>
      <c r="R2366"/>
      <c r="S2366"/>
      <c r="T2366"/>
      <c r="U2366"/>
      <c r="V2366"/>
    </row>
    <row r="2367" spans="2:22" x14ac:dyDescent="0.25">
      <c r="B2367" s="1" t="s">
        <v>2730</v>
      </c>
      <c r="C2367" s="1">
        <v>290</v>
      </c>
      <c r="D2367" s="1" t="s">
        <v>2373</v>
      </c>
      <c r="E2367" s="75">
        <v>456060</v>
      </c>
      <c r="F2367" s="20" t="s">
        <v>2787</v>
      </c>
      <c r="G2367" s="77">
        <f t="shared" si="108"/>
        <v>0.1</v>
      </c>
      <c r="H2367" s="53">
        <v>10</v>
      </c>
      <c r="I2367">
        <f t="shared" si="109"/>
        <v>2</v>
      </c>
      <c r="J2367" s="1">
        <v>1</v>
      </c>
      <c r="K2367" s="43">
        <f t="shared" si="110"/>
        <v>-1</v>
      </c>
      <c r="L2367" s="78"/>
      <c r="N2367"/>
      <c r="O2367"/>
      <c r="P2367"/>
      <c r="Q2367"/>
      <c r="R2367"/>
      <c r="S2367"/>
      <c r="T2367"/>
      <c r="U2367"/>
      <c r="V2367"/>
    </row>
    <row r="2368" spans="2:22" x14ac:dyDescent="0.25">
      <c r="B2368" s="1" t="s">
        <v>2730</v>
      </c>
      <c r="C2368" s="1">
        <v>290</v>
      </c>
      <c r="D2368" s="1" t="s">
        <v>950</v>
      </c>
      <c r="E2368" s="75">
        <v>456100</v>
      </c>
      <c r="F2368" s="20" t="s">
        <v>2780</v>
      </c>
      <c r="G2368" s="77">
        <f t="shared" si="108"/>
        <v>0.2</v>
      </c>
      <c r="H2368" s="53">
        <v>3</v>
      </c>
      <c r="I2368">
        <f t="shared" si="109"/>
        <v>1</v>
      </c>
      <c r="J2368" s="1">
        <v>1</v>
      </c>
      <c r="K2368" s="43">
        <f t="shared" si="110"/>
        <v>0</v>
      </c>
      <c r="L2368" s="78"/>
      <c r="N2368"/>
      <c r="O2368"/>
      <c r="P2368"/>
      <c r="Q2368"/>
      <c r="R2368"/>
      <c r="S2368"/>
      <c r="T2368"/>
      <c r="U2368"/>
      <c r="V2368"/>
    </row>
    <row r="2369" spans="2:22" x14ac:dyDescent="0.25">
      <c r="B2369" s="1" t="s">
        <v>2730</v>
      </c>
      <c r="C2369" s="1">
        <v>290</v>
      </c>
      <c r="D2369" s="1" t="s">
        <v>951</v>
      </c>
      <c r="E2369" s="75">
        <v>456120</v>
      </c>
      <c r="F2369" s="20" t="s">
        <v>2780</v>
      </c>
      <c r="G2369" s="77">
        <f t="shared" si="108"/>
        <v>0.2</v>
      </c>
      <c r="H2369" s="53">
        <v>8</v>
      </c>
      <c r="I2369">
        <f t="shared" si="109"/>
        <v>2</v>
      </c>
      <c r="J2369" s="1">
        <v>1</v>
      </c>
      <c r="K2369" s="43">
        <f t="shared" si="110"/>
        <v>-1</v>
      </c>
      <c r="L2369" s="78"/>
      <c r="N2369"/>
      <c r="O2369"/>
      <c r="P2369"/>
      <c r="Q2369"/>
      <c r="R2369"/>
      <c r="S2369"/>
      <c r="T2369"/>
      <c r="U2369"/>
      <c r="V2369"/>
    </row>
    <row r="2370" spans="2:22" x14ac:dyDescent="0.25">
      <c r="B2370" s="1" t="s">
        <v>2730</v>
      </c>
      <c r="C2370" s="1">
        <v>290</v>
      </c>
      <c r="D2370" s="1" t="s">
        <v>952</v>
      </c>
      <c r="E2370" s="75">
        <v>456160</v>
      </c>
      <c r="F2370" s="20" t="s">
        <v>2787</v>
      </c>
      <c r="G2370" s="77">
        <f t="shared" si="108"/>
        <v>0.1</v>
      </c>
      <c r="H2370" s="53">
        <v>24</v>
      </c>
      <c r="I2370">
        <f t="shared" si="109"/>
        <v>5</v>
      </c>
      <c r="J2370" s="1">
        <v>1</v>
      </c>
      <c r="K2370" s="43">
        <f t="shared" si="110"/>
        <v>-4</v>
      </c>
      <c r="L2370" s="78"/>
      <c r="N2370"/>
      <c r="O2370"/>
      <c r="P2370"/>
      <c r="Q2370"/>
      <c r="R2370"/>
      <c r="S2370"/>
      <c r="T2370"/>
      <c r="U2370"/>
      <c r="V2370"/>
    </row>
    <row r="2371" spans="2:22" x14ac:dyDescent="0.25">
      <c r="B2371" s="1" t="s">
        <v>2730</v>
      </c>
      <c r="C2371" s="1">
        <v>290</v>
      </c>
      <c r="D2371" s="1" t="s">
        <v>953</v>
      </c>
      <c r="E2371" s="75">
        <v>456220</v>
      </c>
      <c r="F2371" s="20" t="s">
        <v>2780</v>
      </c>
      <c r="G2371" s="77">
        <f t="shared" si="108"/>
        <v>0.2</v>
      </c>
      <c r="H2371" s="53">
        <v>5</v>
      </c>
      <c r="I2371">
        <f t="shared" si="109"/>
        <v>1</v>
      </c>
      <c r="J2371" s="1">
        <v>1</v>
      </c>
      <c r="K2371" s="43">
        <f t="shared" si="110"/>
        <v>0</v>
      </c>
      <c r="L2371" s="78"/>
      <c r="N2371"/>
      <c r="O2371"/>
      <c r="P2371"/>
      <c r="Q2371"/>
      <c r="R2371"/>
      <c r="S2371"/>
      <c r="T2371"/>
      <c r="U2371"/>
      <c r="V2371"/>
    </row>
    <row r="2372" spans="2:22" x14ac:dyDescent="0.25">
      <c r="B2372" s="1" t="s">
        <v>2730</v>
      </c>
      <c r="C2372" s="1">
        <v>290</v>
      </c>
      <c r="D2372" s="1" t="s">
        <v>954</v>
      </c>
      <c r="E2372" s="75">
        <v>456280</v>
      </c>
      <c r="F2372" s="20" t="s">
        <v>2780</v>
      </c>
      <c r="G2372" s="77">
        <f t="shared" si="108"/>
        <v>0.2</v>
      </c>
      <c r="H2372" s="53">
        <v>1</v>
      </c>
      <c r="I2372">
        <f t="shared" si="109"/>
        <v>0</v>
      </c>
      <c r="J2372" s="1">
        <v>1</v>
      </c>
      <c r="K2372" s="43">
        <f t="shared" si="110"/>
        <v>1</v>
      </c>
      <c r="L2372" s="78"/>
      <c r="N2372"/>
      <c r="O2372"/>
      <c r="P2372"/>
      <c r="Q2372"/>
      <c r="R2372"/>
      <c r="S2372"/>
      <c r="T2372"/>
      <c r="U2372"/>
      <c r="V2372"/>
    </row>
    <row r="2373" spans="2:22" x14ac:dyDescent="0.25">
      <c r="B2373" s="1" t="s">
        <v>2730</v>
      </c>
      <c r="C2373" s="1">
        <v>290</v>
      </c>
      <c r="D2373" s="1" t="s">
        <v>955</v>
      </c>
      <c r="E2373" s="75">
        <v>456320</v>
      </c>
      <c r="F2373" s="20" t="s">
        <v>2780</v>
      </c>
      <c r="G2373" s="77">
        <f t="shared" si="108"/>
        <v>0.2</v>
      </c>
      <c r="H2373" s="53">
        <v>2</v>
      </c>
      <c r="I2373">
        <f t="shared" si="109"/>
        <v>0</v>
      </c>
      <c r="J2373" s="1">
        <v>1</v>
      </c>
      <c r="K2373" s="43">
        <f t="shared" si="110"/>
        <v>1</v>
      </c>
      <c r="L2373" s="78"/>
      <c r="N2373"/>
      <c r="O2373"/>
      <c r="P2373"/>
      <c r="Q2373"/>
      <c r="R2373"/>
      <c r="S2373"/>
      <c r="T2373"/>
      <c r="U2373"/>
      <c r="V2373"/>
    </row>
    <row r="2374" spans="2:22" x14ac:dyDescent="0.25">
      <c r="B2374" s="1" t="s">
        <v>2730</v>
      </c>
      <c r="C2374" s="1">
        <v>290</v>
      </c>
      <c r="D2374" s="1" t="s">
        <v>956</v>
      </c>
      <c r="E2374" s="75">
        <v>456410</v>
      </c>
      <c r="F2374" s="20" t="s">
        <v>2780</v>
      </c>
      <c r="G2374" s="77">
        <f t="shared" si="108"/>
        <v>0.2</v>
      </c>
      <c r="H2374" s="53">
        <v>8</v>
      </c>
      <c r="I2374">
        <f t="shared" si="109"/>
        <v>2</v>
      </c>
      <c r="J2374" s="1">
        <v>1</v>
      </c>
      <c r="K2374" s="43">
        <f t="shared" si="110"/>
        <v>-1</v>
      </c>
      <c r="L2374" s="78"/>
      <c r="N2374"/>
      <c r="O2374"/>
      <c r="P2374"/>
      <c r="Q2374"/>
      <c r="R2374"/>
      <c r="S2374"/>
      <c r="T2374"/>
      <c r="U2374"/>
      <c r="V2374"/>
    </row>
    <row r="2375" spans="2:22" x14ac:dyDescent="0.25">
      <c r="B2375" s="1" t="s">
        <v>2730</v>
      </c>
      <c r="C2375" s="1">
        <v>290</v>
      </c>
      <c r="D2375" s="1" t="s">
        <v>957</v>
      </c>
      <c r="E2375" s="75">
        <v>456380</v>
      </c>
      <c r="F2375" s="20" t="s">
        <v>2780</v>
      </c>
      <c r="G2375" s="77">
        <f t="shared" ref="G2375:G2438" si="111">IF(F2375="Lvl 21 &amp; below",0.2,0.1)</f>
        <v>0.2</v>
      </c>
      <c r="H2375" s="53">
        <v>2</v>
      </c>
      <c r="I2375">
        <f t="shared" ref="I2375:I2438" si="112">IF(F2375="Lvl 21 &amp; below",ROUND(H2375*0.2,0),ROUND(H2375*0.2,0))</f>
        <v>0</v>
      </c>
      <c r="J2375" s="1">
        <v>1</v>
      </c>
      <c r="K2375" s="43">
        <f t="shared" ref="K2375:K2438" si="113">J2375-I2375</f>
        <v>1</v>
      </c>
      <c r="L2375" s="78"/>
      <c r="N2375"/>
      <c r="O2375"/>
      <c r="P2375"/>
      <c r="Q2375"/>
      <c r="R2375"/>
      <c r="S2375"/>
      <c r="T2375"/>
      <c r="U2375"/>
      <c r="V2375"/>
    </row>
    <row r="2376" spans="2:22" x14ac:dyDescent="0.25">
      <c r="B2376" s="1" t="s">
        <v>2730</v>
      </c>
      <c r="C2376" s="1">
        <v>290</v>
      </c>
      <c r="D2376" s="1" t="s">
        <v>958</v>
      </c>
      <c r="E2376" s="75">
        <v>456480</v>
      </c>
      <c r="F2376" s="20" t="s">
        <v>2780</v>
      </c>
      <c r="G2376" s="77">
        <f t="shared" si="111"/>
        <v>0.2</v>
      </c>
      <c r="H2376" s="53">
        <v>1</v>
      </c>
      <c r="I2376">
        <f t="shared" si="112"/>
        <v>0</v>
      </c>
      <c r="J2376" s="1">
        <v>1</v>
      </c>
      <c r="K2376" s="43">
        <f t="shared" si="113"/>
        <v>1</v>
      </c>
      <c r="L2376" s="78"/>
      <c r="N2376"/>
      <c r="O2376"/>
      <c r="P2376"/>
      <c r="Q2376"/>
      <c r="R2376"/>
      <c r="S2376"/>
      <c r="T2376"/>
      <c r="U2376"/>
      <c r="V2376"/>
    </row>
    <row r="2377" spans="2:22" x14ac:dyDescent="0.25">
      <c r="B2377" s="1" t="s">
        <v>2730</v>
      </c>
      <c r="C2377" s="1">
        <v>290</v>
      </c>
      <c r="D2377" s="1" t="s">
        <v>959</v>
      </c>
      <c r="E2377" s="75">
        <v>456540</v>
      </c>
      <c r="F2377" s="20" t="s">
        <v>2787</v>
      </c>
      <c r="G2377" s="77">
        <f t="shared" si="111"/>
        <v>0.1</v>
      </c>
      <c r="H2377" s="53">
        <v>3</v>
      </c>
      <c r="I2377">
        <f t="shared" si="112"/>
        <v>1</v>
      </c>
      <c r="J2377" s="1">
        <v>1</v>
      </c>
      <c r="K2377" s="43">
        <f t="shared" si="113"/>
        <v>0</v>
      </c>
      <c r="L2377" s="78"/>
      <c r="N2377"/>
      <c r="O2377"/>
      <c r="P2377"/>
      <c r="Q2377"/>
      <c r="R2377"/>
      <c r="S2377"/>
      <c r="T2377"/>
      <c r="U2377"/>
      <c r="V2377"/>
    </row>
    <row r="2378" spans="2:22" x14ac:dyDescent="0.25">
      <c r="B2378" s="1" t="s">
        <v>2730</v>
      </c>
      <c r="C2378" s="1">
        <v>290</v>
      </c>
      <c r="D2378" s="1" t="s">
        <v>960</v>
      </c>
      <c r="E2378" s="75">
        <v>456620</v>
      </c>
      <c r="F2378" s="20" t="s">
        <v>2780</v>
      </c>
      <c r="G2378" s="77">
        <f t="shared" si="111"/>
        <v>0.2</v>
      </c>
      <c r="H2378" s="53">
        <v>2</v>
      </c>
      <c r="I2378">
        <f t="shared" si="112"/>
        <v>0</v>
      </c>
      <c r="J2378" s="1">
        <v>1</v>
      </c>
      <c r="K2378" s="43">
        <f t="shared" si="113"/>
        <v>1</v>
      </c>
      <c r="L2378" s="78"/>
      <c r="N2378"/>
      <c r="O2378"/>
      <c r="P2378"/>
      <c r="Q2378"/>
      <c r="R2378"/>
      <c r="S2378"/>
      <c r="T2378"/>
      <c r="U2378"/>
      <c r="V2378"/>
    </row>
    <row r="2379" spans="2:22" x14ac:dyDescent="0.25">
      <c r="B2379" s="1" t="s">
        <v>2730</v>
      </c>
      <c r="C2379" s="1">
        <v>290</v>
      </c>
      <c r="D2379" s="1" t="s">
        <v>961</v>
      </c>
      <c r="E2379" s="75">
        <v>456680</v>
      </c>
      <c r="F2379" s="20" t="s">
        <v>2780</v>
      </c>
      <c r="G2379" s="77">
        <f t="shared" si="111"/>
        <v>0.2</v>
      </c>
      <c r="H2379" s="53">
        <v>1</v>
      </c>
      <c r="I2379">
        <f t="shared" si="112"/>
        <v>0</v>
      </c>
      <c r="J2379" s="1">
        <v>1</v>
      </c>
      <c r="K2379" s="43">
        <f t="shared" si="113"/>
        <v>1</v>
      </c>
      <c r="L2379" s="78"/>
      <c r="N2379"/>
      <c r="O2379"/>
      <c r="P2379"/>
      <c r="Q2379"/>
      <c r="R2379"/>
      <c r="S2379"/>
      <c r="T2379"/>
      <c r="U2379"/>
      <c r="V2379"/>
    </row>
    <row r="2380" spans="2:22" x14ac:dyDescent="0.25">
      <c r="B2380" s="1" t="s">
        <v>2730</v>
      </c>
      <c r="C2380" s="1">
        <v>290</v>
      </c>
      <c r="D2380" s="1" t="s">
        <v>962</v>
      </c>
      <c r="E2380" s="75">
        <v>456760</v>
      </c>
      <c r="F2380" s="20" t="s">
        <v>2780</v>
      </c>
      <c r="G2380" s="77">
        <f t="shared" si="111"/>
        <v>0.2</v>
      </c>
      <c r="H2380" s="53">
        <v>1</v>
      </c>
      <c r="I2380">
        <f t="shared" si="112"/>
        <v>0</v>
      </c>
      <c r="J2380" s="1">
        <v>1</v>
      </c>
      <c r="K2380" s="43">
        <f t="shared" si="113"/>
        <v>1</v>
      </c>
      <c r="L2380" s="78"/>
      <c r="N2380"/>
      <c r="O2380"/>
      <c r="P2380"/>
      <c r="Q2380"/>
      <c r="R2380"/>
      <c r="S2380"/>
      <c r="T2380"/>
      <c r="U2380"/>
      <c r="V2380"/>
    </row>
    <row r="2381" spans="2:22" x14ac:dyDescent="0.25">
      <c r="B2381" s="1" t="s">
        <v>2730</v>
      </c>
      <c r="C2381" s="1">
        <v>290</v>
      </c>
      <c r="D2381" s="1" t="s">
        <v>963</v>
      </c>
      <c r="E2381" s="75">
        <v>456780</v>
      </c>
      <c r="F2381" s="20" t="s">
        <v>2780</v>
      </c>
      <c r="G2381" s="77">
        <f t="shared" si="111"/>
        <v>0.2</v>
      </c>
      <c r="H2381" s="53">
        <v>5</v>
      </c>
      <c r="I2381">
        <f t="shared" si="112"/>
        <v>1</v>
      </c>
      <c r="J2381" s="1">
        <v>1</v>
      </c>
      <c r="K2381" s="43">
        <f t="shared" si="113"/>
        <v>0</v>
      </c>
      <c r="L2381" s="78"/>
      <c r="N2381"/>
      <c r="O2381"/>
      <c r="P2381"/>
      <c r="Q2381"/>
      <c r="R2381"/>
      <c r="S2381"/>
      <c r="T2381"/>
      <c r="U2381"/>
      <c r="V2381"/>
    </row>
    <row r="2382" spans="2:22" x14ac:dyDescent="0.25">
      <c r="B2382" s="1" t="s">
        <v>2730</v>
      </c>
      <c r="C2382" s="1">
        <v>290</v>
      </c>
      <c r="D2382" s="1" t="s">
        <v>964</v>
      </c>
      <c r="E2382" s="75">
        <v>456860</v>
      </c>
      <c r="F2382" s="20" t="s">
        <v>2780</v>
      </c>
      <c r="G2382" s="77">
        <f t="shared" si="111"/>
        <v>0.2</v>
      </c>
      <c r="H2382" s="53">
        <v>2</v>
      </c>
      <c r="I2382">
        <f t="shared" si="112"/>
        <v>0</v>
      </c>
      <c r="J2382" s="1">
        <v>1</v>
      </c>
      <c r="K2382" s="43">
        <f t="shared" si="113"/>
        <v>1</v>
      </c>
      <c r="L2382" s="78"/>
      <c r="N2382"/>
      <c r="O2382"/>
      <c r="P2382"/>
      <c r="Q2382"/>
      <c r="R2382"/>
      <c r="S2382"/>
      <c r="T2382"/>
      <c r="U2382"/>
      <c r="V2382"/>
    </row>
    <row r="2383" spans="2:22" x14ac:dyDescent="0.25">
      <c r="B2383" s="1" t="s">
        <v>2730</v>
      </c>
      <c r="C2383" s="1">
        <v>290</v>
      </c>
      <c r="D2383" s="1" t="s">
        <v>965</v>
      </c>
      <c r="E2383" s="75">
        <v>456880</v>
      </c>
      <c r="F2383" s="20" t="s">
        <v>2780</v>
      </c>
      <c r="G2383" s="77">
        <f t="shared" si="111"/>
        <v>0.2</v>
      </c>
      <c r="H2383" s="53">
        <v>3</v>
      </c>
      <c r="I2383">
        <f t="shared" si="112"/>
        <v>1</v>
      </c>
      <c r="J2383" s="1">
        <v>1</v>
      </c>
      <c r="K2383" s="43">
        <f t="shared" si="113"/>
        <v>0</v>
      </c>
      <c r="L2383" s="78"/>
      <c r="N2383"/>
      <c r="O2383"/>
      <c r="P2383"/>
      <c r="Q2383"/>
      <c r="R2383"/>
      <c r="S2383"/>
      <c r="T2383"/>
      <c r="U2383"/>
      <c r="V2383"/>
    </row>
    <row r="2384" spans="2:22" x14ac:dyDescent="0.25">
      <c r="B2384" s="1" t="s">
        <v>2730</v>
      </c>
      <c r="C2384" s="1">
        <v>290</v>
      </c>
      <c r="D2384" s="1" t="s">
        <v>966</v>
      </c>
      <c r="E2384" s="75">
        <v>456900</v>
      </c>
      <c r="F2384" s="20" t="s">
        <v>2780</v>
      </c>
      <c r="G2384" s="77">
        <f t="shared" si="111"/>
        <v>0.2</v>
      </c>
      <c r="H2384" s="53">
        <v>2</v>
      </c>
      <c r="I2384">
        <f t="shared" si="112"/>
        <v>0</v>
      </c>
      <c r="J2384" s="1">
        <v>1</v>
      </c>
      <c r="K2384" s="43">
        <f t="shared" si="113"/>
        <v>1</v>
      </c>
      <c r="L2384" s="78"/>
      <c r="N2384"/>
      <c r="O2384"/>
      <c r="P2384"/>
      <c r="Q2384"/>
      <c r="R2384"/>
      <c r="S2384"/>
      <c r="T2384"/>
      <c r="U2384"/>
      <c r="V2384"/>
    </row>
    <row r="2385" spans="2:22" x14ac:dyDescent="0.25">
      <c r="B2385" s="1" t="s">
        <v>2730</v>
      </c>
      <c r="C2385" s="1">
        <v>290</v>
      </c>
      <c r="D2385" s="1" t="s">
        <v>967</v>
      </c>
      <c r="E2385" s="75">
        <v>456940</v>
      </c>
      <c r="F2385" s="20" t="s">
        <v>2780</v>
      </c>
      <c r="G2385" s="77">
        <f t="shared" si="111"/>
        <v>0.2</v>
      </c>
      <c r="H2385" s="53">
        <v>4</v>
      </c>
      <c r="I2385">
        <f t="shared" si="112"/>
        <v>1</v>
      </c>
      <c r="J2385" s="1">
        <v>1</v>
      </c>
      <c r="K2385" s="43">
        <f t="shared" si="113"/>
        <v>0</v>
      </c>
      <c r="L2385" s="78"/>
      <c r="N2385"/>
      <c r="O2385"/>
      <c r="P2385"/>
      <c r="Q2385"/>
      <c r="R2385"/>
      <c r="S2385"/>
      <c r="T2385"/>
      <c r="U2385"/>
      <c r="V2385"/>
    </row>
    <row r="2386" spans="2:22" x14ac:dyDescent="0.25">
      <c r="B2386" s="1" t="s">
        <v>2730</v>
      </c>
      <c r="C2386" s="1">
        <v>290</v>
      </c>
      <c r="D2386" s="1" t="s">
        <v>968</v>
      </c>
      <c r="E2386" s="75">
        <v>456960</v>
      </c>
      <c r="F2386" s="20" t="s">
        <v>2780</v>
      </c>
      <c r="G2386" s="77">
        <f t="shared" si="111"/>
        <v>0.2</v>
      </c>
      <c r="H2386" s="53">
        <v>4</v>
      </c>
      <c r="I2386">
        <f t="shared" si="112"/>
        <v>1</v>
      </c>
      <c r="J2386" s="1">
        <v>1</v>
      </c>
      <c r="K2386" s="43">
        <f t="shared" si="113"/>
        <v>0</v>
      </c>
      <c r="L2386" s="78"/>
      <c r="N2386"/>
      <c r="O2386"/>
      <c r="P2386"/>
      <c r="Q2386"/>
      <c r="R2386"/>
      <c r="S2386"/>
      <c r="T2386"/>
      <c r="U2386"/>
      <c r="V2386"/>
    </row>
    <row r="2387" spans="2:22" x14ac:dyDescent="0.25">
      <c r="B2387" s="1" t="s">
        <v>2730</v>
      </c>
      <c r="C2387" s="1">
        <v>290</v>
      </c>
      <c r="D2387" s="1" t="s">
        <v>2409</v>
      </c>
      <c r="E2387" s="75">
        <v>457200</v>
      </c>
      <c r="F2387" s="20" t="s">
        <v>2780</v>
      </c>
      <c r="G2387" s="77">
        <f t="shared" si="111"/>
        <v>0.2</v>
      </c>
      <c r="H2387" s="53">
        <v>1</v>
      </c>
      <c r="I2387">
        <f t="shared" si="112"/>
        <v>0</v>
      </c>
      <c r="J2387" s="1">
        <v>1</v>
      </c>
      <c r="K2387" s="43">
        <f t="shared" si="113"/>
        <v>1</v>
      </c>
      <c r="L2387" s="78"/>
      <c r="N2387"/>
      <c r="O2387"/>
      <c r="P2387"/>
      <c r="Q2387"/>
      <c r="R2387"/>
      <c r="S2387"/>
      <c r="T2387"/>
      <c r="U2387"/>
      <c r="V2387"/>
    </row>
    <row r="2388" spans="2:22" x14ac:dyDescent="0.25">
      <c r="B2388" s="1" t="s">
        <v>2730</v>
      </c>
      <c r="C2388" s="1">
        <v>290</v>
      </c>
      <c r="D2388" s="1" t="s">
        <v>969</v>
      </c>
      <c r="E2388" s="75">
        <v>457240</v>
      </c>
      <c r="F2388" s="20" t="s">
        <v>2780</v>
      </c>
      <c r="G2388" s="77">
        <f t="shared" si="111"/>
        <v>0.2</v>
      </c>
      <c r="H2388" s="53">
        <v>1</v>
      </c>
      <c r="I2388">
        <f t="shared" si="112"/>
        <v>0</v>
      </c>
      <c r="J2388" s="1">
        <v>1</v>
      </c>
      <c r="K2388" s="43">
        <f t="shared" si="113"/>
        <v>1</v>
      </c>
      <c r="L2388" s="78"/>
      <c r="N2388"/>
      <c r="O2388"/>
      <c r="P2388"/>
      <c r="Q2388"/>
      <c r="R2388"/>
      <c r="S2388"/>
      <c r="T2388"/>
      <c r="U2388"/>
      <c r="V2388"/>
    </row>
    <row r="2389" spans="2:22" x14ac:dyDescent="0.25">
      <c r="B2389" s="1" t="s">
        <v>2730</v>
      </c>
      <c r="C2389" s="1">
        <v>290</v>
      </c>
      <c r="D2389" s="1" t="s">
        <v>970</v>
      </c>
      <c r="E2389" s="75">
        <v>457400</v>
      </c>
      <c r="F2389" s="20" t="s">
        <v>2780</v>
      </c>
      <c r="G2389" s="77">
        <f t="shared" si="111"/>
        <v>0.2</v>
      </c>
      <c r="H2389" s="53">
        <v>1</v>
      </c>
      <c r="I2389">
        <f t="shared" si="112"/>
        <v>0</v>
      </c>
      <c r="J2389" s="1">
        <v>1</v>
      </c>
      <c r="K2389" s="43">
        <f t="shared" si="113"/>
        <v>1</v>
      </c>
      <c r="L2389" s="78"/>
      <c r="N2389"/>
      <c r="O2389"/>
      <c r="P2389"/>
      <c r="Q2389"/>
      <c r="R2389"/>
      <c r="S2389"/>
      <c r="T2389"/>
      <c r="U2389"/>
      <c r="V2389"/>
    </row>
    <row r="2390" spans="2:22" x14ac:dyDescent="0.25">
      <c r="B2390" s="1" t="s">
        <v>2730</v>
      </c>
      <c r="C2390" s="1">
        <v>290</v>
      </c>
      <c r="D2390" s="1" t="s">
        <v>971</v>
      </c>
      <c r="E2390" s="75">
        <v>457420</v>
      </c>
      <c r="F2390" s="20" t="s">
        <v>2780</v>
      </c>
      <c r="G2390" s="77">
        <f t="shared" si="111"/>
        <v>0.2</v>
      </c>
      <c r="H2390" s="53">
        <v>1</v>
      </c>
      <c r="I2390">
        <f t="shared" si="112"/>
        <v>0</v>
      </c>
      <c r="J2390" s="1">
        <v>1</v>
      </c>
      <c r="K2390" s="43">
        <f t="shared" si="113"/>
        <v>1</v>
      </c>
      <c r="L2390" s="78"/>
      <c r="N2390"/>
      <c r="O2390"/>
      <c r="P2390"/>
      <c r="Q2390"/>
      <c r="R2390"/>
      <c r="S2390"/>
      <c r="T2390"/>
      <c r="U2390"/>
      <c r="V2390"/>
    </row>
    <row r="2391" spans="2:22" x14ac:dyDescent="0.25">
      <c r="B2391" s="1" t="s">
        <v>2730</v>
      </c>
      <c r="C2391" s="1">
        <v>290</v>
      </c>
      <c r="D2391" s="1" t="s">
        <v>1893</v>
      </c>
      <c r="E2391" s="75">
        <v>457440</v>
      </c>
      <c r="F2391" s="20" t="s">
        <v>2780</v>
      </c>
      <c r="G2391" s="77">
        <f t="shared" si="111"/>
        <v>0.2</v>
      </c>
      <c r="H2391" s="53">
        <v>1</v>
      </c>
      <c r="I2391">
        <f t="shared" si="112"/>
        <v>0</v>
      </c>
      <c r="J2391" s="1">
        <v>1</v>
      </c>
      <c r="K2391" s="43">
        <f t="shared" si="113"/>
        <v>1</v>
      </c>
      <c r="L2391" s="78"/>
      <c r="N2391"/>
      <c r="O2391"/>
      <c r="P2391"/>
      <c r="Q2391"/>
      <c r="R2391"/>
      <c r="S2391"/>
      <c r="T2391"/>
      <c r="U2391"/>
      <c r="V2391"/>
    </row>
    <row r="2392" spans="2:22" x14ac:dyDescent="0.25">
      <c r="B2392" s="1" t="s">
        <v>2730</v>
      </c>
      <c r="C2392" s="1">
        <v>290</v>
      </c>
      <c r="D2392" s="1" t="s">
        <v>972</v>
      </c>
      <c r="E2392" s="75">
        <v>457560</v>
      </c>
      <c r="F2392" s="20" t="s">
        <v>2780</v>
      </c>
      <c r="G2392" s="77">
        <f t="shared" si="111"/>
        <v>0.2</v>
      </c>
      <c r="H2392" s="53">
        <v>1</v>
      </c>
      <c r="I2392">
        <f t="shared" si="112"/>
        <v>0</v>
      </c>
      <c r="J2392" s="1">
        <v>1</v>
      </c>
      <c r="K2392" s="43">
        <f t="shared" si="113"/>
        <v>1</v>
      </c>
      <c r="L2392" s="78"/>
      <c r="N2392"/>
      <c r="O2392"/>
      <c r="P2392"/>
      <c r="Q2392"/>
      <c r="R2392"/>
      <c r="S2392"/>
      <c r="T2392"/>
      <c r="U2392"/>
      <c r="V2392"/>
    </row>
    <row r="2393" spans="2:22" x14ac:dyDescent="0.25">
      <c r="B2393" s="1" t="s">
        <v>2730</v>
      </c>
      <c r="C2393" s="1">
        <v>290</v>
      </c>
      <c r="D2393" s="1" t="s">
        <v>973</v>
      </c>
      <c r="E2393" s="75">
        <v>457700</v>
      </c>
      <c r="F2393" s="20" t="s">
        <v>2780</v>
      </c>
      <c r="G2393" s="77">
        <f t="shared" si="111"/>
        <v>0.2</v>
      </c>
      <c r="H2393" s="53">
        <v>2</v>
      </c>
      <c r="I2393">
        <f t="shared" si="112"/>
        <v>0</v>
      </c>
      <c r="J2393" s="1">
        <v>1</v>
      </c>
      <c r="K2393" s="43">
        <f t="shared" si="113"/>
        <v>1</v>
      </c>
      <c r="L2393" s="78"/>
      <c r="N2393"/>
      <c r="O2393"/>
      <c r="P2393"/>
      <c r="Q2393"/>
      <c r="R2393"/>
      <c r="S2393"/>
      <c r="T2393"/>
      <c r="U2393"/>
      <c r="V2393"/>
    </row>
    <row r="2394" spans="2:22" x14ac:dyDescent="0.25">
      <c r="B2394" s="1" t="s">
        <v>2730</v>
      </c>
      <c r="C2394" s="1">
        <v>290</v>
      </c>
      <c r="D2394" s="1" t="s">
        <v>974</v>
      </c>
      <c r="E2394" s="75">
        <v>457720</v>
      </c>
      <c r="F2394" s="20" t="s">
        <v>2780</v>
      </c>
      <c r="G2394" s="77">
        <f t="shared" si="111"/>
        <v>0.2</v>
      </c>
      <c r="H2394" s="53">
        <v>1</v>
      </c>
      <c r="I2394">
        <f t="shared" si="112"/>
        <v>0</v>
      </c>
      <c r="J2394" s="1">
        <v>1</v>
      </c>
      <c r="K2394" s="43">
        <f t="shared" si="113"/>
        <v>1</v>
      </c>
      <c r="L2394" s="78"/>
      <c r="N2394"/>
      <c r="O2394"/>
      <c r="P2394"/>
      <c r="Q2394"/>
      <c r="R2394"/>
      <c r="S2394"/>
      <c r="T2394"/>
      <c r="U2394"/>
      <c r="V2394"/>
    </row>
    <row r="2395" spans="2:22" x14ac:dyDescent="0.25">
      <c r="B2395" s="1" t="s">
        <v>2730</v>
      </c>
      <c r="C2395" s="1">
        <v>290</v>
      </c>
      <c r="D2395" s="1" t="s">
        <v>119</v>
      </c>
      <c r="E2395" s="75">
        <v>457760</v>
      </c>
      <c r="F2395" s="20" t="s">
        <v>2780</v>
      </c>
      <c r="G2395" s="77">
        <f t="shared" si="111"/>
        <v>0.2</v>
      </c>
      <c r="H2395" s="53">
        <v>1</v>
      </c>
      <c r="I2395">
        <f t="shared" si="112"/>
        <v>0</v>
      </c>
      <c r="J2395" s="1">
        <v>1</v>
      </c>
      <c r="K2395" s="43">
        <f t="shared" si="113"/>
        <v>1</v>
      </c>
      <c r="L2395" s="78"/>
      <c r="N2395"/>
      <c r="O2395"/>
      <c r="P2395"/>
      <c r="Q2395"/>
      <c r="R2395"/>
      <c r="S2395"/>
      <c r="T2395"/>
      <c r="U2395"/>
      <c r="V2395"/>
    </row>
    <row r="2396" spans="2:22" x14ac:dyDescent="0.25">
      <c r="B2396" s="1" t="s">
        <v>2730</v>
      </c>
      <c r="C2396" s="1">
        <v>290</v>
      </c>
      <c r="D2396" s="1" t="s">
        <v>1820</v>
      </c>
      <c r="E2396" s="75">
        <v>457820</v>
      </c>
      <c r="F2396" s="20" t="s">
        <v>2780</v>
      </c>
      <c r="G2396" s="77">
        <f t="shared" si="111"/>
        <v>0.2</v>
      </c>
      <c r="H2396" s="53">
        <v>3</v>
      </c>
      <c r="I2396">
        <f t="shared" si="112"/>
        <v>1</v>
      </c>
      <c r="J2396" s="1">
        <v>1</v>
      </c>
      <c r="K2396" s="43">
        <f t="shared" si="113"/>
        <v>0</v>
      </c>
      <c r="L2396" s="78"/>
      <c r="N2396"/>
      <c r="O2396"/>
      <c r="P2396"/>
      <c r="Q2396"/>
      <c r="R2396"/>
      <c r="S2396"/>
      <c r="T2396"/>
      <c r="U2396"/>
      <c r="V2396"/>
    </row>
    <row r="2397" spans="2:22" x14ac:dyDescent="0.25">
      <c r="B2397" s="1" t="s">
        <v>2730</v>
      </c>
      <c r="C2397" s="1">
        <v>290</v>
      </c>
      <c r="D2397" s="1" t="s">
        <v>975</v>
      </c>
      <c r="E2397" s="75">
        <v>457880</v>
      </c>
      <c r="F2397" s="20" t="s">
        <v>2780</v>
      </c>
      <c r="G2397" s="77">
        <f t="shared" si="111"/>
        <v>0.2</v>
      </c>
      <c r="H2397" s="53">
        <v>1</v>
      </c>
      <c r="I2397">
        <f t="shared" si="112"/>
        <v>0</v>
      </c>
      <c r="J2397" s="1">
        <v>1</v>
      </c>
      <c r="K2397" s="43">
        <f t="shared" si="113"/>
        <v>1</v>
      </c>
      <c r="L2397" s="78"/>
      <c r="N2397"/>
      <c r="O2397"/>
      <c r="P2397"/>
      <c r="Q2397"/>
      <c r="R2397"/>
      <c r="S2397"/>
      <c r="T2397"/>
      <c r="U2397"/>
      <c r="V2397"/>
    </row>
    <row r="2398" spans="2:22" x14ac:dyDescent="0.25">
      <c r="B2398" s="1" t="s">
        <v>2730</v>
      </c>
      <c r="C2398" s="1">
        <v>290</v>
      </c>
      <c r="D2398" s="1" t="s">
        <v>2434</v>
      </c>
      <c r="E2398" s="75">
        <v>458040</v>
      </c>
      <c r="F2398" s="20" t="s">
        <v>2780</v>
      </c>
      <c r="G2398" s="77">
        <f t="shared" si="111"/>
        <v>0.2</v>
      </c>
      <c r="H2398" s="53">
        <v>7</v>
      </c>
      <c r="I2398">
        <f t="shared" si="112"/>
        <v>1</v>
      </c>
      <c r="J2398" s="1">
        <v>1</v>
      </c>
      <c r="K2398" s="43">
        <f t="shared" si="113"/>
        <v>0</v>
      </c>
      <c r="L2398" s="78"/>
      <c r="N2398"/>
      <c r="O2398"/>
      <c r="P2398"/>
      <c r="Q2398"/>
      <c r="R2398"/>
      <c r="S2398"/>
      <c r="T2398"/>
      <c r="U2398"/>
      <c r="V2398"/>
    </row>
    <row r="2399" spans="2:22" x14ac:dyDescent="0.25">
      <c r="B2399" s="1" t="s">
        <v>2730</v>
      </c>
      <c r="C2399" s="1">
        <v>290</v>
      </c>
      <c r="D2399" s="1" t="s">
        <v>1595</v>
      </c>
      <c r="E2399" s="75">
        <v>458180</v>
      </c>
      <c r="F2399" s="20" t="s">
        <v>2787</v>
      </c>
      <c r="G2399" s="77">
        <f t="shared" si="111"/>
        <v>0.1</v>
      </c>
      <c r="H2399" s="53">
        <v>9</v>
      </c>
      <c r="I2399">
        <f t="shared" si="112"/>
        <v>2</v>
      </c>
      <c r="J2399" s="1">
        <v>1</v>
      </c>
      <c r="K2399" s="43">
        <f t="shared" si="113"/>
        <v>-1</v>
      </c>
      <c r="L2399" s="78"/>
      <c r="N2399"/>
      <c r="O2399"/>
      <c r="P2399"/>
      <c r="Q2399"/>
      <c r="R2399"/>
      <c r="S2399"/>
      <c r="T2399"/>
      <c r="U2399"/>
      <c r="V2399"/>
    </row>
    <row r="2400" spans="2:22" x14ac:dyDescent="0.25">
      <c r="B2400" s="1" t="s">
        <v>2730</v>
      </c>
      <c r="C2400" s="1">
        <v>290</v>
      </c>
      <c r="D2400" s="1" t="s">
        <v>976</v>
      </c>
      <c r="E2400" s="75">
        <v>458200</v>
      </c>
      <c r="F2400" s="20" t="s">
        <v>2780</v>
      </c>
      <c r="G2400" s="77">
        <f t="shared" si="111"/>
        <v>0.2</v>
      </c>
      <c r="H2400" s="53">
        <v>1</v>
      </c>
      <c r="I2400">
        <f t="shared" si="112"/>
        <v>0</v>
      </c>
      <c r="J2400" s="1">
        <v>1</v>
      </c>
      <c r="K2400" s="43">
        <f t="shared" si="113"/>
        <v>1</v>
      </c>
      <c r="L2400" s="78"/>
      <c r="N2400"/>
      <c r="O2400"/>
      <c r="P2400"/>
      <c r="Q2400"/>
      <c r="R2400"/>
      <c r="S2400"/>
      <c r="T2400"/>
      <c r="U2400"/>
      <c r="V2400"/>
    </row>
    <row r="2401" spans="2:22" x14ac:dyDescent="0.25">
      <c r="B2401" s="1" t="s">
        <v>2730</v>
      </c>
      <c r="C2401" s="1">
        <v>290</v>
      </c>
      <c r="D2401" s="1" t="s">
        <v>977</v>
      </c>
      <c r="E2401" s="75">
        <v>458320</v>
      </c>
      <c r="F2401" s="20" t="s">
        <v>2787</v>
      </c>
      <c r="G2401" s="77">
        <f t="shared" si="111"/>
        <v>0.1</v>
      </c>
      <c r="H2401" s="53">
        <v>18</v>
      </c>
      <c r="I2401">
        <f t="shared" si="112"/>
        <v>4</v>
      </c>
      <c r="J2401" s="1">
        <v>1</v>
      </c>
      <c r="K2401" s="43">
        <f t="shared" si="113"/>
        <v>-3</v>
      </c>
      <c r="L2401" s="78"/>
      <c r="N2401"/>
      <c r="O2401"/>
      <c r="P2401"/>
      <c r="Q2401"/>
      <c r="R2401"/>
      <c r="S2401"/>
      <c r="T2401"/>
      <c r="U2401"/>
      <c r="V2401"/>
    </row>
    <row r="2402" spans="2:22" x14ac:dyDescent="0.25">
      <c r="B2402" s="1" t="s">
        <v>2730</v>
      </c>
      <c r="C2402" s="1">
        <v>290</v>
      </c>
      <c r="D2402" s="1" t="s">
        <v>978</v>
      </c>
      <c r="E2402" s="75">
        <v>457740</v>
      </c>
      <c r="F2402" s="20" t="s">
        <v>2780</v>
      </c>
      <c r="G2402" s="77">
        <f t="shared" si="111"/>
        <v>0.2</v>
      </c>
      <c r="H2402" s="53">
        <v>2</v>
      </c>
      <c r="I2402">
        <f t="shared" si="112"/>
        <v>0</v>
      </c>
      <c r="J2402" s="1">
        <v>1</v>
      </c>
      <c r="K2402" s="43">
        <f t="shared" si="113"/>
        <v>1</v>
      </c>
      <c r="L2402" s="78"/>
      <c r="N2402"/>
      <c r="O2402"/>
      <c r="P2402"/>
      <c r="Q2402"/>
      <c r="R2402"/>
      <c r="S2402"/>
      <c r="T2402"/>
      <c r="U2402"/>
      <c r="V2402"/>
    </row>
    <row r="2403" spans="2:22" x14ac:dyDescent="0.25">
      <c r="B2403" s="1" t="s">
        <v>2730</v>
      </c>
      <c r="C2403" s="1">
        <v>290</v>
      </c>
      <c r="D2403" s="1" t="s">
        <v>979</v>
      </c>
      <c r="E2403" s="75">
        <v>458360</v>
      </c>
      <c r="F2403" s="20" t="s">
        <v>2780</v>
      </c>
      <c r="G2403" s="77">
        <f t="shared" si="111"/>
        <v>0.2</v>
      </c>
      <c r="H2403" s="53">
        <v>1</v>
      </c>
      <c r="I2403">
        <f t="shared" si="112"/>
        <v>0</v>
      </c>
      <c r="J2403" s="1">
        <v>1</v>
      </c>
      <c r="K2403" s="43">
        <f t="shared" si="113"/>
        <v>1</v>
      </c>
      <c r="L2403" s="78"/>
      <c r="N2403"/>
      <c r="O2403"/>
      <c r="P2403"/>
      <c r="Q2403"/>
      <c r="R2403"/>
      <c r="S2403"/>
      <c r="T2403"/>
      <c r="U2403"/>
      <c r="V2403"/>
    </row>
    <row r="2404" spans="2:22" x14ac:dyDescent="0.25">
      <c r="B2404" s="1" t="s">
        <v>2730</v>
      </c>
      <c r="C2404" s="1">
        <v>290</v>
      </c>
      <c r="D2404" s="1" t="s">
        <v>985</v>
      </c>
      <c r="E2404" s="75">
        <v>458440</v>
      </c>
      <c r="F2404" s="20" t="s">
        <v>2780</v>
      </c>
      <c r="G2404" s="77">
        <f t="shared" si="111"/>
        <v>0.2</v>
      </c>
      <c r="H2404" s="53">
        <v>1</v>
      </c>
      <c r="I2404">
        <f t="shared" si="112"/>
        <v>0</v>
      </c>
      <c r="J2404" s="1">
        <v>1</v>
      </c>
      <c r="K2404" s="43">
        <f t="shared" si="113"/>
        <v>1</v>
      </c>
      <c r="L2404" s="78"/>
      <c r="N2404"/>
      <c r="O2404"/>
      <c r="P2404"/>
      <c r="Q2404"/>
      <c r="R2404"/>
      <c r="S2404"/>
      <c r="T2404"/>
      <c r="U2404"/>
      <c r="V2404"/>
    </row>
    <row r="2405" spans="2:22" x14ac:dyDescent="0.25">
      <c r="B2405" s="1" t="s">
        <v>2730</v>
      </c>
      <c r="C2405" s="1">
        <v>290</v>
      </c>
      <c r="D2405" s="1" t="s">
        <v>986</v>
      </c>
      <c r="E2405" s="75">
        <v>458460</v>
      </c>
      <c r="F2405" s="20" t="s">
        <v>2780</v>
      </c>
      <c r="G2405" s="77">
        <f t="shared" si="111"/>
        <v>0.2</v>
      </c>
      <c r="H2405" s="53">
        <v>1</v>
      </c>
      <c r="I2405">
        <f t="shared" si="112"/>
        <v>0</v>
      </c>
      <c r="J2405" s="1">
        <v>1</v>
      </c>
      <c r="K2405" s="43">
        <f t="shared" si="113"/>
        <v>1</v>
      </c>
      <c r="L2405" s="78"/>
      <c r="N2405"/>
      <c r="O2405"/>
      <c r="P2405"/>
      <c r="Q2405"/>
      <c r="R2405"/>
      <c r="S2405"/>
      <c r="T2405"/>
      <c r="U2405"/>
      <c r="V2405"/>
    </row>
    <row r="2406" spans="2:22" x14ac:dyDescent="0.25">
      <c r="B2406" s="1" t="s">
        <v>2730</v>
      </c>
      <c r="C2406" s="1">
        <v>290</v>
      </c>
      <c r="D2406" s="1" t="s">
        <v>2451</v>
      </c>
      <c r="E2406" s="75">
        <v>458480</v>
      </c>
      <c r="F2406" s="20" t="s">
        <v>2787</v>
      </c>
      <c r="G2406" s="77">
        <f t="shared" si="111"/>
        <v>0.1</v>
      </c>
      <c r="H2406" s="53">
        <v>10</v>
      </c>
      <c r="I2406">
        <f t="shared" si="112"/>
        <v>2</v>
      </c>
      <c r="J2406" s="1">
        <v>1</v>
      </c>
      <c r="K2406" s="43">
        <f t="shared" si="113"/>
        <v>-1</v>
      </c>
      <c r="L2406" s="78"/>
      <c r="N2406"/>
      <c r="O2406"/>
      <c r="P2406"/>
      <c r="Q2406"/>
      <c r="R2406"/>
      <c r="S2406"/>
      <c r="T2406"/>
      <c r="U2406"/>
      <c r="V2406"/>
    </row>
    <row r="2407" spans="2:22" x14ac:dyDescent="0.25">
      <c r="B2407" s="1" t="s">
        <v>2730</v>
      </c>
      <c r="C2407" s="1">
        <v>290</v>
      </c>
      <c r="D2407" s="1" t="s">
        <v>987</v>
      </c>
      <c r="E2407" s="75">
        <v>458520</v>
      </c>
      <c r="F2407" s="20" t="s">
        <v>2787</v>
      </c>
      <c r="G2407" s="77">
        <f t="shared" si="111"/>
        <v>0.1</v>
      </c>
      <c r="H2407" s="53">
        <v>17</v>
      </c>
      <c r="I2407">
        <f t="shared" si="112"/>
        <v>3</v>
      </c>
      <c r="J2407" s="1">
        <v>1</v>
      </c>
      <c r="K2407" s="43">
        <f t="shared" si="113"/>
        <v>-2</v>
      </c>
      <c r="L2407" s="78"/>
      <c r="N2407"/>
      <c r="O2407"/>
      <c r="P2407"/>
      <c r="Q2407"/>
      <c r="R2407"/>
      <c r="S2407"/>
      <c r="T2407"/>
      <c r="U2407"/>
      <c r="V2407"/>
    </row>
    <row r="2408" spans="2:22" x14ac:dyDescent="0.25">
      <c r="B2408" s="1" t="s">
        <v>2730</v>
      </c>
      <c r="C2408" s="1">
        <v>290</v>
      </c>
      <c r="D2408" s="1" t="s">
        <v>988</v>
      </c>
      <c r="E2408" s="75">
        <v>458560</v>
      </c>
      <c r="F2408" s="20" t="s">
        <v>2780</v>
      </c>
      <c r="G2408" s="77">
        <f t="shared" si="111"/>
        <v>0.2</v>
      </c>
      <c r="H2408" s="53">
        <v>1</v>
      </c>
      <c r="I2408">
        <f t="shared" si="112"/>
        <v>0</v>
      </c>
      <c r="J2408" s="1">
        <v>1</v>
      </c>
      <c r="K2408" s="43">
        <f t="shared" si="113"/>
        <v>1</v>
      </c>
      <c r="L2408" s="78"/>
      <c r="N2408"/>
      <c r="O2408"/>
      <c r="P2408"/>
      <c r="Q2408"/>
      <c r="R2408"/>
      <c r="S2408"/>
      <c r="T2408"/>
      <c r="U2408"/>
      <c r="V2408"/>
    </row>
    <row r="2409" spans="2:22" x14ac:dyDescent="0.25">
      <c r="B2409" s="1" t="s">
        <v>2730</v>
      </c>
      <c r="C2409" s="1">
        <v>290</v>
      </c>
      <c r="D2409" s="1" t="s">
        <v>989</v>
      </c>
      <c r="E2409" s="75">
        <v>458680</v>
      </c>
      <c r="F2409" s="20" t="s">
        <v>2780</v>
      </c>
      <c r="G2409" s="77">
        <f t="shared" si="111"/>
        <v>0.2</v>
      </c>
      <c r="H2409" s="53">
        <v>6</v>
      </c>
      <c r="I2409">
        <f t="shared" si="112"/>
        <v>1</v>
      </c>
      <c r="J2409" s="1">
        <v>1</v>
      </c>
      <c r="K2409" s="43">
        <f t="shared" si="113"/>
        <v>0</v>
      </c>
      <c r="L2409" s="78"/>
      <c r="N2409"/>
      <c r="O2409"/>
      <c r="P2409"/>
      <c r="Q2409"/>
      <c r="R2409"/>
      <c r="S2409"/>
      <c r="T2409"/>
      <c r="U2409"/>
      <c r="V2409"/>
    </row>
    <row r="2410" spans="2:22" x14ac:dyDescent="0.25">
      <c r="B2410" s="1" t="s">
        <v>2730</v>
      </c>
      <c r="C2410" s="1">
        <v>290</v>
      </c>
      <c r="D2410" s="1" t="s">
        <v>990</v>
      </c>
      <c r="E2410" s="75">
        <v>458740</v>
      </c>
      <c r="F2410" s="20" t="s">
        <v>2780</v>
      </c>
      <c r="G2410" s="77">
        <f t="shared" si="111"/>
        <v>0.2</v>
      </c>
      <c r="H2410" s="53">
        <v>2</v>
      </c>
      <c r="I2410">
        <f t="shared" si="112"/>
        <v>0</v>
      </c>
      <c r="J2410" s="1">
        <v>1</v>
      </c>
      <c r="K2410" s="43">
        <f t="shared" si="113"/>
        <v>1</v>
      </c>
      <c r="L2410" s="78"/>
      <c r="N2410"/>
      <c r="O2410"/>
      <c r="P2410"/>
      <c r="Q2410"/>
      <c r="R2410"/>
      <c r="S2410"/>
      <c r="T2410"/>
      <c r="U2410"/>
      <c r="V2410"/>
    </row>
    <row r="2411" spans="2:22" x14ac:dyDescent="0.25">
      <c r="B2411" s="1" t="s">
        <v>2730</v>
      </c>
      <c r="C2411" s="1">
        <v>290</v>
      </c>
      <c r="D2411" s="1" t="s">
        <v>991</v>
      </c>
      <c r="E2411" s="75">
        <v>458780</v>
      </c>
      <c r="F2411" s="20" t="s">
        <v>2780</v>
      </c>
      <c r="G2411" s="77">
        <f t="shared" si="111"/>
        <v>0.2</v>
      </c>
      <c r="H2411" s="53">
        <v>2</v>
      </c>
      <c r="I2411">
        <f t="shared" si="112"/>
        <v>0</v>
      </c>
      <c r="J2411" s="1">
        <v>1</v>
      </c>
      <c r="K2411" s="43">
        <f t="shared" si="113"/>
        <v>1</v>
      </c>
      <c r="L2411" s="78"/>
      <c r="N2411"/>
      <c r="O2411"/>
      <c r="P2411"/>
      <c r="Q2411"/>
      <c r="R2411"/>
      <c r="S2411"/>
      <c r="T2411"/>
      <c r="U2411"/>
      <c r="V2411"/>
    </row>
    <row r="2412" spans="2:22" x14ac:dyDescent="0.25">
      <c r="B2412" s="1" t="s">
        <v>2730</v>
      </c>
      <c r="C2412" s="1">
        <v>290</v>
      </c>
      <c r="D2412" s="1" t="s">
        <v>992</v>
      </c>
      <c r="E2412" s="75">
        <v>458800</v>
      </c>
      <c r="F2412" s="20" t="s">
        <v>2780</v>
      </c>
      <c r="G2412" s="77">
        <f t="shared" si="111"/>
        <v>0.2</v>
      </c>
      <c r="H2412" s="53">
        <v>3</v>
      </c>
      <c r="I2412">
        <f t="shared" si="112"/>
        <v>1</v>
      </c>
      <c r="J2412" s="1">
        <v>1</v>
      </c>
      <c r="K2412" s="43">
        <f t="shared" si="113"/>
        <v>0</v>
      </c>
      <c r="L2412" s="78"/>
      <c r="N2412"/>
      <c r="O2412"/>
      <c r="P2412"/>
      <c r="Q2412"/>
      <c r="R2412"/>
      <c r="S2412"/>
      <c r="T2412"/>
      <c r="U2412"/>
      <c r="V2412"/>
    </row>
    <row r="2413" spans="2:22" x14ac:dyDescent="0.25">
      <c r="B2413" s="1" t="s">
        <v>2730</v>
      </c>
      <c r="C2413" s="1">
        <v>290</v>
      </c>
      <c r="D2413" s="1" t="s">
        <v>1920</v>
      </c>
      <c r="E2413" s="75">
        <v>458940</v>
      </c>
      <c r="F2413" s="20" t="s">
        <v>2780</v>
      </c>
      <c r="G2413" s="77">
        <f t="shared" si="111"/>
        <v>0.2</v>
      </c>
      <c r="H2413" s="53">
        <v>5</v>
      </c>
      <c r="I2413">
        <f t="shared" si="112"/>
        <v>1</v>
      </c>
      <c r="J2413" s="1">
        <v>1</v>
      </c>
      <c r="K2413" s="43">
        <f t="shared" si="113"/>
        <v>0</v>
      </c>
      <c r="L2413" s="78"/>
      <c r="N2413"/>
      <c r="O2413"/>
      <c r="P2413"/>
      <c r="Q2413"/>
      <c r="R2413"/>
      <c r="S2413"/>
      <c r="T2413"/>
      <c r="U2413"/>
      <c r="V2413"/>
    </row>
    <row r="2414" spans="2:22" x14ac:dyDescent="0.25">
      <c r="B2414" s="1" t="s">
        <v>2730</v>
      </c>
      <c r="C2414" s="1">
        <v>290</v>
      </c>
      <c r="D2414" s="1" t="s">
        <v>993</v>
      </c>
      <c r="E2414" s="75">
        <v>459080</v>
      </c>
      <c r="F2414" s="20" t="s">
        <v>2780</v>
      </c>
      <c r="G2414" s="77">
        <f t="shared" si="111"/>
        <v>0.2</v>
      </c>
      <c r="H2414" s="53">
        <v>1</v>
      </c>
      <c r="I2414">
        <f t="shared" si="112"/>
        <v>0</v>
      </c>
      <c r="J2414" s="1">
        <v>1</v>
      </c>
      <c r="K2414" s="43">
        <f t="shared" si="113"/>
        <v>1</v>
      </c>
      <c r="L2414" s="78"/>
      <c r="N2414"/>
      <c r="O2414"/>
      <c r="P2414"/>
      <c r="Q2414"/>
      <c r="R2414"/>
      <c r="S2414"/>
      <c r="T2414"/>
      <c r="U2414"/>
      <c r="V2414"/>
    </row>
    <row r="2415" spans="2:22" x14ac:dyDescent="0.25">
      <c r="B2415" s="1" t="s">
        <v>2730</v>
      </c>
      <c r="C2415" s="1">
        <v>290</v>
      </c>
      <c r="D2415" s="1" t="s">
        <v>994</v>
      </c>
      <c r="E2415" s="75">
        <v>459100</v>
      </c>
      <c r="F2415" s="20" t="s">
        <v>2780</v>
      </c>
      <c r="G2415" s="77">
        <f t="shared" si="111"/>
        <v>0.2</v>
      </c>
      <c r="H2415" s="53">
        <v>2</v>
      </c>
      <c r="I2415">
        <f t="shared" si="112"/>
        <v>0</v>
      </c>
      <c r="J2415" s="1">
        <v>1</v>
      </c>
      <c r="K2415" s="43">
        <f t="shared" si="113"/>
        <v>1</v>
      </c>
      <c r="L2415" s="78"/>
      <c r="N2415"/>
      <c r="O2415"/>
      <c r="P2415"/>
      <c r="Q2415"/>
      <c r="R2415"/>
      <c r="S2415"/>
      <c r="T2415"/>
      <c r="U2415"/>
      <c r="V2415"/>
    </row>
    <row r="2416" spans="2:22" x14ac:dyDescent="0.25">
      <c r="B2416" s="1" t="s">
        <v>2730</v>
      </c>
      <c r="C2416" s="1">
        <v>290</v>
      </c>
      <c r="D2416" s="1" t="s">
        <v>995</v>
      </c>
      <c r="E2416" s="75">
        <v>459140</v>
      </c>
      <c r="F2416" s="20" t="s">
        <v>2780</v>
      </c>
      <c r="G2416" s="77">
        <f t="shared" si="111"/>
        <v>0.2</v>
      </c>
      <c r="H2416" s="53">
        <v>4</v>
      </c>
      <c r="I2416">
        <f t="shared" si="112"/>
        <v>1</v>
      </c>
      <c r="J2416" s="1">
        <v>1</v>
      </c>
      <c r="K2416" s="43">
        <f t="shared" si="113"/>
        <v>0</v>
      </c>
      <c r="L2416" s="78"/>
      <c r="N2416"/>
      <c r="O2416"/>
      <c r="P2416"/>
      <c r="Q2416"/>
      <c r="R2416"/>
      <c r="S2416"/>
      <c r="T2416"/>
      <c r="U2416"/>
      <c r="V2416"/>
    </row>
    <row r="2417" spans="2:22" x14ac:dyDescent="0.25">
      <c r="B2417" s="1" t="s">
        <v>2730</v>
      </c>
      <c r="C2417" s="1">
        <v>290</v>
      </c>
      <c r="D2417" s="1" t="s">
        <v>996</v>
      </c>
      <c r="E2417" s="75">
        <v>459220</v>
      </c>
      <c r="F2417" s="20" t="s">
        <v>2780</v>
      </c>
      <c r="G2417" s="77">
        <f t="shared" si="111"/>
        <v>0.2</v>
      </c>
      <c r="H2417" s="53">
        <v>2</v>
      </c>
      <c r="I2417">
        <f t="shared" si="112"/>
        <v>0</v>
      </c>
      <c r="J2417" s="1">
        <v>1</v>
      </c>
      <c r="K2417" s="43">
        <f t="shared" si="113"/>
        <v>1</v>
      </c>
      <c r="L2417" s="78"/>
      <c r="N2417"/>
      <c r="O2417"/>
      <c r="P2417"/>
      <c r="Q2417"/>
      <c r="R2417"/>
      <c r="S2417"/>
      <c r="T2417"/>
      <c r="U2417"/>
      <c r="V2417"/>
    </row>
    <row r="2418" spans="2:22" x14ac:dyDescent="0.25">
      <c r="B2418" s="1" t="s">
        <v>2730</v>
      </c>
      <c r="C2418" s="1">
        <v>290</v>
      </c>
      <c r="D2418" s="1" t="s">
        <v>997</v>
      </c>
      <c r="E2418" s="75">
        <v>459280</v>
      </c>
      <c r="F2418" s="20" t="s">
        <v>2780</v>
      </c>
      <c r="G2418" s="77">
        <f t="shared" si="111"/>
        <v>0.2</v>
      </c>
      <c r="H2418" s="53">
        <v>1</v>
      </c>
      <c r="I2418">
        <f t="shared" si="112"/>
        <v>0</v>
      </c>
      <c r="J2418" s="1">
        <v>1</v>
      </c>
      <c r="K2418" s="43">
        <f t="shared" si="113"/>
        <v>1</v>
      </c>
      <c r="L2418" s="78"/>
      <c r="N2418"/>
      <c r="O2418"/>
      <c r="P2418"/>
      <c r="Q2418"/>
      <c r="R2418"/>
      <c r="S2418"/>
      <c r="T2418"/>
      <c r="U2418"/>
      <c r="V2418"/>
    </row>
    <row r="2419" spans="2:22" x14ac:dyDescent="0.25">
      <c r="B2419" s="1" t="s">
        <v>2730</v>
      </c>
      <c r="C2419" s="1">
        <v>290</v>
      </c>
      <c r="D2419" s="1" t="s">
        <v>998</v>
      </c>
      <c r="E2419" s="75">
        <v>459320</v>
      </c>
      <c r="F2419" s="20" t="s">
        <v>2780</v>
      </c>
      <c r="G2419" s="77">
        <f t="shared" si="111"/>
        <v>0.2</v>
      </c>
      <c r="H2419" s="53">
        <v>1</v>
      </c>
      <c r="I2419">
        <f t="shared" si="112"/>
        <v>0</v>
      </c>
      <c r="J2419" s="1">
        <v>1</v>
      </c>
      <c r="K2419" s="43">
        <f t="shared" si="113"/>
        <v>1</v>
      </c>
      <c r="L2419" s="78"/>
      <c r="N2419"/>
      <c r="O2419"/>
      <c r="P2419"/>
      <c r="Q2419"/>
      <c r="R2419"/>
      <c r="S2419"/>
      <c r="T2419"/>
      <c r="U2419"/>
      <c r="V2419"/>
    </row>
    <row r="2420" spans="2:22" x14ac:dyDescent="0.25">
      <c r="B2420" s="1" t="s">
        <v>2730</v>
      </c>
      <c r="C2420" s="1">
        <v>290</v>
      </c>
      <c r="D2420" s="1" t="s">
        <v>1926</v>
      </c>
      <c r="E2420" s="75">
        <v>459380</v>
      </c>
      <c r="F2420" s="20" t="s">
        <v>2780</v>
      </c>
      <c r="G2420" s="77">
        <f t="shared" si="111"/>
        <v>0.2</v>
      </c>
      <c r="H2420" s="53">
        <v>2</v>
      </c>
      <c r="I2420">
        <f t="shared" si="112"/>
        <v>0</v>
      </c>
      <c r="J2420" s="1">
        <v>1</v>
      </c>
      <c r="K2420" s="43">
        <f t="shared" si="113"/>
        <v>1</v>
      </c>
      <c r="L2420" s="78"/>
      <c r="N2420"/>
      <c r="O2420"/>
      <c r="P2420"/>
      <c r="Q2420"/>
      <c r="R2420"/>
      <c r="S2420"/>
      <c r="T2420"/>
      <c r="U2420"/>
      <c r="V2420"/>
    </row>
    <row r="2421" spans="2:22" x14ac:dyDescent="0.25">
      <c r="B2421" s="1" t="s">
        <v>2730</v>
      </c>
      <c r="C2421" s="1">
        <v>290</v>
      </c>
      <c r="D2421" s="1" t="s">
        <v>1609</v>
      </c>
      <c r="E2421" s="75">
        <v>459360</v>
      </c>
      <c r="F2421" s="20" t="s">
        <v>2780</v>
      </c>
      <c r="G2421" s="77">
        <f t="shared" si="111"/>
        <v>0.2</v>
      </c>
      <c r="H2421" s="53">
        <v>2</v>
      </c>
      <c r="I2421">
        <f t="shared" si="112"/>
        <v>0</v>
      </c>
      <c r="J2421" s="1">
        <v>1</v>
      </c>
      <c r="K2421" s="43">
        <f t="shared" si="113"/>
        <v>1</v>
      </c>
      <c r="L2421" s="78"/>
      <c r="N2421"/>
      <c r="O2421"/>
      <c r="P2421"/>
      <c r="Q2421"/>
      <c r="R2421"/>
      <c r="S2421"/>
      <c r="T2421"/>
      <c r="U2421"/>
      <c r="V2421"/>
    </row>
    <row r="2422" spans="2:22" x14ac:dyDescent="0.25">
      <c r="B2422" s="1" t="s">
        <v>2730</v>
      </c>
      <c r="C2422" s="1">
        <v>290</v>
      </c>
      <c r="D2422" s="1" t="s">
        <v>999</v>
      </c>
      <c r="E2422" s="75">
        <v>459520</v>
      </c>
      <c r="F2422" s="20" t="s">
        <v>2780</v>
      </c>
      <c r="G2422" s="77">
        <f t="shared" si="111"/>
        <v>0.2</v>
      </c>
      <c r="H2422" s="53">
        <v>1</v>
      </c>
      <c r="I2422">
        <f t="shared" si="112"/>
        <v>0</v>
      </c>
      <c r="J2422" s="1">
        <v>1</v>
      </c>
      <c r="K2422" s="43">
        <f t="shared" si="113"/>
        <v>1</v>
      </c>
      <c r="L2422" s="78"/>
      <c r="N2422"/>
      <c r="O2422"/>
      <c r="P2422"/>
      <c r="Q2422"/>
      <c r="R2422"/>
      <c r="S2422"/>
      <c r="T2422"/>
      <c r="U2422"/>
      <c r="V2422"/>
    </row>
    <row r="2423" spans="2:22" x14ac:dyDescent="0.25">
      <c r="B2423" s="1" t="s">
        <v>2730</v>
      </c>
      <c r="C2423" s="1">
        <v>290</v>
      </c>
      <c r="D2423" s="1" t="s">
        <v>2089</v>
      </c>
      <c r="E2423" s="75">
        <v>459600</v>
      </c>
      <c r="F2423" s="20" t="s">
        <v>2780</v>
      </c>
      <c r="G2423" s="77">
        <f t="shared" si="111"/>
        <v>0.2</v>
      </c>
      <c r="H2423" s="53">
        <v>3</v>
      </c>
      <c r="I2423">
        <f t="shared" si="112"/>
        <v>1</v>
      </c>
      <c r="J2423" s="1">
        <v>1</v>
      </c>
      <c r="K2423" s="43">
        <f t="shared" si="113"/>
        <v>0</v>
      </c>
      <c r="L2423" s="78"/>
      <c r="N2423"/>
      <c r="O2423"/>
      <c r="P2423"/>
      <c r="Q2423"/>
      <c r="R2423"/>
      <c r="S2423"/>
      <c r="T2423"/>
      <c r="U2423"/>
      <c r="V2423"/>
    </row>
    <row r="2424" spans="2:22" x14ac:dyDescent="0.25">
      <c r="B2424" s="1" t="s">
        <v>2730</v>
      </c>
      <c r="C2424" s="1">
        <v>290</v>
      </c>
      <c r="D2424" s="1" t="s">
        <v>1000</v>
      </c>
      <c r="E2424" s="75">
        <v>459720</v>
      </c>
      <c r="F2424" s="20" t="s">
        <v>2780</v>
      </c>
      <c r="G2424" s="77">
        <f t="shared" si="111"/>
        <v>0.2</v>
      </c>
      <c r="H2424" s="53">
        <v>1</v>
      </c>
      <c r="I2424">
        <f t="shared" si="112"/>
        <v>0</v>
      </c>
      <c r="J2424" s="1">
        <v>1</v>
      </c>
      <c r="K2424" s="43">
        <f t="shared" si="113"/>
        <v>1</v>
      </c>
      <c r="L2424" s="78"/>
      <c r="N2424"/>
      <c r="O2424"/>
      <c r="P2424"/>
      <c r="Q2424"/>
      <c r="R2424"/>
      <c r="S2424"/>
      <c r="T2424"/>
      <c r="U2424"/>
      <c r="V2424"/>
    </row>
    <row r="2425" spans="2:22" x14ac:dyDescent="0.25">
      <c r="B2425" s="1" t="s">
        <v>2730</v>
      </c>
      <c r="C2425" s="1">
        <v>290</v>
      </c>
      <c r="D2425" s="1" t="s">
        <v>1001</v>
      </c>
      <c r="E2425" s="75">
        <v>459800</v>
      </c>
      <c r="F2425" s="20" t="s">
        <v>2780</v>
      </c>
      <c r="G2425" s="77">
        <f t="shared" si="111"/>
        <v>0.2</v>
      </c>
      <c r="H2425" s="53">
        <v>3</v>
      </c>
      <c r="I2425">
        <f t="shared" si="112"/>
        <v>1</v>
      </c>
      <c r="J2425" s="1">
        <v>1</v>
      </c>
      <c r="K2425" s="43">
        <f t="shared" si="113"/>
        <v>0</v>
      </c>
      <c r="L2425" s="78"/>
      <c r="N2425"/>
      <c r="O2425"/>
      <c r="P2425"/>
      <c r="Q2425"/>
      <c r="R2425"/>
      <c r="S2425"/>
      <c r="T2425"/>
      <c r="U2425"/>
      <c r="V2425"/>
    </row>
    <row r="2426" spans="2:22" x14ac:dyDescent="0.25">
      <c r="B2426" s="1" t="s">
        <v>2730</v>
      </c>
      <c r="C2426" s="1">
        <v>300</v>
      </c>
      <c r="D2426" s="1" t="s">
        <v>1002</v>
      </c>
      <c r="E2426" s="75">
        <v>120044</v>
      </c>
      <c r="F2426" s="20" t="s">
        <v>2787</v>
      </c>
      <c r="G2426" s="77">
        <f t="shared" si="111"/>
        <v>0.1</v>
      </c>
      <c r="H2426" s="53">
        <v>30</v>
      </c>
      <c r="I2426">
        <f t="shared" si="112"/>
        <v>6</v>
      </c>
      <c r="J2426" s="1">
        <v>1</v>
      </c>
      <c r="K2426" s="43">
        <f t="shared" si="113"/>
        <v>-5</v>
      </c>
      <c r="L2426" s="78"/>
      <c r="N2426"/>
      <c r="O2426"/>
      <c r="P2426"/>
      <c r="Q2426"/>
      <c r="R2426"/>
      <c r="S2426"/>
      <c r="T2426"/>
      <c r="U2426"/>
      <c r="V2426"/>
    </row>
    <row r="2427" spans="2:22" x14ac:dyDescent="0.25">
      <c r="B2427" s="1" t="s">
        <v>2730</v>
      </c>
      <c r="C2427" s="1">
        <v>300</v>
      </c>
      <c r="D2427" s="1" t="s">
        <v>1003</v>
      </c>
      <c r="E2427" s="75">
        <v>120055</v>
      </c>
      <c r="F2427" s="20" t="s">
        <v>2780</v>
      </c>
      <c r="G2427" s="77">
        <f t="shared" si="111"/>
        <v>0.2</v>
      </c>
      <c r="H2427" s="53">
        <v>3</v>
      </c>
      <c r="I2427">
        <f t="shared" si="112"/>
        <v>1</v>
      </c>
      <c r="J2427" s="1">
        <v>1</v>
      </c>
      <c r="K2427" s="43">
        <f t="shared" si="113"/>
        <v>0</v>
      </c>
      <c r="L2427" s="78"/>
      <c r="N2427"/>
      <c r="O2427"/>
      <c r="P2427"/>
      <c r="Q2427"/>
      <c r="R2427"/>
      <c r="S2427"/>
      <c r="T2427"/>
      <c r="U2427"/>
      <c r="V2427"/>
    </row>
    <row r="2428" spans="2:22" x14ac:dyDescent="0.25">
      <c r="B2428" s="1" t="s">
        <v>2730</v>
      </c>
      <c r="C2428" s="1">
        <v>300</v>
      </c>
      <c r="D2428" s="1" t="s">
        <v>1004</v>
      </c>
      <c r="E2428" s="75">
        <v>120352</v>
      </c>
      <c r="F2428" s="20" t="s">
        <v>2780</v>
      </c>
      <c r="G2428" s="77">
        <f t="shared" si="111"/>
        <v>0.2</v>
      </c>
      <c r="H2428" s="53">
        <v>1</v>
      </c>
      <c r="I2428">
        <f t="shared" si="112"/>
        <v>0</v>
      </c>
      <c r="J2428" s="1">
        <v>1</v>
      </c>
      <c r="K2428" s="43">
        <f t="shared" si="113"/>
        <v>1</v>
      </c>
      <c r="L2428" s="78"/>
      <c r="N2428"/>
      <c r="O2428"/>
      <c r="P2428"/>
      <c r="Q2428"/>
      <c r="R2428"/>
      <c r="S2428"/>
      <c r="T2428"/>
      <c r="U2428"/>
      <c r="V2428"/>
    </row>
    <row r="2429" spans="2:22" x14ac:dyDescent="0.25">
      <c r="B2429" s="1" t="s">
        <v>2730</v>
      </c>
      <c r="C2429" s="1">
        <v>300</v>
      </c>
      <c r="D2429" s="1" t="s">
        <v>553</v>
      </c>
      <c r="E2429" s="75">
        <v>120418</v>
      </c>
      <c r="F2429" s="20" t="s">
        <v>2787</v>
      </c>
      <c r="G2429" s="77">
        <f t="shared" si="111"/>
        <v>0.1</v>
      </c>
      <c r="H2429" s="53">
        <v>18</v>
      </c>
      <c r="I2429">
        <f t="shared" si="112"/>
        <v>4</v>
      </c>
      <c r="J2429" s="1">
        <v>1</v>
      </c>
      <c r="K2429" s="43">
        <f t="shared" si="113"/>
        <v>-3</v>
      </c>
      <c r="L2429" s="78"/>
      <c r="N2429"/>
      <c r="O2429"/>
      <c r="P2429"/>
      <c r="Q2429"/>
      <c r="R2429"/>
      <c r="S2429"/>
      <c r="T2429"/>
      <c r="U2429"/>
      <c r="V2429"/>
    </row>
    <row r="2430" spans="2:22" x14ac:dyDescent="0.25">
      <c r="B2430" s="1" t="s">
        <v>2730</v>
      </c>
      <c r="C2430" s="1">
        <v>300</v>
      </c>
      <c r="D2430" s="1" t="s">
        <v>1005</v>
      </c>
      <c r="E2430" s="75">
        <v>120440</v>
      </c>
      <c r="F2430" s="20" t="s">
        <v>2787</v>
      </c>
      <c r="G2430" s="77">
        <f t="shared" si="111"/>
        <v>0.1</v>
      </c>
      <c r="H2430" s="53">
        <v>167</v>
      </c>
      <c r="I2430">
        <f t="shared" si="112"/>
        <v>33</v>
      </c>
      <c r="J2430" s="1">
        <v>1</v>
      </c>
      <c r="K2430" s="43">
        <f t="shared" si="113"/>
        <v>-32</v>
      </c>
      <c r="L2430" s="78"/>
      <c r="N2430"/>
      <c r="O2430"/>
      <c r="P2430"/>
      <c r="Q2430"/>
      <c r="R2430"/>
      <c r="S2430"/>
      <c r="T2430"/>
      <c r="U2430"/>
      <c r="V2430"/>
    </row>
    <row r="2431" spans="2:22" x14ac:dyDescent="0.25">
      <c r="B2431" s="1" t="s">
        <v>2730</v>
      </c>
      <c r="C2431" s="1">
        <v>300</v>
      </c>
      <c r="D2431" s="1" t="s">
        <v>554</v>
      </c>
      <c r="E2431" s="75">
        <v>120462</v>
      </c>
      <c r="F2431" s="20" t="s">
        <v>2780</v>
      </c>
      <c r="G2431" s="77">
        <f t="shared" si="111"/>
        <v>0.2</v>
      </c>
      <c r="H2431" s="53">
        <v>3</v>
      </c>
      <c r="I2431">
        <f t="shared" si="112"/>
        <v>1</v>
      </c>
      <c r="J2431" s="1">
        <v>1</v>
      </c>
      <c r="K2431" s="43">
        <f t="shared" si="113"/>
        <v>0</v>
      </c>
      <c r="L2431" s="78"/>
      <c r="N2431"/>
      <c r="O2431"/>
      <c r="P2431"/>
      <c r="Q2431"/>
      <c r="R2431"/>
      <c r="S2431"/>
      <c r="T2431"/>
      <c r="U2431"/>
      <c r="V2431"/>
    </row>
    <row r="2432" spans="2:22" x14ac:dyDescent="0.25">
      <c r="B2432" s="1" t="s">
        <v>2730</v>
      </c>
      <c r="C2432" s="1">
        <v>300</v>
      </c>
      <c r="D2432" s="1" t="s">
        <v>1006</v>
      </c>
      <c r="E2432" s="75">
        <v>120484</v>
      </c>
      <c r="F2432" s="20" t="s">
        <v>2780</v>
      </c>
      <c r="G2432" s="77">
        <f t="shared" si="111"/>
        <v>0.2</v>
      </c>
      <c r="H2432" s="53">
        <v>7</v>
      </c>
      <c r="I2432">
        <f t="shared" si="112"/>
        <v>1</v>
      </c>
      <c r="J2432" s="1">
        <v>1</v>
      </c>
      <c r="K2432" s="43">
        <f t="shared" si="113"/>
        <v>0</v>
      </c>
      <c r="L2432" s="78"/>
      <c r="N2432"/>
      <c r="O2432"/>
      <c r="P2432"/>
      <c r="Q2432"/>
      <c r="R2432"/>
      <c r="S2432"/>
      <c r="T2432"/>
      <c r="U2432"/>
      <c r="V2432"/>
    </row>
    <row r="2433" spans="2:22" x14ac:dyDescent="0.25">
      <c r="B2433" s="1" t="s">
        <v>2730</v>
      </c>
      <c r="C2433" s="1">
        <v>300</v>
      </c>
      <c r="D2433" s="1" t="s">
        <v>1007</v>
      </c>
      <c r="E2433" s="75">
        <v>120528</v>
      </c>
      <c r="F2433" s="20" t="s">
        <v>2780</v>
      </c>
      <c r="G2433" s="77">
        <f t="shared" si="111"/>
        <v>0.2</v>
      </c>
      <c r="H2433" s="53">
        <v>3</v>
      </c>
      <c r="I2433">
        <f t="shared" si="112"/>
        <v>1</v>
      </c>
      <c r="J2433" s="1">
        <v>1</v>
      </c>
      <c r="K2433" s="43">
        <f t="shared" si="113"/>
        <v>0</v>
      </c>
      <c r="L2433" s="78"/>
      <c r="N2433"/>
      <c r="O2433"/>
      <c r="P2433"/>
      <c r="Q2433"/>
      <c r="R2433"/>
      <c r="S2433"/>
      <c r="T2433"/>
      <c r="U2433"/>
      <c r="V2433"/>
    </row>
    <row r="2434" spans="2:22" x14ac:dyDescent="0.25">
      <c r="B2434" s="1" t="s">
        <v>2730</v>
      </c>
      <c r="C2434" s="1">
        <v>300</v>
      </c>
      <c r="D2434" s="1" t="s">
        <v>1494</v>
      </c>
      <c r="E2434" s="75">
        <v>120594</v>
      </c>
      <c r="F2434" s="20" t="s">
        <v>2780</v>
      </c>
      <c r="G2434" s="77">
        <f t="shared" si="111"/>
        <v>0.2</v>
      </c>
      <c r="H2434" s="53">
        <v>1</v>
      </c>
      <c r="I2434">
        <f t="shared" si="112"/>
        <v>0</v>
      </c>
      <c r="J2434" s="1">
        <v>1</v>
      </c>
      <c r="K2434" s="43">
        <f t="shared" si="113"/>
        <v>1</v>
      </c>
      <c r="L2434" s="78"/>
      <c r="N2434"/>
      <c r="O2434"/>
      <c r="P2434"/>
      <c r="Q2434"/>
      <c r="R2434"/>
      <c r="S2434"/>
      <c r="T2434"/>
      <c r="U2434"/>
      <c r="V2434"/>
    </row>
    <row r="2435" spans="2:22" x14ac:dyDescent="0.25">
      <c r="B2435" s="1" t="s">
        <v>2730</v>
      </c>
      <c r="C2435" s="1">
        <v>300</v>
      </c>
      <c r="D2435" s="1" t="s">
        <v>1008</v>
      </c>
      <c r="E2435" s="75">
        <v>120605</v>
      </c>
      <c r="F2435" s="20" t="s">
        <v>2780</v>
      </c>
      <c r="G2435" s="77">
        <f t="shared" si="111"/>
        <v>0.2</v>
      </c>
      <c r="H2435" s="53">
        <v>2</v>
      </c>
      <c r="I2435">
        <f t="shared" si="112"/>
        <v>0</v>
      </c>
      <c r="J2435" s="1">
        <v>1</v>
      </c>
      <c r="K2435" s="43">
        <f t="shared" si="113"/>
        <v>1</v>
      </c>
      <c r="L2435" s="78"/>
      <c r="N2435"/>
      <c r="O2435"/>
      <c r="P2435"/>
      <c r="Q2435"/>
      <c r="R2435"/>
      <c r="S2435"/>
      <c r="T2435"/>
      <c r="U2435"/>
      <c r="V2435"/>
    </row>
    <row r="2436" spans="2:22" x14ac:dyDescent="0.25">
      <c r="B2436" s="1" t="s">
        <v>2730</v>
      </c>
      <c r="C2436" s="1">
        <v>300</v>
      </c>
      <c r="D2436" s="1" t="s">
        <v>1009</v>
      </c>
      <c r="E2436" s="75">
        <v>120616</v>
      </c>
      <c r="F2436" s="20" t="s">
        <v>2780</v>
      </c>
      <c r="G2436" s="77">
        <f t="shared" si="111"/>
        <v>0.2</v>
      </c>
      <c r="H2436" s="53">
        <v>4</v>
      </c>
      <c r="I2436">
        <f t="shared" si="112"/>
        <v>1</v>
      </c>
      <c r="J2436" s="1">
        <v>1</v>
      </c>
      <c r="K2436" s="43">
        <f t="shared" si="113"/>
        <v>0</v>
      </c>
      <c r="L2436" s="78"/>
      <c r="N2436"/>
      <c r="O2436"/>
      <c r="P2436"/>
      <c r="Q2436"/>
      <c r="R2436"/>
      <c r="S2436"/>
      <c r="T2436"/>
      <c r="U2436"/>
      <c r="V2436"/>
    </row>
    <row r="2437" spans="2:22" x14ac:dyDescent="0.25">
      <c r="B2437" s="1" t="s">
        <v>2730</v>
      </c>
      <c r="C2437" s="1">
        <v>300</v>
      </c>
      <c r="D2437" s="1" t="s">
        <v>566</v>
      </c>
      <c r="E2437" s="75">
        <v>120781</v>
      </c>
      <c r="F2437" s="20" t="s">
        <v>2780</v>
      </c>
      <c r="G2437" s="77">
        <f t="shared" si="111"/>
        <v>0.2</v>
      </c>
      <c r="H2437" s="53">
        <v>3</v>
      </c>
      <c r="I2437">
        <f t="shared" si="112"/>
        <v>1</v>
      </c>
      <c r="J2437" s="1">
        <v>1</v>
      </c>
      <c r="K2437" s="43">
        <f t="shared" si="113"/>
        <v>0</v>
      </c>
      <c r="L2437" s="78"/>
      <c r="N2437"/>
      <c r="O2437"/>
      <c r="P2437"/>
      <c r="Q2437"/>
      <c r="R2437"/>
      <c r="S2437"/>
      <c r="T2437"/>
      <c r="U2437"/>
      <c r="V2437"/>
    </row>
    <row r="2438" spans="2:22" x14ac:dyDescent="0.25">
      <c r="B2438" s="1" t="s">
        <v>2730</v>
      </c>
      <c r="C2438" s="1">
        <v>300</v>
      </c>
      <c r="D2438" s="1" t="s">
        <v>382</v>
      </c>
      <c r="E2438" s="75">
        <v>120814</v>
      </c>
      <c r="F2438" s="20" t="s">
        <v>2780</v>
      </c>
      <c r="G2438" s="77">
        <f t="shared" si="111"/>
        <v>0.2</v>
      </c>
      <c r="H2438" s="53">
        <v>9</v>
      </c>
      <c r="I2438">
        <f t="shared" si="112"/>
        <v>2</v>
      </c>
      <c r="J2438" s="1">
        <v>1</v>
      </c>
      <c r="K2438" s="43">
        <f t="shared" si="113"/>
        <v>-1</v>
      </c>
      <c r="L2438" s="78"/>
      <c r="N2438"/>
      <c r="O2438"/>
      <c r="P2438"/>
      <c r="Q2438"/>
      <c r="R2438"/>
      <c r="S2438"/>
      <c r="T2438"/>
      <c r="U2438"/>
      <c r="V2438"/>
    </row>
    <row r="2439" spans="2:22" x14ac:dyDescent="0.25">
      <c r="B2439" s="1" t="s">
        <v>2730</v>
      </c>
      <c r="C2439" s="1">
        <v>300</v>
      </c>
      <c r="D2439" s="1" t="s">
        <v>1863</v>
      </c>
      <c r="E2439" s="75">
        <v>120858</v>
      </c>
      <c r="F2439" s="20" t="s">
        <v>2780</v>
      </c>
      <c r="G2439" s="77">
        <f t="shared" ref="G2439:G2502" si="114">IF(F2439="Lvl 21 &amp; below",0.2,0.1)</f>
        <v>0.2</v>
      </c>
      <c r="H2439" s="53">
        <v>5</v>
      </c>
      <c r="I2439">
        <f t="shared" ref="I2439:I2502" si="115">IF(F2439="Lvl 21 &amp; below",ROUND(H2439*0.2,0),ROUND(H2439*0.2,0))</f>
        <v>1</v>
      </c>
      <c r="J2439" s="1">
        <v>1</v>
      </c>
      <c r="K2439" s="43">
        <f t="shared" ref="K2439:K2502" si="116">J2439-I2439</f>
        <v>0</v>
      </c>
      <c r="L2439" s="78"/>
      <c r="N2439"/>
      <c r="O2439"/>
      <c r="P2439"/>
      <c r="Q2439"/>
      <c r="R2439"/>
      <c r="S2439"/>
      <c r="T2439"/>
      <c r="U2439"/>
      <c r="V2439"/>
    </row>
    <row r="2440" spans="2:22" x14ac:dyDescent="0.25">
      <c r="B2440" s="1" t="s">
        <v>2730</v>
      </c>
      <c r="C2440" s="1">
        <v>300</v>
      </c>
      <c r="D2440" s="1" t="s">
        <v>1010</v>
      </c>
      <c r="E2440" s="75">
        <v>120902</v>
      </c>
      <c r="F2440" s="20" t="s">
        <v>2780</v>
      </c>
      <c r="G2440" s="77">
        <f t="shared" si="114"/>
        <v>0.2</v>
      </c>
      <c r="H2440" s="53">
        <v>2</v>
      </c>
      <c r="I2440">
        <f t="shared" si="115"/>
        <v>0</v>
      </c>
      <c r="J2440" s="1">
        <v>1</v>
      </c>
      <c r="K2440" s="43">
        <f t="shared" si="116"/>
        <v>1</v>
      </c>
      <c r="L2440" s="78"/>
      <c r="N2440"/>
      <c r="O2440"/>
      <c r="P2440"/>
      <c r="Q2440"/>
      <c r="R2440"/>
      <c r="S2440"/>
      <c r="T2440"/>
      <c r="U2440"/>
      <c r="V2440"/>
    </row>
    <row r="2441" spans="2:22" x14ac:dyDescent="0.25">
      <c r="B2441" s="1" t="s">
        <v>2730</v>
      </c>
      <c r="C2441" s="1">
        <v>300</v>
      </c>
      <c r="D2441" s="1" t="s">
        <v>1011</v>
      </c>
      <c r="E2441" s="75">
        <v>120979</v>
      </c>
      <c r="F2441" s="20" t="s">
        <v>2780</v>
      </c>
      <c r="G2441" s="77">
        <f t="shared" si="114"/>
        <v>0.2</v>
      </c>
      <c r="H2441" s="53">
        <v>3</v>
      </c>
      <c r="I2441">
        <f t="shared" si="115"/>
        <v>1</v>
      </c>
      <c r="J2441" s="1">
        <v>1</v>
      </c>
      <c r="K2441" s="43">
        <f t="shared" si="116"/>
        <v>0</v>
      </c>
      <c r="L2441" s="78"/>
      <c r="N2441"/>
      <c r="O2441"/>
      <c r="P2441"/>
      <c r="Q2441"/>
      <c r="R2441"/>
      <c r="S2441"/>
      <c r="T2441"/>
      <c r="U2441"/>
      <c r="V2441"/>
    </row>
    <row r="2442" spans="2:22" x14ac:dyDescent="0.25">
      <c r="B2442" s="1" t="s">
        <v>2730</v>
      </c>
      <c r="C2442" s="1">
        <v>300</v>
      </c>
      <c r="D2442" s="1" t="s">
        <v>890</v>
      </c>
      <c r="E2442" s="75">
        <v>121012</v>
      </c>
      <c r="F2442" s="20" t="s">
        <v>2780</v>
      </c>
      <c r="G2442" s="77">
        <f t="shared" si="114"/>
        <v>0.2</v>
      </c>
      <c r="H2442" s="53">
        <v>1</v>
      </c>
      <c r="I2442">
        <f t="shared" si="115"/>
        <v>0</v>
      </c>
      <c r="J2442" s="1">
        <v>1</v>
      </c>
      <c r="K2442" s="43">
        <f t="shared" si="116"/>
        <v>1</v>
      </c>
      <c r="L2442" s="78"/>
      <c r="N2442"/>
      <c r="O2442"/>
      <c r="P2442"/>
      <c r="Q2442"/>
      <c r="R2442"/>
      <c r="S2442"/>
      <c r="T2442"/>
      <c r="U2442"/>
      <c r="V2442"/>
    </row>
    <row r="2443" spans="2:22" x14ac:dyDescent="0.25">
      <c r="B2443" s="1" t="s">
        <v>2730</v>
      </c>
      <c r="C2443" s="1">
        <v>300</v>
      </c>
      <c r="D2443" s="1" t="s">
        <v>1012</v>
      </c>
      <c r="E2443" s="75">
        <v>121045</v>
      </c>
      <c r="F2443" s="20" t="s">
        <v>2780</v>
      </c>
      <c r="G2443" s="77">
        <f t="shared" si="114"/>
        <v>0.2</v>
      </c>
      <c r="H2443" s="53">
        <v>4</v>
      </c>
      <c r="I2443">
        <f t="shared" si="115"/>
        <v>1</v>
      </c>
      <c r="J2443" s="1">
        <v>1</v>
      </c>
      <c r="K2443" s="43">
        <f t="shared" si="116"/>
        <v>0</v>
      </c>
      <c r="L2443" s="78"/>
      <c r="N2443"/>
      <c r="O2443"/>
      <c r="P2443"/>
      <c r="Q2443"/>
      <c r="R2443"/>
      <c r="S2443"/>
      <c r="T2443"/>
      <c r="U2443"/>
      <c r="V2443"/>
    </row>
    <row r="2444" spans="2:22" x14ac:dyDescent="0.25">
      <c r="B2444" s="1" t="s">
        <v>2730</v>
      </c>
      <c r="C2444" s="1">
        <v>300</v>
      </c>
      <c r="D2444" s="1" t="s">
        <v>1013</v>
      </c>
      <c r="E2444" s="75">
        <v>121056</v>
      </c>
      <c r="F2444" s="20" t="s">
        <v>2780</v>
      </c>
      <c r="G2444" s="77">
        <f t="shared" si="114"/>
        <v>0.2</v>
      </c>
      <c r="H2444" s="53">
        <v>4</v>
      </c>
      <c r="I2444">
        <f t="shared" si="115"/>
        <v>1</v>
      </c>
      <c r="J2444" s="1">
        <v>1</v>
      </c>
      <c r="K2444" s="43">
        <f t="shared" si="116"/>
        <v>0</v>
      </c>
      <c r="L2444" s="78"/>
      <c r="N2444"/>
      <c r="O2444"/>
      <c r="P2444"/>
      <c r="Q2444"/>
      <c r="R2444"/>
      <c r="S2444"/>
      <c r="T2444"/>
      <c r="U2444"/>
      <c r="V2444"/>
    </row>
    <row r="2445" spans="2:22" x14ac:dyDescent="0.25">
      <c r="B2445" s="1" t="s">
        <v>2730</v>
      </c>
      <c r="C2445" s="1">
        <v>300</v>
      </c>
      <c r="D2445" s="1" t="s">
        <v>1014</v>
      </c>
      <c r="E2445" s="75">
        <v>121166</v>
      </c>
      <c r="F2445" s="20" t="s">
        <v>2780</v>
      </c>
      <c r="G2445" s="77">
        <f t="shared" si="114"/>
        <v>0.2</v>
      </c>
      <c r="H2445" s="53">
        <v>1</v>
      </c>
      <c r="I2445">
        <f t="shared" si="115"/>
        <v>0</v>
      </c>
      <c r="J2445" s="1">
        <v>1</v>
      </c>
      <c r="K2445" s="43">
        <f t="shared" si="116"/>
        <v>1</v>
      </c>
      <c r="L2445" s="78"/>
      <c r="N2445"/>
      <c r="O2445"/>
      <c r="P2445"/>
      <c r="Q2445"/>
      <c r="R2445"/>
      <c r="S2445"/>
      <c r="T2445"/>
      <c r="U2445"/>
      <c r="V2445"/>
    </row>
    <row r="2446" spans="2:22" x14ac:dyDescent="0.25">
      <c r="B2446" s="1" t="s">
        <v>2730</v>
      </c>
      <c r="C2446" s="1">
        <v>300</v>
      </c>
      <c r="D2446" s="1" t="s">
        <v>430</v>
      </c>
      <c r="E2446" s="75">
        <v>121199</v>
      </c>
      <c r="F2446" s="20" t="s">
        <v>2780</v>
      </c>
      <c r="G2446" s="77">
        <f t="shared" si="114"/>
        <v>0.2</v>
      </c>
      <c r="H2446" s="53">
        <v>2</v>
      </c>
      <c r="I2446">
        <f t="shared" si="115"/>
        <v>0</v>
      </c>
      <c r="J2446" s="1">
        <v>1</v>
      </c>
      <c r="K2446" s="43">
        <f t="shared" si="116"/>
        <v>1</v>
      </c>
      <c r="L2446" s="78"/>
      <c r="N2446"/>
      <c r="O2446"/>
      <c r="P2446"/>
      <c r="Q2446"/>
      <c r="R2446"/>
      <c r="S2446"/>
      <c r="T2446"/>
      <c r="U2446"/>
      <c r="V2446"/>
    </row>
    <row r="2447" spans="2:22" x14ac:dyDescent="0.25">
      <c r="B2447" s="1" t="s">
        <v>2730</v>
      </c>
      <c r="C2447" s="1">
        <v>300</v>
      </c>
      <c r="D2447" s="1" t="s">
        <v>1015</v>
      </c>
      <c r="E2447" s="75">
        <v>121232</v>
      </c>
      <c r="F2447" s="20" t="s">
        <v>2787</v>
      </c>
      <c r="G2447" s="77">
        <f t="shared" si="114"/>
        <v>0.1</v>
      </c>
      <c r="H2447" s="53">
        <v>9</v>
      </c>
      <c r="I2447">
        <f t="shared" si="115"/>
        <v>2</v>
      </c>
      <c r="J2447" s="1">
        <v>1</v>
      </c>
      <c r="K2447" s="43">
        <f t="shared" si="116"/>
        <v>-1</v>
      </c>
      <c r="L2447" s="78"/>
      <c r="N2447"/>
      <c r="O2447"/>
      <c r="P2447"/>
      <c r="Q2447"/>
      <c r="R2447"/>
      <c r="S2447"/>
      <c r="T2447"/>
      <c r="U2447"/>
      <c r="V2447"/>
    </row>
    <row r="2448" spans="2:22" x14ac:dyDescent="0.25">
      <c r="B2448" s="1" t="s">
        <v>2730</v>
      </c>
      <c r="C2448" s="1">
        <v>300</v>
      </c>
      <c r="D2448" s="1" t="s">
        <v>1016</v>
      </c>
      <c r="E2448" s="75">
        <v>121364</v>
      </c>
      <c r="F2448" s="20" t="s">
        <v>2780</v>
      </c>
      <c r="G2448" s="77">
        <f t="shared" si="114"/>
        <v>0.2</v>
      </c>
      <c r="H2448" s="53">
        <v>1</v>
      </c>
      <c r="I2448">
        <f t="shared" si="115"/>
        <v>0</v>
      </c>
      <c r="J2448" s="1">
        <v>1</v>
      </c>
      <c r="K2448" s="43">
        <f t="shared" si="116"/>
        <v>1</v>
      </c>
      <c r="L2448" s="78"/>
      <c r="N2448"/>
      <c r="O2448"/>
      <c r="P2448"/>
      <c r="Q2448"/>
      <c r="R2448"/>
      <c r="S2448"/>
      <c r="T2448"/>
      <c r="U2448"/>
      <c r="V2448"/>
    </row>
    <row r="2449" spans="2:22" x14ac:dyDescent="0.25">
      <c r="B2449" s="1" t="s">
        <v>2730</v>
      </c>
      <c r="C2449" s="1">
        <v>300</v>
      </c>
      <c r="D2449" s="1" t="s">
        <v>582</v>
      </c>
      <c r="E2449" s="75">
        <v>121386</v>
      </c>
      <c r="F2449" s="20" t="s">
        <v>2787</v>
      </c>
      <c r="G2449" s="77">
        <f t="shared" si="114"/>
        <v>0.1</v>
      </c>
      <c r="H2449" s="53">
        <v>8</v>
      </c>
      <c r="I2449">
        <f t="shared" si="115"/>
        <v>2</v>
      </c>
      <c r="J2449" s="1">
        <v>1</v>
      </c>
      <c r="K2449" s="43">
        <f t="shared" si="116"/>
        <v>-1</v>
      </c>
      <c r="L2449" s="78"/>
      <c r="N2449"/>
      <c r="O2449"/>
      <c r="P2449"/>
      <c r="Q2449"/>
      <c r="R2449"/>
      <c r="S2449"/>
      <c r="T2449"/>
      <c r="U2449"/>
      <c r="V2449"/>
    </row>
    <row r="2450" spans="2:22" x14ac:dyDescent="0.25">
      <c r="B2450" s="1" t="s">
        <v>2730</v>
      </c>
      <c r="C2450" s="1">
        <v>300</v>
      </c>
      <c r="D2450" s="1" t="s">
        <v>1017</v>
      </c>
      <c r="E2450" s="75">
        <v>121408</v>
      </c>
      <c r="F2450" s="20" t="s">
        <v>2780</v>
      </c>
      <c r="G2450" s="77">
        <f t="shared" si="114"/>
        <v>0.2</v>
      </c>
      <c r="H2450" s="53">
        <v>1</v>
      </c>
      <c r="I2450">
        <f t="shared" si="115"/>
        <v>0</v>
      </c>
      <c r="J2450" s="1">
        <v>1</v>
      </c>
      <c r="K2450" s="43">
        <f t="shared" si="116"/>
        <v>1</v>
      </c>
      <c r="L2450" s="78"/>
      <c r="N2450"/>
      <c r="O2450"/>
      <c r="P2450"/>
      <c r="Q2450"/>
      <c r="R2450"/>
      <c r="S2450"/>
      <c r="T2450"/>
      <c r="U2450"/>
      <c r="V2450"/>
    </row>
    <row r="2451" spans="2:22" x14ac:dyDescent="0.25">
      <c r="B2451" s="1" t="s">
        <v>2730</v>
      </c>
      <c r="C2451" s="1">
        <v>300</v>
      </c>
      <c r="D2451" s="1" t="s">
        <v>1018</v>
      </c>
      <c r="E2451" s="75">
        <v>121430</v>
      </c>
      <c r="F2451" s="20" t="s">
        <v>2780</v>
      </c>
      <c r="G2451" s="77">
        <f t="shared" si="114"/>
        <v>0.2</v>
      </c>
      <c r="H2451" s="53">
        <v>2</v>
      </c>
      <c r="I2451">
        <f t="shared" si="115"/>
        <v>0</v>
      </c>
      <c r="J2451" s="1">
        <v>1</v>
      </c>
      <c r="K2451" s="43">
        <f t="shared" si="116"/>
        <v>1</v>
      </c>
      <c r="L2451" s="78"/>
      <c r="N2451"/>
      <c r="O2451"/>
      <c r="P2451"/>
      <c r="Q2451"/>
      <c r="R2451"/>
      <c r="S2451"/>
      <c r="T2451"/>
      <c r="U2451"/>
      <c r="V2451"/>
    </row>
    <row r="2452" spans="2:22" x14ac:dyDescent="0.25">
      <c r="B2452" s="1" t="s">
        <v>2730</v>
      </c>
      <c r="C2452" s="1">
        <v>300</v>
      </c>
      <c r="D2452" s="1" t="s">
        <v>330</v>
      </c>
      <c r="E2452" s="75">
        <v>121441</v>
      </c>
      <c r="F2452" s="20" t="s">
        <v>2787</v>
      </c>
      <c r="G2452" s="77">
        <f t="shared" si="114"/>
        <v>0.1</v>
      </c>
      <c r="H2452" s="53">
        <v>12</v>
      </c>
      <c r="I2452">
        <f t="shared" si="115"/>
        <v>2</v>
      </c>
      <c r="J2452" s="1">
        <v>1</v>
      </c>
      <c r="K2452" s="43">
        <f t="shared" si="116"/>
        <v>-1</v>
      </c>
      <c r="L2452" s="78"/>
      <c r="N2452"/>
      <c r="O2452"/>
      <c r="P2452"/>
      <c r="Q2452"/>
      <c r="R2452"/>
      <c r="S2452"/>
      <c r="T2452"/>
      <c r="U2452"/>
      <c r="V2452"/>
    </row>
    <row r="2453" spans="2:22" x14ac:dyDescent="0.25">
      <c r="B2453" s="1" t="s">
        <v>2730</v>
      </c>
      <c r="C2453" s="1">
        <v>300</v>
      </c>
      <c r="D2453" s="1" t="s">
        <v>1019</v>
      </c>
      <c r="E2453" s="75">
        <v>121474</v>
      </c>
      <c r="F2453" s="20" t="s">
        <v>2787</v>
      </c>
      <c r="G2453" s="77">
        <f t="shared" si="114"/>
        <v>0.1</v>
      </c>
      <c r="H2453" s="53">
        <v>14</v>
      </c>
      <c r="I2453">
        <f t="shared" si="115"/>
        <v>3</v>
      </c>
      <c r="J2453" s="1">
        <v>1</v>
      </c>
      <c r="K2453" s="43">
        <f t="shared" si="116"/>
        <v>-2</v>
      </c>
      <c r="L2453" s="78"/>
      <c r="N2453"/>
      <c r="O2453"/>
      <c r="P2453"/>
      <c r="Q2453"/>
      <c r="R2453"/>
      <c r="S2453"/>
      <c r="T2453"/>
      <c r="U2453"/>
      <c r="V2453"/>
    </row>
    <row r="2454" spans="2:22" x14ac:dyDescent="0.25">
      <c r="B2454" s="1" t="s">
        <v>2730</v>
      </c>
      <c r="C2454" s="1">
        <v>300</v>
      </c>
      <c r="D2454" s="1" t="s">
        <v>1020</v>
      </c>
      <c r="E2454" s="75">
        <v>121496</v>
      </c>
      <c r="F2454" s="20" t="s">
        <v>2780</v>
      </c>
      <c r="G2454" s="77">
        <f t="shared" si="114"/>
        <v>0.2</v>
      </c>
      <c r="H2454" s="53">
        <v>1</v>
      </c>
      <c r="I2454">
        <f t="shared" si="115"/>
        <v>0</v>
      </c>
      <c r="J2454" s="1">
        <v>1</v>
      </c>
      <c r="K2454" s="43">
        <f t="shared" si="116"/>
        <v>1</v>
      </c>
      <c r="L2454" s="78"/>
      <c r="N2454"/>
      <c r="O2454"/>
      <c r="P2454"/>
      <c r="Q2454"/>
      <c r="R2454"/>
      <c r="S2454"/>
      <c r="T2454"/>
      <c r="U2454"/>
      <c r="V2454"/>
    </row>
    <row r="2455" spans="2:22" x14ac:dyDescent="0.25">
      <c r="B2455" s="1" t="s">
        <v>2730</v>
      </c>
      <c r="C2455" s="1">
        <v>300</v>
      </c>
      <c r="D2455" s="1" t="s">
        <v>1021</v>
      </c>
      <c r="E2455" s="75">
        <v>121518</v>
      </c>
      <c r="F2455" s="20" t="s">
        <v>2780</v>
      </c>
      <c r="G2455" s="77">
        <f t="shared" si="114"/>
        <v>0.2</v>
      </c>
      <c r="H2455" s="53">
        <v>1</v>
      </c>
      <c r="I2455">
        <f t="shared" si="115"/>
        <v>0</v>
      </c>
      <c r="J2455" s="1">
        <v>1</v>
      </c>
      <c r="K2455" s="43">
        <f t="shared" si="116"/>
        <v>1</v>
      </c>
      <c r="L2455" s="78"/>
      <c r="N2455"/>
      <c r="O2455"/>
      <c r="P2455"/>
      <c r="Q2455"/>
      <c r="R2455"/>
      <c r="S2455"/>
      <c r="T2455"/>
      <c r="U2455"/>
      <c r="V2455"/>
    </row>
    <row r="2456" spans="2:22" x14ac:dyDescent="0.25">
      <c r="B2456" s="1" t="s">
        <v>2730</v>
      </c>
      <c r="C2456" s="1">
        <v>300</v>
      </c>
      <c r="D2456" s="1" t="s">
        <v>1022</v>
      </c>
      <c r="E2456" s="75">
        <v>121562</v>
      </c>
      <c r="F2456" s="20" t="s">
        <v>2780</v>
      </c>
      <c r="G2456" s="77">
        <f t="shared" si="114"/>
        <v>0.2</v>
      </c>
      <c r="H2456" s="53">
        <v>2</v>
      </c>
      <c r="I2456">
        <f t="shared" si="115"/>
        <v>0</v>
      </c>
      <c r="J2456" s="1">
        <v>1</v>
      </c>
      <c r="K2456" s="43">
        <f t="shared" si="116"/>
        <v>1</v>
      </c>
      <c r="L2456" s="78"/>
      <c r="N2456"/>
      <c r="O2456"/>
      <c r="P2456"/>
      <c r="Q2456"/>
      <c r="R2456"/>
      <c r="S2456"/>
      <c r="T2456"/>
      <c r="U2456"/>
      <c r="V2456"/>
    </row>
    <row r="2457" spans="2:22" x14ac:dyDescent="0.25">
      <c r="B2457" s="1" t="s">
        <v>2730</v>
      </c>
      <c r="C2457" s="1">
        <v>300</v>
      </c>
      <c r="D2457" s="1" t="s">
        <v>1023</v>
      </c>
      <c r="E2457" s="75">
        <v>121716</v>
      </c>
      <c r="F2457" s="20" t="s">
        <v>2780</v>
      </c>
      <c r="G2457" s="77">
        <f t="shared" si="114"/>
        <v>0.2</v>
      </c>
      <c r="H2457" s="53">
        <v>4</v>
      </c>
      <c r="I2457">
        <f t="shared" si="115"/>
        <v>1</v>
      </c>
      <c r="J2457" s="1">
        <v>1</v>
      </c>
      <c r="K2457" s="43">
        <f t="shared" si="116"/>
        <v>0</v>
      </c>
      <c r="L2457" s="78"/>
      <c r="N2457"/>
      <c r="O2457"/>
      <c r="P2457"/>
      <c r="Q2457"/>
      <c r="R2457"/>
      <c r="S2457"/>
      <c r="T2457"/>
      <c r="U2457"/>
      <c r="V2457"/>
    </row>
    <row r="2458" spans="2:22" x14ac:dyDescent="0.25">
      <c r="B2458" s="1" t="s">
        <v>2730</v>
      </c>
      <c r="C2458" s="1">
        <v>300</v>
      </c>
      <c r="D2458" s="1" t="s">
        <v>1024</v>
      </c>
      <c r="E2458" s="75">
        <v>121727</v>
      </c>
      <c r="F2458" s="20" t="s">
        <v>2780</v>
      </c>
      <c r="G2458" s="77">
        <f t="shared" si="114"/>
        <v>0.2</v>
      </c>
      <c r="H2458" s="53">
        <v>5</v>
      </c>
      <c r="I2458">
        <f t="shared" si="115"/>
        <v>1</v>
      </c>
      <c r="J2458" s="1">
        <v>1</v>
      </c>
      <c r="K2458" s="43">
        <f t="shared" si="116"/>
        <v>0</v>
      </c>
      <c r="L2458" s="78"/>
      <c r="N2458"/>
      <c r="O2458"/>
      <c r="P2458"/>
      <c r="Q2458"/>
      <c r="R2458"/>
      <c r="S2458"/>
      <c r="T2458"/>
      <c r="U2458"/>
      <c r="V2458"/>
    </row>
    <row r="2459" spans="2:22" x14ac:dyDescent="0.25">
      <c r="B2459" s="1" t="s">
        <v>2730</v>
      </c>
      <c r="C2459" s="1">
        <v>300</v>
      </c>
      <c r="D2459" s="1" t="s">
        <v>1961</v>
      </c>
      <c r="E2459" s="75">
        <v>121760</v>
      </c>
      <c r="F2459" s="20" t="s">
        <v>2780</v>
      </c>
      <c r="G2459" s="77">
        <f t="shared" si="114"/>
        <v>0.2</v>
      </c>
      <c r="H2459" s="53">
        <v>1</v>
      </c>
      <c r="I2459">
        <f t="shared" si="115"/>
        <v>0</v>
      </c>
      <c r="J2459" s="1">
        <v>1</v>
      </c>
      <c r="K2459" s="43">
        <f t="shared" si="116"/>
        <v>1</v>
      </c>
      <c r="L2459" s="78"/>
      <c r="N2459"/>
      <c r="O2459"/>
      <c r="P2459"/>
      <c r="Q2459"/>
      <c r="R2459"/>
      <c r="S2459"/>
      <c r="T2459"/>
      <c r="U2459"/>
      <c r="V2459"/>
    </row>
    <row r="2460" spans="2:22" x14ac:dyDescent="0.25">
      <c r="B2460" s="1" t="s">
        <v>2730</v>
      </c>
      <c r="C2460" s="1">
        <v>300</v>
      </c>
      <c r="D2460" s="1" t="s">
        <v>1025</v>
      </c>
      <c r="E2460" s="75">
        <v>121782</v>
      </c>
      <c r="F2460" s="20" t="s">
        <v>2780</v>
      </c>
      <c r="G2460" s="77">
        <f t="shared" si="114"/>
        <v>0.2</v>
      </c>
      <c r="H2460" s="53">
        <v>1</v>
      </c>
      <c r="I2460">
        <f t="shared" si="115"/>
        <v>0</v>
      </c>
      <c r="J2460" s="1">
        <v>1</v>
      </c>
      <c r="K2460" s="43">
        <f t="shared" si="116"/>
        <v>1</v>
      </c>
      <c r="L2460" s="78"/>
      <c r="N2460"/>
      <c r="O2460"/>
      <c r="P2460"/>
      <c r="Q2460"/>
      <c r="R2460"/>
      <c r="S2460"/>
      <c r="T2460"/>
      <c r="U2460"/>
      <c r="V2460"/>
    </row>
    <row r="2461" spans="2:22" x14ac:dyDescent="0.25">
      <c r="B2461" s="1" t="s">
        <v>2730</v>
      </c>
      <c r="C2461" s="1">
        <v>300</v>
      </c>
      <c r="D2461" s="1" t="s">
        <v>1963</v>
      </c>
      <c r="E2461" s="75">
        <v>121793</v>
      </c>
      <c r="F2461" s="20" t="s">
        <v>2780</v>
      </c>
      <c r="G2461" s="77">
        <f t="shared" si="114"/>
        <v>0.2</v>
      </c>
      <c r="H2461" s="53">
        <v>5</v>
      </c>
      <c r="I2461">
        <f t="shared" si="115"/>
        <v>1</v>
      </c>
      <c r="J2461" s="1">
        <v>1</v>
      </c>
      <c r="K2461" s="43">
        <f t="shared" si="116"/>
        <v>0</v>
      </c>
      <c r="L2461" s="78"/>
      <c r="N2461"/>
      <c r="O2461"/>
      <c r="P2461"/>
      <c r="Q2461"/>
      <c r="R2461"/>
      <c r="S2461"/>
      <c r="T2461"/>
      <c r="U2461"/>
      <c r="V2461"/>
    </row>
    <row r="2462" spans="2:22" x14ac:dyDescent="0.25">
      <c r="B2462" s="1" t="s">
        <v>2730</v>
      </c>
      <c r="C2462" s="1">
        <v>300</v>
      </c>
      <c r="D2462" s="1" t="s">
        <v>1026</v>
      </c>
      <c r="E2462" s="75">
        <v>121925</v>
      </c>
      <c r="F2462" s="20" t="s">
        <v>2780</v>
      </c>
      <c r="G2462" s="77">
        <f t="shared" si="114"/>
        <v>0.2</v>
      </c>
      <c r="H2462" s="53">
        <v>2</v>
      </c>
      <c r="I2462">
        <f t="shared" si="115"/>
        <v>0</v>
      </c>
      <c r="J2462" s="1">
        <v>1</v>
      </c>
      <c r="K2462" s="43">
        <f t="shared" si="116"/>
        <v>1</v>
      </c>
      <c r="L2462" s="78"/>
      <c r="N2462"/>
      <c r="O2462"/>
      <c r="P2462"/>
      <c r="Q2462"/>
      <c r="R2462"/>
      <c r="S2462"/>
      <c r="T2462"/>
      <c r="U2462"/>
      <c r="V2462"/>
    </row>
    <row r="2463" spans="2:22" x14ac:dyDescent="0.25">
      <c r="B2463" s="1" t="s">
        <v>2730</v>
      </c>
      <c r="C2463" s="1">
        <v>300</v>
      </c>
      <c r="D2463" s="1" t="s">
        <v>1027</v>
      </c>
      <c r="E2463" s="75">
        <v>122002</v>
      </c>
      <c r="F2463" s="20" t="s">
        <v>2780</v>
      </c>
      <c r="G2463" s="77">
        <f t="shared" si="114"/>
        <v>0.2</v>
      </c>
      <c r="H2463" s="53">
        <v>1</v>
      </c>
      <c r="I2463">
        <f t="shared" si="115"/>
        <v>0</v>
      </c>
      <c r="J2463" s="1">
        <v>1</v>
      </c>
      <c r="K2463" s="43">
        <f t="shared" si="116"/>
        <v>1</v>
      </c>
      <c r="L2463" s="78"/>
      <c r="N2463"/>
      <c r="O2463"/>
      <c r="P2463"/>
      <c r="Q2463"/>
      <c r="R2463"/>
      <c r="S2463"/>
      <c r="T2463"/>
      <c r="U2463"/>
      <c r="V2463"/>
    </row>
    <row r="2464" spans="2:22" x14ac:dyDescent="0.25">
      <c r="B2464" s="1" t="s">
        <v>2730</v>
      </c>
      <c r="C2464" s="1">
        <v>300</v>
      </c>
      <c r="D2464" s="1" t="s">
        <v>1028</v>
      </c>
      <c r="E2464" s="75">
        <v>122013</v>
      </c>
      <c r="F2464" s="20" t="s">
        <v>2780</v>
      </c>
      <c r="G2464" s="77">
        <f t="shared" si="114"/>
        <v>0.2</v>
      </c>
      <c r="H2464" s="53">
        <v>5</v>
      </c>
      <c r="I2464">
        <f t="shared" si="115"/>
        <v>1</v>
      </c>
      <c r="J2464" s="1">
        <v>1</v>
      </c>
      <c r="K2464" s="43">
        <f t="shared" si="116"/>
        <v>0</v>
      </c>
      <c r="L2464" s="78"/>
      <c r="N2464"/>
      <c r="O2464"/>
      <c r="P2464"/>
      <c r="Q2464"/>
      <c r="R2464"/>
      <c r="S2464"/>
      <c r="T2464"/>
      <c r="U2464"/>
      <c r="V2464"/>
    </row>
    <row r="2465" spans="2:22" x14ac:dyDescent="0.25">
      <c r="B2465" s="1" t="s">
        <v>2730</v>
      </c>
      <c r="C2465" s="1">
        <v>300</v>
      </c>
      <c r="D2465" s="1" t="s">
        <v>1029</v>
      </c>
      <c r="E2465" s="75">
        <v>122035</v>
      </c>
      <c r="F2465" s="20" t="s">
        <v>2780</v>
      </c>
      <c r="G2465" s="77">
        <f t="shared" si="114"/>
        <v>0.2</v>
      </c>
      <c r="H2465" s="53">
        <v>2</v>
      </c>
      <c r="I2465">
        <f t="shared" si="115"/>
        <v>0</v>
      </c>
      <c r="J2465" s="1">
        <v>1</v>
      </c>
      <c r="K2465" s="43">
        <f t="shared" si="116"/>
        <v>1</v>
      </c>
      <c r="L2465" s="78"/>
      <c r="N2465"/>
      <c r="O2465"/>
      <c r="P2465"/>
      <c r="Q2465"/>
      <c r="R2465"/>
      <c r="S2465"/>
      <c r="T2465"/>
      <c r="U2465"/>
      <c r="V2465"/>
    </row>
    <row r="2466" spans="2:22" x14ac:dyDescent="0.25">
      <c r="B2466" s="1" t="s">
        <v>2730</v>
      </c>
      <c r="C2466" s="1">
        <v>300</v>
      </c>
      <c r="D2466" s="1" t="s">
        <v>1030</v>
      </c>
      <c r="E2466" s="75">
        <v>122046</v>
      </c>
      <c r="F2466" s="20" t="s">
        <v>2787</v>
      </c>
      <c r="G2466" s="77">
        <f t="shared" si="114"/>
        <v>0.1</v>
      </c>
      <c r="H2466" s="53">
        <v>18</v>
      </c>
      <c r="I2466">
        <f t="shared" si="115"/>
        <v>4</v>
      </c>
      <c r="J2466" s="1">
        <v>1</v>
      </c>
      <c r="K2466" s="43">
        <f t="shared" si="116"/>
        <v>-3</v>
      </c>
      <c r="L2466" s="78"/>
      <c r="N2466"/>
      <c r="O2466"/>
      <c r="P2466"/>
      <c r="Q2466"/>
      <c r="R2466"/>
      <c r="S2466"/>
      <c r="T2466"/>
      <c r="U2466"/>
      <c r="V2466"/>
    </row>
    <row r="2467" spans="2:22" x14ac:dyDescent="0.25">
      <c r="B2467" s="1" t="s">
        <v>2730</v>
      </c>
      <c r="C2467" s="1">
        <v>300</v>
      </c>
      <c r="D2467" s="1" t="s">
        <v>1031</v>
      </c>
      <c r="E2467" s="75">
        <v>122101</v>
      </c>
      <c r="F2467" s="20" t="s">
        <v>2780</v>
      </c>
      <c r="G2467" s="77">
        <f t="shared" si="114"/>
        <v>0.2</v>
      </c>
      <c r="H2467" s="53">
        <v>3</v>
      </c>
      <c r="I2467">
        <f t="shared" si="115"/>
        <v>1</v>
      </c>
      <c r="J2467" s="1">
        <v>1</v>
      </c>
      <c r="K2467" s="43">
        <f t="shared" si="116"/>
        <v>0</v>
      </c>
      <c r="L2467" s="78"/>
      <c r="N2467"/>
      <c r="O2467"/>
      <c r="P2467"/>
      <c r="Q2467"/>
      <c r="R2467"/>
      <c r="S2467"/>
      <c r="T2467"/>
      <c r="U2467"/>
      <c r="V2467"/>
    </row>
    <row r="2468" spans="2:22" x14ac:dyDescent="0.25">
      <c r="B2468" s="1" t="s">
        <v>2730</v>
      </c>
      <c r="C2468" s="1">
        <v>300</v>
      </c>
      <c r="D2468" s="1" t="s">
        <v>1741</v>
      </c>
      <c r="E2468" s="75">
        <v>122145</v>
      </c>
      <c r="F2468" s="20" t="s">
        <v>2787</v>
      </c>
      <c r="G2468" s="77">
        <f t="shared" si="114"/>
        <v>0.1</v>
      </c>
      <c r="H2468" s="53">
        <v>13</v>
      </c>
      <c r="I2468">
        <f t="shared" si="115"/>
        <v>3</v>
      </c>
      <c r="J2468" s="1">
        <v>1</v>
      </c>
      <c r="K2468" s="43">
        <f t="shared" si="116"/>
        <v>-2</v>
      </c>
      <c r="L2468" s="78"/>
      <c r="N2468"/>
      <c r="O2468"/>
      <c r="P2468"/>
      <c r="Q2468"/>
      <c r="R2468"/>
      <c r="S2468"/>
      <c r="T2468"/>
      <c r="U2468"/>
      <c r="V2468"/>
    </row>
    <row r="2469" spans="2:22" x14ac:dyDescent="0.25">
      <c r="B2469" s="1" t="s">
        <v>2730</v>
      </c>
      <c r="C2469" s="1">
        <v>300</v>
      </c>
      <c r="D2469" s="1" t="s">
        <v>1032</v>
      </c>
      <c r="E2469" s="75">
        <v>122167</v>
      </c>
      <c r="F2469" s="20" t="s">
        <v>2780</v>
      </c>
      <c r="G2469" s="77">
        <f t="shared" si="114"/>
        <v>0.2</v>
      </c>
      <c r="H2469" s="53">
        <v>1</v>
      </c>
      <c r="I2469">
        <f t="shared" si="115"/>
        <v>0</v>
      </c>
      <c r="J2469" s="1">
        <v>1</v>
      </c>
      <c r="K2469" s="43">
        <f t="shared" si="116"/>
        <v>1</v>
      </c>
      <c r="L2469" s="78"/>
      <c r="N2469"/>
      <c r="O2469"/>
      <c r="P2469"/>
      <c r="Q2469"/>
      <c r="R2469"/>
      <c r="S2469"/>
      <c r="T2469"/>
      <c r="U2469"/>
      <c r="V2469"/>
    </row>
    <row r="2470" spans="2:22" x14ac:dyDescent="0.25">
      <c r="B2470" s="1" t="s">
        <v>2730</v>
      </c>
      <c r="C2470" s="1">
        <v>300</v>
      </c>
      <c r="D2470" s="1" t="s">
        <v>1033</v>
      </c>
      <c r="E2470" s="75">
        <v>122233</v>
      </c>
      <c r="F2470" s="20" t="s">
        <v>2787</v>
      </c>
      <c r="G2470" s="77">
        <f t="shared" si="114"/>
        <v>0.1</v>
      </c>
      <c r="H2470" s="53">
        <v>16</v>
      </c>
      <c r="I2470">
        <f t="shared" si="115"/>
        <v>3</v>
      </c>
      <c r="J2470" s="1">
        <v>1</v>
      </c>
      <c r="K2470" s="43">
        <f t="shared" si="116"/>
        <v>-2</v>
      </c>
      <c r="L2470" s="78"/>
      <c r="N2470"/>
      <c r="O2470"/>
      <c r="P2470"/>
      <c r="Q2470"/>
      <c r="R2470"/>
      <c r="S2470"/>
      <c r="T2470"/>
      <c r="U2470"/>
      <c r="V2470"/>
    </row>
    <row r="2471" spans="2:22" x14ac:dyDescent="0.25">
      <c r="B2471" s="1" t="s">
        <v>2730</v>
      </c>
      <c r="C2471" s="1">
        <v>300</v>
      </c>
      <c r="D2471" s="1" t="s">
        <v>1034</v>
      </c>
      <c r="E2471" s="75">
        <v>122277</v>
      </c>
      <c r="F2471" s="20" t="s">
        <v>2780</v>
      </c>
      <c r="G2471" s="77">
        <f t="shared" si="114"/>
        <v>0.2</v>
      </c>
      <c r="H2471" s="53">
        <v>7</v>
      </c>
      <c r="I2471">
        <f t="shared" si="115"/>
        <v>1</v>
      </c>
      <c r="J2471" s="1">
        <v>1</v>
      </c>
      <c r="K2471" s="43">
        <f t="shared" si="116"/>
        <v>0</v>
      </c>
      <c r="L2471" s="78"/>
      <c r="N2471"/>
      <c r="O2471"/>
      <c r="P2471"/>
      <c r="Q2471"/>
      <c r="R2471"/>
      <c r="S2471"/>
      <c r="T2471"/>
      <c r="U2471"/>
      <c r="V2471"/>
    </row>
    <row r="2472" spans="2:22" x14ac:dyDescent="0.25">
      <c r="B2472" s="1" t="s">
        <v>2730</v>
      </c>
      <c r="C2472" s="1">
        <v>300</v>
      </c>
      <c r="D2472" s="1" t="s">
        <v>1035</v>
      </c>
      <c r="E2472" s="75">
        <v>122288</v>
      </c>
      <c r="F2472" s="20" t="s">
        <v>2780</v>
      </c>
      <c r="G2472" s="77">
        <f t="shared" si="114"/>
        <v>0.2</v>
      </c>
      <c r="H2472" s="53">
        <v>9</v>
      </c>
      <c r="I2472">
        <f t="shared" si="115"/>
        <v>2</v>
      </c>
      <c r="J2472" s="1">
        <v>1</v>
      </c>
      <c r="K2472" s="43">
        <f t="shared" si="116"/>
        <v>-1</v>
      </c>
      <c r="L2472" s="78"/>
      <c r="N2472"/>
      <c r="O2472"/>
      <c r="P2472"/>
      <c r="Q2472"/>
      <c r="R2472"/>
      <c r="S2472"/>
      <c r="T2472"/>
      <c r="U2472"/>
      <c r="V2472"/>
    </row>
    <row r="2473" spans="2:22" x14ac:dyDescent="0.25">
      <c r="B2473" s="1" t="s">
        <v>2730</v>
      </c>
      <c r="C2473" s="1">
        <v>300</v>
      </c>
      <c r="D2473" s="1" t="s">
        <v>603</v>
      </c>
      <c r="E2473" s="75">
        <v>122310</v>
      </c>
      <c r="F2473" s="20" t="s">
        <v>2787</v>
      </c>
      <c r="G2473" s="77">
        <f t="shared" si="114"/>
        <v>0.1</v>
      </c>
      <c r="H2473" s="53">
        <v>11</v>
      </c>
      <c r="I2473">
        <f t="shared" si="115"/>
        <v>2</v>
      </c>
      <c r="J2473" s="1">
        <v>1</v>
      </c>
      <c r="K2473" s="43">
        <f t="shared" si="116"/>
        <v>-1</v>
      </c>
      <c r="L2473" s="78"/>
      <c r="N2473"/>
      <c r="O2473"/>
      <c r="P2473"/>
      <c r="Q2473"/>
      <c r="R2473"/>
      <c r="S2473"/>
      <c r="T2473"/>
      <c r="U2473"/>
      <c r="V2473"/>
    </row>
    <row r="2474" spans="2:22" x14ac:dyDescent="0.25">
      <c r="B2474" s="1" t="s">
        <v>2730</v>
      </c>
      <c r="C2474" s="1">
        <v>300</v>
      </c>
      <c r="D2474" s="1" t="s">
        <v>606</v>
      </c>
      <c r="E2474" s="75">
        <v>122365</v>
      </c>
      <c r="F2474" s="20" t="s">
        <v>2780</v>
      </c>
      <c r="G2474" s="77">
        <f t="shared" si="114"/>
        <v>0.2</v>
      </c>
      <c r="H2474" s="53">
        <v>3</v>
      </c>
      <c r="I2474">
        <f t="shared" si="115"/>
        <v>1</v>
      </c>
      <c r="J2474" s="1">
        <v>1</v>
      </c>
      <c r="K2474" s="43">
        <f t="shared" si="116"/>
        <v>0</v>
      </c>
      <c r="L2474" s="78"/>
      <c r="N2474"/>
      <c r="O2474"/>
      <c r="P2474"/>
      <c r="Q2474"/>
      <c r="R2474"/>
      <c r="S2474"/>
      <c r="T2474"/>
      <c r="U2474"/>
      <c r="V2474"/>
    </row>
    <row r="2475" spans="2:22" x14ac:dyDescent="0.25">
      <c r="B2475" s="1" t="s">
        <v>2730</v>
      </c>
      <c r="C2475" s="1">
        <v>300</v>
      </c>
      <c r="D2475" s="1" t="s">
        <v>1036</v>
      </c>
      <c r="E2475" s="75">
        <v>122420</v>
      </c>
      <c r="F2475" s="20" t="s">
        <v>2780</v>
      </c>
      <c r="G2475" s="77">
        <f t="shared" si="114"/>
        <v>0.2</v>
      </c>
      <c r="H2475" s="53">
        <v>5</v>
      </c>
      <c r="I2475">
        <f t="shared" si="115"/>
        <v>1</v>
      </c>
      <c r="J2475" s="1">
        <v>1</v>
      </c>
      <c r="K2475" s="43">
        <f t="shared" si="116"/>
        <v>0</v>
      </c>
      <c r="L2475" s="78"/>
      <c r="N2475"/>
      <c r="O2475"/>
      <c r="P2475"/>
      <c r="Q2475"/>
      <c r="R2475"/>
      <c r="S2475"/>
      <c r="T2475"/>
      <c r="U2475"/>
      <c r="V2475"/>
    </row>
    <row r="2476" spans="2:22" x14ac:dyDescent="0.25">
      <c r="B2476" s="1" t="s">
        <v>2730</v>
      </c>
      <c r="C2476" s="1">
        <v>300</v>
      </c>
      <c r="D2476" s="1" t="s">
        <v>1037</v>
      </c>
      <c r="E2476" s="75">
        <v>122442</v>
      </c>
      <c r="F2476" s="20" t="s">
        <v>2787</v>
      </c>
      <c r="G2476" s="77">
        <f t="shared" si="114"/>
        <v>0.1</v>
      </c>
      <c r="H2476" s="53">
        <v>20</v>
      </c>
      <c r="I2476">
        <f t="shared" si="115"/>
        <v>4</v>
      </c>
      <c r="J2476" s="1">
        <v>1</v>
      </c>
      <c r="K2476" s="43">
        <f t="shared" si="116"/>
        <v>-3</v>
      </c>
      <c r="L2476" s="78"/>
      <c r="N2476"/>
      <c r="O2476"/>
      <c r="P2476"/>
      <c r="Q2476"/>
      <c r="R2476"/>
      <c r="S2476"/>
      <c r="T2476"/>
      <c r="U2476"/>
      <c r="V2476"/>
    </row>
    <row r="2477" spans="2:22" x14ac:dyDescent="0.25">
      <c r="B2477" s="1" t="s">
        <v>2730</v>
      </c>
      <c r="C2477" s="1">
        <v>300</v>
      </c>
      <c r="D2477" s="1" t="s">
        <v>1038</v>
      </c>
      <c r="E2477" s="75">
        <v>122464</v>
      </c>
      <c r="F2477" s="20" t="s">
        <v>2780</v>
      </c>
      <c r="G2477" s="77">
        <f t="shared" si="114"/>
        <v>0.2</v>
      </c>
      <c r="H2477" s="53">
        <v>1</v>
      </c>
      <c r="I2477">
        <f t="shared" si="115"/>
        <v>0</v>
      </c>
      <c r="J2477" s="1">
        <v>1</v>
      </c>
      <c r="K2477" s="43">
        <f t="shared" si="116"/>
        <v>1</v>
      </c>
      <c r="L2477" s="78"/>
      <c r="N2477"/>
      <c r="O2477"/>
      <c r="P2477"/>
      <c r="Q2477"/>
      <c r="R2477"/>
      <c r="S2477"/>
      <c r="T2477"/>
      <c r="U2477"/>
      <c r="V2477"/>
    </row>
    <row r="2478" spans="2:22" x14ac:dyDescent="0.25">
      <c r="B2478" s="1" t="s">
        <v>2730</v>
      </c>
      <c r="C2478" s="1">
        <v>300</v>
      </c>
      <c r="D2478" s="1" t="s">
        <v>1039</v>
      </c>
      <c r="E2478" s="75">
        <v>122684</v>
      </c>
      <c r="F2478" s="20" t="s">
        <v>2787</v>
      </c>
      <c r="G2478" s="77">
        <f t="shared" si="114"/>
        <v>0.1</v>
      </c>
      <c r="H2478" s="53">
        <v>22</v>
      </c>
      <c r="I2478">
        <f t="shared" si="115"/>
        <v>4</v>
      </c>
      <c r="J2478" s="1">
        <v>1</v>
      </c>
      <c r="K2478" s="43">
        <f t="shared" si="116"/>
        <v>-3</v>
      </c>
      <c r="L2478" s="78"/>
      <c r="N2478"/>
      <c r="O2478"/>
      <c r="P2478"/>
      <c r="Q2478"/>
      <c r="R2478"/>
      <c r="S2478"/>
      <c r="T2478"/>
      <c r="U2478"/>
      <c r="V2478"/>
    </row>
    <row r="2479" spans="2:22" x14ac:dyDescent="0.25">
      <c r="B2479" s="1" t="s">
        <v>2730</v>
      </c>
      <c r="C2479" s="1">
        <v>300</v>
      </c>
      <c r="D2479" s="1" t="s">
        <v>1040</v>
      </c>
      <c r="E2479" s="75">
        <v>122750</v>
      </c>
      <c r="F2479" s="20" t="s">
        <v>2787</v>
      </c>
      <c r="G2479" s="77">
        <f t="shared" si="114"/>
        <v>0.1</v>
      </c>
      <c r="H2479" s="53">
        <v>21</v>
      </c>
      <c r="I2479">
        <f t="shared" si="115"/>
        <v>4</v>
      </c>
      <c r="J2479" s="1">
        <v>1</v>
      </c>
      <c r="K2479" s="43">
        <f t="shared" si="116"/>
        <v>-3</v>
      </c>
      <c r="L2479" s="78"/>
      <c r="N2479"/>
      <c r="O2479"/>
      <c r="P2479"/>
      <c r="Q2479"/>
      <c r="R2479"/>
      <c r="S2479"/>
      <c r="T2479"/>
      <c r="U2479"/>
      <c r="V2479"/>
    </row>
    <row r="2480" spans="2:22" x14ac:dyDescent="0.25">
      <c r="B2480" s="1" t="s">
        <v>2730</v>
      </c>
      <c r="C2480" s="1">
        <v>300</v>
      </c>
      <c r="D2480" s="1" t="s">
        <v>1041</v>
      </c>
      <c r="E2480" s="75">
        <v>122794</v>
      </c>
      <c r="F2480" s="20" t="s">
        <v>2780</v>
      </c>
      <c r="G2480" s="77">
        <f t="shared" si="114"/>
        <v>0.2</v>
      </c>
      <c r="H2480" s="53">
        <v>1</v>
      </c>
      <c r="I2480">
        <f t="shared" si="115"/>
        <v>0</v>
      </c>
      <c r="J2480" s="1">
        <v>1</v>
      </c>
      <c r="K2480" s="43">
        <f t="shared" si="116"/>
        <v>1</v>
      </c>
      <c r="L2480" s="78"/>
      <c r="N2480"/>
      <c r="O2480"/>
      <c r="P2480"/>
      <c r="Q2480"/>
      <c r="R2480"/>
      <c r="S2480"/>
      <c r="T2480"/>
      <c r="U2480"/>
      <c r="V2480"/>
    </row>
    <row r="2481" spans="2:22" x14ac:dyDescent="0.25">
      <c r="B2481" s="1" t="s">
        <v>2730</v>
      </c>
      <c r="C2481" s="1">
        <v>300</v>
      </c>
      <c r="D2481" s="1" t="s">
        <v>1042</v>
      </c>
      <c r="E2481" s="75">
        <v>122882</v>
      </c>
      <c r="F2481" s="20" t="s">
        <v>2780</v>
      </c>
      <c r="G2481" s="77">
        <f t="shared" si="114"/>
        <v>0.2</v>
      </c>
      <c r="H2481" s="53">
        <v>4</v>
      </c>
      <c r="I2481">
        <f t="shared" si="115"/>
        <v>1</v>
      </c>
      <c r="J2481" s="1">
        <v>1</v>
      </c>
      <c r="K2481" s="43">
        <f t="shared" si="116"/>
        <v>0</v>
      </c>
      <c r="L2481" s="78"/>
      <c r="N2481"/>
      <c r="O2481"/>
      <c r="P2481"/>
      <c r="Q2481"/>
      <c r="R2481"/>
      <c r="S2481"/>
      <c r="T2481"/>
      <c r="U2481"/>
      <c r="V2481"/>
    </row>
    <row r="2482" spans="2:22" x14ac:dyDescent="0.25">
      <c r="B2482" s="1" t="s">
        <v>2730</v>
      </c>
      <c r="C2482" s="1">
        <v>300</v>
      </c>
      <c r="D2482" s="1" t="s">
        <v>1043</v>
      </c>
      <c r="E2482" s="75">
        <v>122948</v>
      </c>
      <c r="F2482" s="20" t="s">
        <v>2780</v>
      </c>
      <c r="G2482" s="77">
        <f t="shared" si="114"/>
        <v>0.2</v>
      </c>
      <c r="H2482" s="53">
        <v>4</v>
      </c>
      <c r="I2482">
        <f t="shared" si="115"/>
        <v>1</v>
      </c>
      <c r="J2482" s="1">
        <v>1</v>
      </c>
      <c r="K2482" s="43">
        <f t="shared" si="116"/>
        <v>0</v>
      </c>
      <c r="L2482" s="78"/>
      <c r="N2482"/>
      <c r="O2482"/>
      <c r="P2482"/>
      <c r="Q2482"/>
      <c r="R2482"/>
      <c r="S2482"/>
      <c r="T2482"/>
      <c r="U2482"/>
      <c r="V2482"/>
    </row>
    <row r="2483" spans="2:22" x14ac:dyDescent="0.25">
      <c r="B2483" s="1" t="s">
        <v>2730</v>
      </c>
      <c r="C2483" s="1">
        <v>300</v>
      </c>
      <c r="D2483" s="1" t="s">
        <v>1044</v>
      </c>
      <c r="E2483" s="75">
        <v>122970</v>
      </c>
      <c r="F2483" s="20" t="s">
        <v>2780</v>
      </c>
      <c r="G2483" s="77">
        <f t="shared" si="114"/>
        <v>0.2</v>
      </c>
      <c r="H2483" s="53">
        <v>7</v>
      </c>
      <c r="I2483">
        <f t="shared" si="115"/>
        <v>1</v>
      </c>
      <c r="J2483" s="1">
        <v>1</v>
      </c>
      <c r="K2483" s="43">
        <f t="shared" si="116"/>
        <v>0</v>
      </c>
      <c r="L2483" s="78"/>
      <c r="N2483"/>
      <c r="O2483"/>
      <c r="P2483"/>
      <c r="Q2483"/>
      <c r="R2483"/>
      <c r="S2483"/>
      <c r="T2483"/>
      <c r="U2483"/>
      <c r="V2483"/>
    </row>
    <row r="2484" spans="2:22" x14ac:dyDescent="0.25">
      <c r="B2484" s="1" t="s">
        <v>2730</v>
      </c>
      <c r="C2484" s="1">
        <v>300</v>
      </c>
      <c r="D2484" s="1" t="s">
        <v>2468</v>
      </c>
      <c r="E2484" s="75">
        <v>122992</v>
      </c>
      <c r="F2484" s="20" t="s">
        <v>2780</v>
      </c>
      <c r="G2484" s="77">
        <f t="shared" si="114"/>
        <v>0.2</v>
      </c>
      <c r="H2484" s="53">
        <v>1</v>
      </c>
      <c r="I2484">
        <f t="shared" si="115"/>
        <v>0</v>
      </c>
      <c r="J2484" s="1">
        <v>1</v>
      </c>
      <c r="K2484" s="43">
        <f t="shared" si="116"/>
        <v>1</v>
      </c>
      <c r="L2484" s="78"/>
      <c r="N2484"/>
      <c r="O2484"/>
      <c r="P2484"/>
      <c r="Q2484"/>
      <c r="R2484"/>
      <c r="S2484"/>
      <c r="T2484"/>
      <c r="U2484"/>
      <c r="V2484"/>
    </row>
    <row r="2485" spans="2:22" x14ac:dyDescent="0.25">
      <c r="B2485" s="1" t="s">
        <v>2730</v>
      </c>
      <c r="C2485" s="1">
        <v>300</v>
      </c>
      <c r="D2485" s="1" t="s">
        <v>2469</v>
      </c>
      <c r="E2485" s="75">
        <v>123058</v>
      </c>
      <c r="F2485" s="20" t="s">
        <v>2780</v>
      </c>
      <c r="G2485" s="77">
        <f t="shared" si="114"/>
        <v>0.2</v>
      </c>
      <c r="H2485" s="53">
        <v>1</v>
      </c>
      <c r="I2485">
        <f t="shared" si="115"/>
        <v>0</v>
      </c>
      <c r="J2485" s="1">
        <v>1</v>
      </c>
      <c r="K2485" s="43">
        <f t="shared" si="116"/>
        <v>1</v>
      </c>
      <c r="L2485" s="78"/>
      <c r="N2485"/>
      <c r="O2485"/>
      <c r="P2485"/>
      <c r="Q2485"/>
      <c r="R2485"/>
      <c r="S2485"/>
      <c r="T2485"/>
      <c r="U2485"/>
      <c r="V2485"/>
    </row>
    <row r="2486" spans="2:22" x14ac:dyDescent="0.25">
      <c r="B2486" s="1" t="s">
        <v>2730</v>
      </c>
      <c r="C2486" s="1">
        <v>300</v>
      </c>
      <c r="D2486" s="1" t="s">
        <v>2470</v>
      </c>
      <c r="E2486" s="75">
        <v>123113</v>
      </c>
      <c r="F2486" s="20" t="s">
        <v>2780</v>
      </c>
      <c r="G2486" s="77">
        <f t="shared" si="114"/>
        <v>0.2</v>
      </c>
      <c r="H2486" s="53">
        <v>2</v>
      </c>
      <c r="I2486">
        <f t="shared" si="115"/>
        <v>0</v>
      </c>
      <c r="J2486" s="1">
        <v>1</v>
      </c>
      <c r="K2486" s="43">
        <f t="shared" si="116"/>
        <v>1</v>
      </c>
      <c r="L2486" s="78"/>
      <c r="N2486"/>
      <c r="O2486"/>
      <c r="P2486"/>
      <c r="Q2486"/>
      <c r="R2486"/>
      <c r="S2486"/>
      <c r="T2486"/>
      <c r="U2486"/>
      <c r="V2486"/>
    </row>
    <row r="2487" spans="2:22" x14ac:dyDescent="0.25">
      <c r="B2487" s="1" t="s">
        <v>2730</v>
      </c>
      <c r="C2487" s="1">
        <v>300</v>
      </c>
      <c r="D2487" s="1" t="s">
        <v>2471</v>
      </c>
      <c r="E2487" s="75">
        <v>123135</v>
      </c>
      <c r="F2487" s="20" t="s">
        <v>2780</v>
      </c>
      <c r="G2487" s="77">
        <f t="shared" si="114"/>
        <v>0.2</v>
      </c>
      <c r="H2487" s="53">
        <v>5</v>
      </c>
      <c r="I2487">
        <f t="shared" si="115"/>
        <v>1</v>
      </c>
      <c r="J2487" s="1">
        <v>1</v>
      </c>
      <c r="K2487" s="43">
        <f t="shared" si="116"/>
        <v>0</v>
      </c>
      <c r="L2487" s="78"/>
      <c r="N2487"/>
      <c r="O2487"/>
      <c r="P2487"/>
      <c r="Q2487"/>
      <c r="R2487"/>
      <c r="S2487"/>
      <c r="T2487"/>
      <c r="U2487"/>
      <c r="V2487"/>
    </row>
    <row r="2488" spans="2:22" x14ac:dyDescent="0.25">
      <c r="B2488" s="1" t="s">
        <v>2730</v>
      </c>
      <c r="C2488" s="1">
        <v>300</v>
      </c>
      <c r="D2488" s="1" t="s">
        <v>636</v>
      </c>
      <c r="E2488" s="75">
        <v>123190</v>
      </c>
      <c r="F2488" s="20" t="s">
        <v>2787</v>
      </c>
      <c r="G2488" s="77">
        <f t="shared" si="114"/>
        <v>0.1</v>
      </c>
      <c r="H2488" s="53">
        <v>23</v>
      </c>
      <c r="I2488">
        <f t="shared" si="115"/>
        <v>5</v>
      </c>
      <c r="J2488" s="1">
        <v>1</v>
      </c>
      <c r="K2488" s="43">
        <f t="shared" si="116"/>
        <v>-4</v>
      </c>
      <c r="L2488" s="78"/>
      <c r="N2488"/>
      <c r="O2488"/>
      <c r="P2488"/>
      <c r="Q2488"/>
      <c r="R2488"/>
      <c r="S2488"/>
      <c r="T2488"/>
      <c r="U2488"/>
      <c r="V2488"/>
    </row>
    <row r="2489" spans="2:22" x14ac:dyDescent="0.25">
      <c r="B2489" s="1" t="s">
        <v>2730</v>
      </c>
      <c r="C2489" s="1">
        <v>300</v>
      </c>
      <c r="D2489" s="1" t="s">
        <v>2472</v>
      </c>
      <c r="E2489" s="75">
        <v>123311</v>
      </c>
      <c r="F2489" s="20" t="s">
        <v>2780</v>
      </c>
      <c r="G2489" s="77">
        <f t="shared" si="114"/>
        <v>0.2</v>
      </c>
      <c r="H2489" s="53">
        <v>8</v>
      </c>
      <c r="I2489">
        <f t="shared" si="115"/>
        <v>2</v>
      </c>
      <c r="J2489" s="1">
        <v>1</v>
      </c>
      <c r="K2489" s="43">
        <f t="shared" si="116"/>
        <v>-1</v>
      </c>
      <c r="L2489" s="78"/>
      <c r="N2489"/>
      <c r="O2489"/>
      <c r="P2489"/>
      <c r="Q2489"/>
      <c r="R2489"/>
      <c r="S2489"/>
      <c r="T2489"/>
      <c r="U2489"/>
      <c r="V2489"/>
    </row>
    <row r="2490" spans="2:22" x14ac:dyDescent="0.25">
      <c r="B2490" s="1" t="s">
        <v>2730</v>
      </c>
      <c r="C2490" s="1">
        <v>300</v>
      </c>
      <c r="D2490" s="1" t="s">
        <v>2473</v>
      </c>
      <c r="E2490" s="75">
        <v>123333</v>
      </c>
      <c r="F2490" s="20" t="s">
        <v>2780</v>
      </c>
      <c r="G2490" s="77">
        <f t="shared" si="114"/>
        <v>0.2</v>
      </c>
      <c r="H2490" s="53">
        <v>9</v>
      </c>
      <c r="I2490">
        <f t="shared" si="115"/>
        <v>2</v>
      </c>
      <c r="J2490" s="1">
        <v>1</v>
      </c>
      <c r="K2490" s="43">
        <f t="shared" si="116"/>
        <v>-1</v>
      </c>
      <c r="L2490" s="78"/>
      <c r="N2490"/>
      <c r="O2490"/>
      <c r="P2490"/>
      <c r="Q2490"/>
      <c r="R2490"/>
      <c r="S2490"/>
      <c r="T2490"/>
      <c r="U2490"/>
      <c r="V2490"/>
    </row>
    <row r="2491" spans="2:22" x14ac:dyDescent="0.25">
      <c r="B2491" s="1" t="s">
        <v>2730</v>
      </c>
      <c r="C2491" s="1">
        <v>300</v>
      </c>
      <c r="D2491" s="1" t="s">
        <v>2296</v>
      </c>
      <c r="E2491" s="75">
        <v>123410</v>
      </c>
      <c r="F2491" s="20" t="s">
        <v>2780</v>
      </c>
      <c r="G2491" s="77">
        <f t="shared" si="114"/>
        <v>0.2</v>
      </c>
      <c r="H2491" s="53">
        <v>2</v>
      </c>
      <c r="I2491">
        <f t="shared" si="115"/>
        <v>0</v>
      </c>
      <c r="J2491" s="1">
        <v>1</v>
      </c>
      <c r="K2491" s="43">
        <f t="shared" si="116"/>
        <v>1</v>
      </c>
      <c r="L2491" s="78"/>
      <c r="N2491"/>
      <c r="O2491"/>
      <c r="P2491"/>
      <c r="Q2491"/>
      <c r="R2491"/>
      <c r="S2491"/>
      <c r="T2491"/>
      <c r="U2491"/>
      <c r="V2491"/>
    </row>
    <row r="2492" spans="2:22" x14ac:dyDescent="0.25">
      <c r="B2492" s="1" t="s">
        <v>2730</v>
      </c>
      <c r="C2492" s="1">
        <v>300</v>
      </c>
      <c r="D2492" s="1" t="s">
        <v>2474</v>
      </c>
      <c r="E2492" s="75">
        <v>123421</v>
      </c>
      <c r="F2492" s="20" t="s">
        <v>2780</v>
      </c>
      <c r="G2492" s="77">
        <f t="shared" si="114"/>
        <v>0.2</v>
      </c>
      <c r="H2492" s="53">
        <v>1</v>
      </c>
      <c r="I2492">
        <f t="shared" si="115"/>
        <v>0</v>
      </c>
      <c r="J2492" s="1">
        <v>1</v>
      </c>
      <c r="K2492" s="43">
        <f t="shared" si="116"/>
        <v>1</v>
      </c>
      <c r="L2492" s="78"/>
      <c r="N2492"/>
      <c r="O2492"/>
      <c r="P2492"/>
      <c r="Q2492"/>
      <c r="R2492"/>
      <c r="S2492"/>
      <c r="T2492"/>
      <c r="U2492"/>
      <c r="V2492"/>
    </row>
    <row r="2493" spans="2:22" x14ac:dyDescent="0.25">
      <c r="B2493" s="1" t="s">
        <v>2730</v>
      </c>
      <c r="C2493" s="1">
        <v>300</v>
      </c>
      <c r="D2493" s="1" t="s">
        <v>276</v>
      </c>
      <c r="E2493" s="75">
        <v>123498</v>
      </c>
      <c r="F2493" s="20" t="s">
        <v>2787</v>
      </c>
      <c r="G2493" s="77">
        <f t="shared" si="114"/>
        <v>0.1</v>
      </c>
      <c r="H2493" s="53">
        <v>17</v>
      </c>
      <c r="I2493">
        <f t="shared" si="115"/>
        <v>3</v>
      </c>
      <c r="J2493" s="1">
        <v>1</v>
      </c>
      <c r="K2493" s="43">
        <f t="shared" si="116"/>
        <v>-2</v>
      </c>
      <c r="L2493" s="78"/>
      <c r="N2493"/>
      <c r="O2493"/>
      <c r="P2493"/>
      <c r="Q2493"/>
      <c r="R2493"/>
      <c r="S2493"/>
      <c r="T2493"/>
      <c r="U2493"/>
      <c r="V2493"/>
    </row>
    <row r="2494" spans="2:22" x14ac:dyDescent="0.25">
      <c r="B2494" s="1" t="s">
        <v>2730</v>
      </c>
      <c r="C2494" s="1">
        <v>300</v>
      </c>
      <c r="D2494" s="1" t="s">
        <v>1051</v>
      </c>
      <c r="E2494" s="75">
        <v>123740</v>
      </c>
      <c r="F2494" s="20" t="s">
        <v>2780</v>
      </c>
      <c r="G2494" s="77">
        <f t="shared" si="114"/>
        <v>0.2</v>
      </c>
      <c r="H2494" s="53">
        <v>1</v>
      </c>
      <c r="I2494">
        <f t="shared" si="115"/>
        <v>0</v>
      </c>
      <c r="J2494" s="1">
        <v>1</v>
      </c>
      <c r="K2494" s="43">
        <f t="shared" si="116"/>
        <v>1</v>
      </c>
      <c r="L2494" s="78"/>
      <c r="N2494"/>
      <c r="O2494"/>
      <c r="P2494"/>
      <c r="Q2494"/>
      <c r="R2494"/>
      <c r="S2494"/>
      <c r="T2494"/>
      <c r="U2494"/>
      <c r="V2494"/>
    </row>
    <row r="2495" spans="2:22" x14ac:dyDescent="0.25">
      <c r="B2495" s="1" t="s">
        <v>2730</v>
      </c>
      <c r="C2495" s="1">
        <v>300</v>
      </c>
      <c r="D2495" s="1" t="s">
        <v>2475</v>
      </c>
      <c r="E2495" s="75">
        <v>123784</v>
      </c>
      <c r="F2495" s="20" t="s">
        <v>2780</v>
      </c>
      <c r="G2495" s="77">
        <f t="shared" si="114"/>
        <v>0.2</v>
      </c>
      <c r="H2495" s="53">
        <v>4</v>
      </c>
      <c r="I2495">
        <f t="shared" si="115"/>
        <v>1</v>
      </c>
      <c r="J2495" s="1">
        <v>1</v>
      </c>
      <c r="K2495" s="43">
        <f t="shared" si="116"/>
        <v>0</v>
      </c>
      <c r="L2495" s="78"/>
      <c r="N2495"/>
      <c r="O2495"/>
      <c r="P2495"/>
      <c r="Q2495"/>
      <c r="R2495"/>
      <c r="S2495"/>
      <c r="T2495"/>
      <c r="U2495"/>
      <c r="V2495"/>
    </row>
    <row r="2496" spans="2:22" x14ac:dyDescent="0.25">
      <c r="B2496" s="1" t="s">
        <v>2730</v>
      </c>
      <c r="C2496" s="1">
        <v>300</v>
      </c>
      <c r="D2496" s="1" t="s">
        <v>2306</v>
      </c>
      <c r="E2496" s="75">
        <v>123806</v>
      </c>
      <c r="F2496" s="20" t="s">
        <v>2780</v>
      </c>
      <c r="G2496" s="77">
        <f t="shared" si="114"/>
        <v>0.2</v>
      </c>
      <c r="H2496" s="53">
        <v>4</v>
      </c>
      <c r="I2496">
        <f t="shared" si="115"/>
        <v>1</v>
      </c>
      <c r="J2496" s="1">
        <v>1</v>
      </c>
      <c r="K2496" s="43">
        <f t="shared" si="116"/>
        <v>0</v>
      </c>
      <c r="L2496" s="78"/>
      <c r="N2496"/>
      <c r="O2496"/>
      <c r="P2496"/>
      <c r="Q2496"/>
      <c r="R2496"/>
      <c r="S2496"/>
      <c r="T2496"/>
      <c r="U2496"/>
      <c r="V2496"/>
    </row>
    <row r="2497" spans="2:22" x14ac:dyDescent="0.25">
      <c r="B2497" s="1" t="s">
        <v>2730</v>
      </c>
      <c r="C2497" s="1">
        <v>300</v>
      </c>
      <c r="D2497" s="1" t="s">
        <v>2308</v>
      </c>
      <c r="E2497" s="75">
        <v>123817</v>
      </c>
      <c r="F2497" s="20" t="s">
        <v>2780</v>
      </c>
      <c r="G2497" s="77">
        <f t="shared" si="114"/>
        <v>0.2</v>
      </c>
      <c r="H2497" s="53">
        <v>1</v>
      </c>
      <c r="I2497">
        <f t="shared" si="115"/>
        <v>0</v>
      </c>
      <c r="J2497" s="1">
        <v>1</v>
      </c>
      <c r="K2497" s="43">
        <f t="shared" si="116"/>
        <v>1</v>
      </c>
      <c r="L2497" s="78"/>
      <c r="N2497"/>
      <c r="O2497"/>
      <c r="P2497"/>
      <c r="Q2497"/>
      <c r="R2497"/>
      <c r="S2497"/>
      <c r="T2497"/>
      <c r="U2497"/>
      <c r="V2497"/>
    </row>
    <row r="2498" spans="2:22" x14ac:dyDescent="0.25">
      <c r="B2498" s="1" t="s">
        <v>2730</v>
      </c>
      <c r="C2498" s="1">
        <v>300</v>
      </c>
      <c r="D2498" s="1" t="s">
        <v>2476</v>
      </c>
      <c r="E2498" s="75">
        <v>123850</v>
      </c>
      <c r="F2498" s="20" t="s">
        <v>2787</v>
      </c>
      <c r="G2498" s="77">
        <f t="shared" si="114"/>
        <v>0.1</v>
      </c>
      <c r="H2498" s="53">
        <v>11</v>
      </c>
      <c r="I2498">
        <f t="shared" si="115"/>
        <v>2</v>
      </c>
      <c r="J2498" s="1">
        <v>1</v>
      </c>
      <c r="K2498" s="43">
        <f t="shared" si="116"/>
        <v>-1</v>
      </c>
      <c r="L2498" s="78"/>
      <c r="N2498"/>
      <c r="O2498"/>
      <c r="P2498"/>
      <c r="Q2498"/>
      <c r="R2498"/>
      <c r="S2498"/>
      <c r="T2498"/>
      <c r="U2498"/>
      <c r="V2498"/>
    </row>
    <row r="2499" spans="2:22" x14ac:dyDescent="0.25">
      <c r="B2499" s="1" t="s">
        <v>2730</v>
      </c>
      <c r="C2499" s="1">
        <v>300</v>
      </c>
      <c r="D2499" s="1" t="s">
        <v>1767</v>
      </c>
      <c r="E2499" s="75">
        <v>123971</v>
      </c>
      <c r="F2499" s="20" t="s">
        <v>2780</v>
      </c>
      <c r="G2499" s="77">
        <f t="shared" si="114"/>
        <v>0.2</v>
      </c>
      <c r="H2499" s="53">
        <v>5</v>
      </c>
      <c r="I2499">
        <f t="shared" si="115"/>
        <v>1</v>
      </c>
      <c r="J2499" s="1">
        <v>1</v>
      </c>
      <c r="K2499" s="43">
        <f t="shared" si="116"/>
        <v>0</v>
      </c>
      <c r="L2499" s="78"/>
      <c r="N2499"/>
      <c r="O2499"/>
      <c r="P2499"/>
      <c r="Q2499"/>
      <c r="R2499"/>
      <c r="S2499"/>
      <c r="T2499"/>
      <c r="U2499"/>
      <c r="V2499"/>
    </row>
    <row r="2500" spans="2:22" x14ac:dyDescent="0.25">
      <c r="B2500" s="1" t="s">
        <v>2730</v>
      </c>
      <c r="C2500" s="1">
        <v>300</v>
      </c>
      <c r="D2500" s="1" t="s">
        <v>2477</v>
      </c>
      <c r="E2500" s="75">
        <v>124048</v>
      </c>
      <c r="F2500" s="20" t="s">
        <v>2780</v>
      </c>
      <c r="G2500" s="77">
        <f t="shared" si="114"/>
        <v>0.2</v>
      </c>
      <c r="H2500" s="53">
        <v>5</v>
      </c>
      <c r="I2500">
        <f t="shared" si="115"/>
        <v>1</v>
      </c>
      <c r="J2500" s="1">
        <v>1</v>
      </c>
      <c r="K2500" s="43">
        <f t="shared" si="116"/>
        <v>0</v>
      </c>
      <c r="L2500" s="78"/>
      <c r="N2500"/>
      <c r="O2500"/>
      <c r="P2500"/>
      <c r="Q2500"/>
      <c r="R2500"/>
      <c r="S2500"/>
      <c r="T2500"/>
      <c r="U2500"/>
      <c r="V2500"/>
    </row>
    <row r="2501" spans="2:22" x14ac:dyDescent="0.25">
      <c r="B2501" s="1" t="s">
        <v>2730</v>
      </c>
      <c r="C2501" s="1">
        <v>300</v>
      </c>
      <c r="D2501" s="1" t="s">
        <v>2478</v>
      </c>
      <c r="E2501" s="75">
        <v>124147</v>
      </c>
      <c r="F2501" s="20" t="s">
        <v>2780</v>
      </c>
      <c r="G2501" s="77">
        <f t="shared" si="114"/>
        <v>0.2</v>
      </c>
      <c r="H2501" s="53">
        <v>1</v>
      </c>
      <c r="I2501">
        <f t="shared" si="115"/>
        <v>0</v>
      </c>
      <c r="J2501" s="1">
        <v>1</v>
      </c>
      <c r="K2501" s="43">
        <f t="shared" si="116"/>
        <v>1</v>
      </c>
      <c r="L2501" s="78"/>
      <c r="N2501"/>
      <c r="O2501"/>
      <c r="P2501"/>
      <c r="Q2501"/>
      <c r="R2501"/>
      <c r="S2501"/>
      <c r="T2501"/>
      <c r="U2501"/>
      <c r="V2501"/>
    </row>
    <row r="2502" spans="2:22" x14ac:dyDescent="0.25">
      <c r="B2502" s="1" t="s">
        <v>2730</v>
      </c>
      <c r="C2502" s="1">
        <v>300</v>
      </c>
      <c r="D2502" s="1" t="s">
        <v>2479</v>
      </c>
      <c r="E2502" s="75">
        <v>124202</v>
      </c>
      <c r="F2502" s="20" t="s">
        <v>2780</v>
      </c>
      <c r="G2502" s="77">
        <f t="shared" si="114"/>
        <v>0.2</v>
      </c>
      <c r="H2502" s="53">
        <v>3</v>
      </c>
      <c r="I2502">
        <f t="shared" si="115"/>
        <v>1</v>
      </c>
      <c r="J2502" s="1">
        <v>1</v>
      </c>
      <c r="K2502" s="43">
        <f t="shared" si="116"/>
        <v>0</v>
      </c>
      <c r="L2502" s="78"/>
      <c r="N2502"/>
      <c r="O2502"/>
      <c r="P2502"/>
      <c r="Q2502"/>
      <c r="R2502"/>
      <c r="S2502"/>
      <c r="T2502"/>
      <c r="U2502"/>
      <c r="V2502"/>
    </row>
    <row r="2503" spans="2:22" x14ac:dyDescent="0.25">
      <c r="B2503" s="1" t="s">
        <v>2730</v>
      </c>
      <c r="C2503" s="1">
        <v>300</v>
      </c>
      <c r="D2503" s="1" t="s">
        <v>2480</v>
      </c>
      <c r="E2503" s="75">
        <v>124334</v>
      </c>
      <c r="F2503" s="20" t="s">
        <v>2780</v>
      </c>
      <c r="G2503" s="77">
        <f t="shared" ref="G2503:G2566" si="117">IF(F2503="Lvl 21 &amp; below",0.2,0.1)</f>
        <v>0.2</v>
      </c>
      <c r="H2503" s="53">
        <v>5</v>
      </c>
      <c r="I2503">
        <f t="shared" ref="I2503:I2566" si="118">IF(F2503="Lvl 21 &amp; below",ROUND(H2503*0.2,0),ROUND(H2503*0.2,0))</f>
        <v>1</v>
      </c>
      <c r="J2503" s="1">
        <v>1</v>
      </c>
      <c r="K2503" s="43">
        <f t="shared" ref="K2503:K2566" si="119">J2503-I2503</f>
        <v>0</v>
      </c>
      <c r="L2503" s="78"/>
      <c r="N2503"/>
      <c r="O2503"/>
      <c r="P2503"/>
      <c r="Q2503"/>
      <c r="R2503"/>
      <c r="S2503"/>
      <c r="T2503"/>
      <c r="U2503"/>
      <c r="V2503"/>
    </row>
    <row r="2504" spans="2:22" x14ac:dyDescent="0.25">
      <c r="B2504" s="1" t="s">
        <v>2730</v>
      </c>
      <c r="C2504" s="1">
        <v>300</v>
      </c>
      <c r="D2504" s="1" t="s">
        <v>649</v>
      </c>
      <c r="E2504" s="75">
        <v>124356</v>
      </c>
      <c r="F2504" s="20" t="s">
        <v>2780</v>
      </c>
      <c r="G2504" s="77">
        <f t="shared" si="117"/>
        <v>0.2</v>
      </c>
      <c r="H2504" s="53">
        <v>1</v>
      </c>
      <c r="I2504">
        <f t="shared" si="118"/>
        <v>0</v>
      </c>
      <c r="J2504" s="1">
        <v>1</v>
      </c>
      <c r="K2504" s="43">
        <f t="shared" si="119"/>
        <v>1</v>
      </c>
      <c r="L2504" s="78"/>
      <c r="N2504"/>
      <c r="O2504"/>
      <c r="P2504"/>
      <c r="Q2504"/>
      <c r="R2504"/>
      <c r="S2504"/>
      <c r="T2504"/>
      <c r="U2504"/>
      <c r="V2504"/>
    </row>
    <row r="2505" spans="2:22" x14ac:dyDescent="0.25">
      <c r="B2505" s="1" t="s">
        <v>2730</v>
      </c>
      <c r="C2505" s="1">
        <v>300</v>
      </c>
      <c r="D2505" s="1" t="s">
        <v>1999</v>
      </c>
      <c r="E2505" s="75">
        <v>124378</v>
      </c>
      <c r="F2505" s="20" t="s">
        <v>2780</v>
      </c>
      <c r="G2505" s="77">
        <f t="shared" si="117"/>
        <v>0.2</v>
      </c>
      <c r="H2505" s="53">
        <v>2</v>
      </c>
      <c r="I2505">
        <f t="shared" si="118"/>
        <v>0</v>
      </c>
      <c r="J2505" s="1">
        <v>1</v>
      </c>
      <c r="K2505" s="43">
        <f t="shared" si="119"/>
        <v>1</v>
      </c>
      <c r="L2505" s="78"/>
      <c r="N2505"/>
      <c r="O2505"/>
      <c r="P2505"/>
      <c r="Q2505"/>
      <c r="R2505"/>
      <c r="S2505"/>
      <c r="T2505"/>
      <c r="U2505"/>
      <c r="V2505"/>
    </row>
    <row r="2506" spans="2:22" x14ac:dyDescent="0.25">
      <c r="B2506" s="1" t="s">
        <v>2730</v>
      </c>
      <c r="C2506" s="1">
        <v>300</v>
      </c>
      <c r="D2506" s="1" t="s">
        <v>650</v>
      </c>
      <c r="E2506" s="75">
        <v>124400</v>
      </c>
      <c r="F2506" s="20" t="s">
        <v>2780</v>
      </c>
      <c r="G2506" s="77">
        <f t="shared" si="117"/>
        <v>0.2</v>
      </c>
      <c r="H2506" s="53">
        <v>1</v>
      </c>
      <c r="I2506">
        <f t="shared" si="118"/>
        <v>0</v>
      </c>
      <c r="J2506" s="1">
        <v>1</v>
      </c>
      <c r="K2506" s="43">
        <f t="shared" si="119"/>
        <v>1</v>
      </c>
      <c r="L2506" s="78"/>
      <c r="N2506"/>
      <c r="O2506"/>
      <c r="P2506"/>
      <c r="Q2506"/>
      <c r="R2506"/>
      <c r="S2506"/>
      <c r="T2506"/>
      <c r="U2506"/>
      <c r="V2506"/>
    </row>
    <row r="2507" spans="2:22" x14ac:dyDescent="0.25">
      <c r="B2507" s="1" t="s">
        <v>2730</v>
      </c>
      <c r="C2507" s="1">
        <v>300</v>
      </c>
      <c r="D2507" s="1" t="s">
        <v>651</v>
      </c>
      <c r="E2507" s="75">
        <v>124433</v>
      </c>
      <c r="F2507" s="20" t="s">
        <v>2780</v>
      </c>
      <c r="G2507" s="77">
        <f t="shared" si="117"/>
        <v>0.2</v>
      </c>
      <c r="H2507" s="53">
        <v>3</v>
      </c>
      <c r="I2507">
        <f t="shared" si="118"/>
        <v>1</v>
      </c>
      <c r="J2507" s="1">
        <v>1</v>
      </c>
      <c r="K2507" s="43">
        <f t="shared" si="119"/>
        <v>0</v>
      </c>
      <c r="L2507" s="78"/>
      <c r="N2507"/>
      <c r="O2507"/>
      <c r="P2507"/>
      <c r="Q2507"/>
      <c r="R2507"/>
      <c r="S2507"/>
      <c r="T2507"/>
      <c r="U2507"/>
      <c r="V2507"/>
    </row>
    <row r="2508" spans="2:22" x14ac:dyDescent="0.25">
      <c r="B2508" s="1" t="s">
        <v>2730</v>
      </c>
      <c r="C2508" s="1">
        <v>300</v>
      </c>
      <c r="D2508" s="1" t="s">
        <v>652</v>
      </c>
      <c r="E2508" s="75">
        <v>124477</v>
      </c>
      <c r="F2508" s="20" t="s">
        <v>2780</v>
      </c>
      <c r="G2508" s="77">
        <f t="shared" si="117"/>
        <v>0.2</v>
      </c>
      <c r="H2508" s="53">
        <v>1</v>
      </c>
      <c r="I2508">
        <f t="shared" si="118"/>
        <v>0</v>
      </c>
      <c r="J2508" s="1">
        <v>1</v>
      </c>
      <c r="K2508" s="43">
        <f t="shared" si="119"/>
        <v>1</v>
      </c>
      <c r="L2508" s="78"/>
      <c r="N2508"/>
      <c r="O2508"/>
      <c r="P2508"/>
      <c r="Q2508"/>
      <c r="R2508"/>
      <c r="S2508"/>
      <c r="T2508"/>
      <c r="U2508"/>
      <c r="V2508"/>
    </row>
    <row r="2509" spans="2:22" x14ac:dyDescent="0.25">
      <c r="B2509" s="1" t="s">
        <v>2730</v>
      </c>
      <c r="C2509" s="1">
        <v>300</v>
      </c>
      <c r="D2509" s="1" t="s">
        <v>653</v>
      </c>
      <c r="E2509" s="75">
        <v>124510</v>
      </c>
      <c r="F2509" s="20" t="s">
        <v>2780</v>
      </c>
      <c r="G2509" s="77">
        <f t="shared" si="117"/>
        <v>0.2</v>
      </c>
      <c r="H2509" s="53">
        <v>1</v>
      </c>
      <c r="I2509">
        <f t="shared" si="118"/>
        <v>0</v>
      </c>
      <c r="J2509" s="1">
        <v>1</v>
      </c>
      <c r="K2509" s="43">
        <f t="shared" si="119"/>
        <v>1</v>
      </c>
      <c r="L2509" s="78"/>
      <c r="N2509"/>
      <c r="O2509"/>
      <c r="P2509"/>
      <c r="Q2509"/>
      <c r="R2509"/>
      <c r="S2509"/>
      <c r="T2509"/>
      <c r="U2509"/>
      <c r="V2509"/>
    </row>
    <row r="2510" spans="2:22" x14ac:dyDescent="0.25">
      <c r="B2510" s="1" t="s">
        <v>2730</v>
      </c>
      <c r="C2510" s="1">
        <v>300</v>
      </c>
      <c r="D2510" s="1" t="s">
        <v>21</v>
      </c>
      <c r="E2510" s="75">
        <v>124576</v>
      </c>
      <c r="F2510" s="20" t="s">
        <v>2780</v>
      </c>
      <c r="G2510" s="77">
        <f t="shared" si="117"/>
        <v>0.2</v>
      </c>
      <c r="H2510" s="53">
        <v>4</v>
      </c>
      <c r="I2510">
        <f t="shared" si="118"/>
        <v>1</v>
      </c>
      <c r="J2510" s="1">
        <v>1</v>
      </c>
      <c r="K2510" s="43">
        <f t="shared" si="119"/>
        <v>0</v>
      </c>
      <c r="L2510" s="78"/>
      <c r="N2510"/>
      <c r="O2510"/>
      <c r="P2510"/>
      <c r="Q2510"/>
      <c r="R2510"/>
      <c r="S2510"/>
      <c r="T2510"/>
      <c r="U2510"/>
      <c r="V2510"/>
    </row>
    <row r="2511" spans="2:22" x14ac:dyDescent="0.25">
      <c r="B2511" s="1" t="s">
        <v>2730</v>
      </c>
      <c r="C2511" s="1">
        <v>300</v>
      </c>
      <c r="D2511" s="1" t="s">
        <v>654</v>
      </c>
      <c r="E2511" s="75">
        <v>124620</v>
      </c>
      <c r="F2511" s="20" t="s">
        <v>2780</v>
      </c>
      <c r="G2511" s="77">
        <f t="shared" si="117"/>
        <v>0.2</v>
      </c>
      <c r="H2511" s="53">
        <v>6</v>
      </c>
      <c r="I2511">
        <f t="shared" si="118"/>
        <v>1</v>
      </c>
      <c r="J2511" s="1">
        <v>1</v>
      </c>
      <c r="K2511" s="43">
        <f t="shared" si="119"/>
        <v>0</v>
      </c>
      <c r="L2511" s="78"/>
      <c r="N2511"/>
      <c r="O2511"/>
      <c r="P2511"/>
      <c r="Q2511"/>
      <c r="R2511"/>
      <c r="S2511"/>
      <c r="T2511"/>
      <c r="U2511"/>
      <c r="V2511"/>
    </row>
    <row r="2512" spans="2:22" x14ac:dyDescent="0.25">
      <c r="B2512" s="1" t="s">
        <v>2730</v>
      </c>
      <c r="C2512" s="1">
        <v>300</v>
      </c>
      <c r="D2512" s="1" t="s">
        <v>2334</v>
      </c>
      <c r="E2512" s="75">
        <v>124631</v>
      </c>
      <c r="F2512" s="20" t="s">
        <v>2780</v>
      </c>
      <c r="G2512" s="77">
        <f t="shared" si="117"/>
        <v>0.2</v>
      </c>
      <c r="H2512" s="53">
        <v>5</v>
      </c>
      <c r="I2512">
        <f t="shared" si="118"/>
        <v>1</v>
      </c>
      <c r="J2512" s="1">
        <v>1</v>
      </c>
      <c r="K2512" s="43">
        <f t="shared" si="119"/>
        <v>0</v>
      </c>
      <c r="L2512" s="78"/>
      <c r="N2512"/>
      <c r="O2512"/>
      <c r="P2512"/>
      <c r="Q2512"/>
      <c r="R2512"/>
      <c r="S2512"/>
      <c r="T2512"/>
      <c r="U2512"/>
      <c r="V2512"/>
    </row>
    <row r="2513" spans="2:22" x14ac:dyDescent="0.25">
      <c r="B2513" s="1" t="s">
        <v>2730</v>
      </c>
      <c r="C2513" s="1">
        <v>300</v>
      </c>
      <c r="D2513" s="1" t="s">
        <v>658</v>
      </c>
      <c r="E2513" s="75">
        <v>124697</v>
      </c>
      <c r="F2513" s="20" t="s">
        <v>2787</v>
      </c>
      <c r="G2513" s="77">
        <f t="shared" si="117"/>
        <v>0.1</v>
      </c>
      <c r="H2513" s="53">
        <v>11</v>
      </c>
      <c r="I2513">
        <f t="shared" si="118"/>
        <v>2</v>
      </c>
      <c r="J2513" s="1">
        <v>1</v>
      </c>
      <c r="K2513" s="43">
        <f t="shared" si="119"/>
        <v>-1</v>
      </c>
      <c r="L2513" s="78"/>
      <c r="N2513"/>
      <c r="O2513"/>
      <c r="P2513"/>
      <c r="Q2513"/>
      <c r="R2513"/>
      <c r="S2513"/>
      <c r="T2513"/>
      <c r="U2513"/>
      <c r="V2513"/>
    </row>
    <row r="2514" spans="2:22" x14ac:dyDescent="0.25">
      <c r="B2514" s="1" t="s">
        <v>2730</v>
      </c>
      <c r="C2514" s="1">
        <v>300</v>
      </c>
      <c r="D2514" s="1" t="s">
        <v>659</v>
      </c>
      <c r="E2514" s="75">
        <v>124774</v>
      </c>
      <c r="F2514" s="20" t="s">
        <v>2787</v>
      </c>
      <c r="G2514" s="77">
        <f t="shared" si="117"/>
        <v>0.1</v>
      </c>
      <c r="H2514" s="53">
        <v>12</v>
      </c>
      <c r="I2514">
        <f t="shared" si="118"/>
        <v>2</v>
      </c>
      <c r="J2514" s="1">
        <v>1</v>
      </c>
      <c r="K2514" s="43">
        <f t="shared" si="119"/>
        <v>-1</v>
      </c>
      <c r="L2514" s="78"/>
      <c r="N2514"/>
      <c r="O2514"/>
      <c r="P2514"/>
      <c r="Q2514"/>
      <c r="R2514"/>
      <c r="S2514"/>
      <c r="T2514"/>
      <c r="U2514"/>
      <c r="V2514"/>
    </row>
    <row r="2515" spans="2:22" x14ac:dyDescent="0.25">
      <c r="B2515" s="1" t="s">
        <v>2730</v>
      </c>
      <c r="C2515" s="1">
        <v>300</v>
      </c>
      <c r="D2515" s="1" t="s">
        <v>24</v>
      </c>
      <c r="E2515" s="75">
        <v>124840</v>
      </c>
      <c r="F2515" s="20" t="s">
        <v>2780</v>
      </c>
      <c r="G2515" s="77">
        <f t="shared" si="117"/>
        <v>0.2</v>
      </c>
      <c r="H2515" s="53">
        <v>2</v>
      </c>
      <c r="I2515">
        <f t="shared" si="118"/>
        <v>0</v>
      </c>
      <c r="J2515" s="1">
        <v>1</v>
      </c>
      <c r="K2515" s="43">
        <f t="shared" si="119"/>
        <v>1</v>
      </c>
      <c r="L2515" s="78"/>
      <c r="N2515"/>
      <c r="O2515"/>
      <c r="P2515"/>
      <c r="Q2515"/>
      <c r="R2515"/>
      <c r="S2515"/>
      <c r="T2515"/>
      <c r="U2515"/>
      <c r="V2515"/>
    </row>
    <row r="2516" spans="2:22" x14ac:dyDescent="0.25">
      <c r="B2516" s="1" t="s">
        <v>2730</v>
      </c>
      <c r="C2516" s="1">
        <v>300</v>
      </c>
      <c r="D2516" s="1" t="s">
        <v>660</v>
      </c>
      <c r="E2516" s="75">
        <v>124895</v>
      </c>
      <c r="F2516" s="20" t="s">
        <v>2787</v>
      </c>
      <c r="G2516" s="77">
        <f t="shared" si="117"/>
        <v>0.1</v>
      </c>
      <c r="H2516" s="53">
        <v>10</v>
      </c>
      <c r="I2516">
        <f t="shared" si="118"/>
        <v>2</v>
      </c>
      <c r="J2516" s="1">
        <v>1</v>
      </c>
      <c r="K2516" s="43">
        <f t="shared" si="119"/>
        <v>-1</v>
      </c>
      <c r="L2516" s="78"/>
      <c r="N2516"/>
      <c r="O2516"/>
      <c r="P2516"/>
      <c r="Q2516"/>
      <c r="R2516"/>
      <c r="S2516"/>
      <c r="T2516"/>
      <c r="U2516"/>
      <c r="V2516"/>
    </row>
    <row r="2517" spans="2:22" x14ac:dyDescent="0.25">
      <c r="B2517" s="1" t="s">
        <v>2730</v>
      </c>
      <c r="C2517" s="1">
        <v>300</v>
      </c>
      <c r="D2517" s="1" t="s">
        <v>661</v>
      </c>
      <c r="E2517" s="75">
        <v>124950</v>
      </c>
      <c r="F2517" s="20" t="s">
        <v>2780</v>
      </c>
      <c r="G2517" s="77">
        <f t="shared" si="117"/>
        <v>0.2</v>
      </c>
      <c r="H2517" s="53">
        <v>3</v>
      </c>
      <c r="I2517">
        <f t="shared" si="118"/>
        <v>1</v>
      </c>
      <c r="J2517" s="1">
        <v>1</v>
      </c>
      <c r="K2517" s="43">
        <f t="shared" si="119"/>
        <v>0</v>
      </c>
      <c r="L2517" s="78"/>
      <c r="N2517"/>
      <c r="O2517"/>
      <c r="P2517"/>
      <c r="Q2517"/>
      <c r="R2517"/>
      <c r="S2517"/>
      <c r="T2517"/>
      <c r="U2517"/>
      <c r="V2517"/>
    </row>
    <row r="2518" spans="2:22" x14ac:dyDescent="0.25">
      <c r="B2518" s="1" t="s">
        <v>2730</v>
      </c>
      <c r="C2518" s="1">
        <v>300</v>
      </c>
      <c r="D2518" s="1" t="s">
        <v>1083</v>
      </c>
      <c r="E2518" s="75">
        <v>124961</v>
      </c>
      <c r="F2518" s="20" t="s">
        <v>2787</v>
      </c>
      <c r="G2518" s="77">
        <f t="shared" si="117"/>
        <v>0.1</v>
      </c>
      <c r="H2518" s="53">
        <v>27</v>
      </c>
      <c r="I2518">
        <f t="shared" si="118"/>
        <v>5</v>
      </c>
      <c r="J2518" s="1">
        <v>1</v>
      </c>
      <c r="K2518" s="43">
        <f t="shared" si="119"/>
        <v>-4</v>
      </c>
      <c r="L2518" s="78"/>
      <c r="N2518"/>
      <c r="O2518"/>
      <c r="P2518"/>
      <c r="Q2518"/>
      <c r="R2518"/>
      <c r="S2518"/>
      <c r="T2518"/>
      <c r="U2518"/>
      <c r="V2518"/>
    </row>
    <row r="2519" spans="2:22" x14ac:dyDescent="0.25">
      <c r="B2519" s="1" t="s">
        <v>2730</v>
      </c>
      <c r="C2519" s="1">
        <v>300</v>
      </c>
      <c r="D2519" s="1" t="s">
        <v>1084</v>
      </c>
      <c r="E2519" s="75">
        <v>125005</v>
      </c>
      <c r="F2519" s="20" t="s">
        <v>2780</v>
      </c>
      <c r="G2519" s="77">
        <f t="shared" si="117"/>
        <v>0.2</v>
      </c>
      <c r="H2519" s="53">
        <v>2</v>
      </c>
      <c r="I2519">
        <f t="shared" si="118"/>
        <v>0</v>
      </c>
      <c r="J2519" s="1">
        <v>1</v>
      </c>
      <c r="K2519" s="43">
        <f t="shared" si="119"/>
        <v>1</v>
      </c>
      <c r="L2519" s="78"/>
      <c r="N2519"/>
      <c r="O2519"/>
      <c r="P2519"/>
      <c r="Q2519"/>
      <c r="R2519"/>
      <c r="S2519"/>
      <c r="T2519"/>
      <c r="U2519"/>
      <c r="V2519"/>
    </row>
    <row r="2520" spans="2:22" x14ac:dyDescent="0.25">
      <c r="B2520" s="1" t="s">
        <v>2730</v>
      </c>
      <c r="C2520" s="1">
        <v>300</v>
      </c>
      <c r="D2520" s="1" t="s">
        <v>1784</v>
      </c>
      <c r="E2520" s="75">
        <v>125071</v>
      </c>
      <c r="F2520" s="20" t="s">
        <v>2780</v>
      </c>
      <c r="G2520" s="77">
        <f t="shared" si="117"/>
        <v>0.2</v>
      </c>
      <c r="H2520" s="53">
        <v>1</v>
      </c>
      <c r="I2520">
        <f t="shared" si="118"/>
        <v>0</v>
      </c>
      <c r="J2520" s="1">
        <v>1</v>
      </c>
      <c r="K2520" s="43">
        <f t="shared" si="119"/>
        <v>1</v>
      </c>
      <c r="L2520" s="78"/>
      <c r="N2520"/>
      <c r="O2520"/>
      <c r="P2520"/>
      <c r="Q2520"/>
      <c r="R2520"/>
      <c r="S2520"/>
      <c r="T2520"/>
      <c r="U2520"/>
      <c r="V2520"/>
    </row>
    <row r="2521" spans="2:22" x14ac:dyDescent="0.25">
      <c r="B2521" s="1" t="s">
        <v>2730</v>
      </c>
      <c r="C2521" s="1">
        <v>300</v>
      </c>
      <c r="D2521" s="1" t="s">
        <v>662</v>
      </c>
      <c r="E2521" s="75">
        <v>125093</v>
      </c>
      <c r="F2521" s="20" t="s">
        <v>2787</v>
      </c>
      <c r="G2521" s="77">
        <f t="shared" si="117"/>
        <v>0.1</v>
      </c>
      <c r="H2521" s="53">
        <v>10</v>
      </c>
      <c r="I2521">
        <f t="shared" si="118"/>
        <v>2</v>
      </c>
      <c r="J2521" s="1">
        <v>1</v>
      </c>
      <c r="K2521" s="43">
        <f t="shared" si="119"/>
        <v>-1</v>
      </c>
      <c r="L2521" s="78"/>
      <c r="N2521"/>
      <c r="O2521"/>
      <c r="P2521"/>
      <c r="Q2521"/>
      <c r="R2521"/>
      <c r="S2521"/>
      <c r="T2521"/>
      <c r="U2521"/>
      <c r="V2521"/>
    </row>
    <row r="2522" spans="2:22" x14ac:dyDescent="0.25">
      <c r="B2522" s="1" t="s">
        <v>2730</v>
      </c>
      <c r="C2522" s="1">
        <v>300</v>
      </c>
      <c r="D2522" s="1" t="s">
        <v>663</v>
      </c>
      <c r="E2522" s="75">
        <v>125126</v>
      </c>
      <c r="F2522" s="20" t="s">
        <v>2780</v>
      </c>
      <c r="G2522" s="77">
        <f t="shared" si="117"/>
        <v>0.2</v>
      </c>
      <c r="H2522" s="53">
        <v>1</v>
      </c>
      <c r="I2522">
        <f t="shared" si="118"/>
        <v>0</v>
      </c>
      <c r="J2522" s="1">
        <v>1</v>
      </c>
      <c r="K2522" s="43">
        <f t="shared" si="119"/>
        <v>1</v>
      </c>
      <c r="L2522" s="78"/>
      <c r="N2522"/>
      <c r="O2522"/>
      <c r="P2522"/>
      <c r="Q2522"/>
      <c r="R2522"/>
      <c r="S2522"/>
      <c r="T2522"/>
      <c r="U2522"/>
      <c r="V2522"/>
    </row>
    <row r="2523" spans="2:22" x14ac:dyDescent="0.25">
      <c r="B2523" s="1" t="s">
        <v>2730</v>
      </c>
      <c r="C2523" s="1">
        <v>300</v>
      </c>
      <c r="D2523" s="1" t="s">
        <v>664</v>
      </c>
      <c r="E2523" s="75">
        <v>125159</v>
      </c>
      <c r="F2523" s="20" t="s">
        <v>2780</v>
      </c>
      <c r="G2523" s="77">
        <f t="shared" si="117"/>
        <v>0.2</v>
      </c>
      <c r="H2523" s="53">
        <v>7</v>
      </c>
      <c r="I2523">
        <f t="shared" si="118"/>
        <v>1</v>
      </c>
      <c r="J2523" s="1">
        <v>1</v>
      </c>
      <c r="K2523" s="43">
        <f t="shared" si="119"/>
        <v>0</v>
      </c>
      <c r="L2523" s="78"/>
      <c r="N2523"/>
      <c r="O2523"/>
      <c r="P2523"/>
      <c r="Q2523"/>
      <c r="R2523"/>
      <c r="S2523"/>
      <c r="T2523"/>
      <c r="U2523"/>
      <c r="V2523"/>
    </row>
    <row r="2524" spans="2:22" x14ac:dyDescent="0.25">
      <c r="B2524" s="1" t="s">
        <v>2730</v>
      </c>
      <c r="C2524" s="1">
        <v>300</v>
      </c>
      <c r="D2524" s="1" t="s">
        <v>665</v>
      </c>
      <c r="E2524" s="75">
        <v>125170</v>
      </c>
      <c r="F2524" s="20" t="s">
        <v>2787</v>
      </c>
      <c r="G2524" s="77">
        <f t="shared" si="117"/>
        <v>0.1</v>
      </c>
      <c r="H2524" s="53">
        <v>7</v>
      </c>
      <c r="I2524">
        <f t="shared" si="118"/>
        <v>1</v>
      </c>
      <c r="J2524" s="1">
        <v>1</v>
      </c>
      <c r="K2524" s="43">
        <f t="shared" si="119"/>
        <v>0</v>
      </c>
      <c r="L2524" s="78"/>
      <c r="N2524"/>
      <c r="O2524"/>
      <c r="P2524"/>
      <c r="Q2524"/>
      <c r="R2524"/>
      <c r="S2524"/>
      <c r="T2524"/>
      <c r="U2524"/>
      <c r="V2524"/>
    </row>
    <row r="2525" spans="2:22" x14ac:dyDescent="0.25">
      <c r="B2525" s="1" t="s">
        <v>2730</v>
      </c>
      <c r="C2525" s="1">
        <v>300</v>
      </c>
      <c r="D2525" s="1" t="s">
        <v>1786</v>
      </c>
      <c r="E2525" s="75">
        <v>125192</v>
      </c>
      <c r="F2525" s="20" t="s">
        <v>2780</v>
      </c>
      <c r="G2525" s="77">
        <f t="shared" si="117"/>
        <v>0.2</v>
      </c>
      <c r="H2525" s="53">
        <v>6</v>
      </c>
      <c r="I2525">
        <f t="shared" si="118"/>
        <v>1</v>
      </c>
      <c r="J2525" s="1">
        <v>1</v>
      </c>
      <c r="K2525" s="43">
        <f t="shared" si="119"/>
        <v>0</v>
      </c>
      <c r="L2525" s="78"/>
      <c r="N2525"/>
      <c r="O2525"/>
      <c r="P2525"/>
      <c r="Q2525"/>
      <c r="R2525"/>
      <c r="S2525"/>
      <c r="T2525"/>
      <c r="U2525"/>
      <c r="V2525"/>
    </row>
    <row r="2526" spans="2:22" x14ac:dyDescent="0.25">
      <c r="B2526" s="1" t="s">
        <v>2730</v>
      </c>
      <c r="C2526" s="1">
        <v>300</v>
      </c>
      <c r="D2526" s="1" t="s">
        <v>666</v>
      </c>
      <c r="E2526" s="75">
        <v>125203</v>
      </c>
      <c r="F2526" s="20" t="s">
        <v>2780</v>
      </c>
      <c r="G2526" s="77">
        <f t="shared" si="117"/>
        <v>0.2</v>
      </c>
      <c r="H2526" s="53">
        <v>10</v>
      </c>
      <c r="I2526">
        <f t="shared" si="118"/>
        <v>2</v>
      </c>
      <c r="J2526" s="1">
        <v>1</v>
      </c>
      <c r="K2526" s="43">
        <f t="shared" si="119"/>
        <v>-1</v>
      </c>
      <c r="L2526" s="78"/>
      <c r="N2526"/>
      <c r="O2526"/>
      <c r="P2526"/>
      <c r="Q2526"/>
      <c r="R2526"/>
      <c r="S2526"/>
      <c r="T2526"/>
      <c r="U2526"/>
      <c r="V2526"/>
    </row>
    <row r="2527" spans="2:22" x14ac:dyDescent="0.25">
      <c r="B2527" s="1" t="s">
        <v>2730</v>
      </c>
      <c r="C2527" s="1">
        <v>300</v>
      </c>
      <c r="D2527" s="1" t="s">
        <v>667</v>
      </c>
      <c r="E2527" s="75">
        <v>125247</v>
      </c>
      <c r="F2527" s="20" t="s">
        <v>2780</v>
      </c>
      <c r="G2527" s="77">
        <f t="shared" si="117"/>
        <v>0.2</v>
      </c>
      <c r="H2527" s="53">
        <v>2</v>
      </c>
      <c r="I2527">
        <f t="shared" si="118"/>
        <v>0</v>
      </c>
      <c r="J2527" s="1">
        <v>1</v>
      </c>
      <c r="K2527" s="43">
        <f t="shared" si="119"/>
        <v>1</v>
      </c>
      <c r="L2527" s="78"/>
      <c r="N2527"/>
      <c r="O2527"/>
      <c r="P2527"/>
      <c r="Q2527"/>
      <c r="R2527"/>
      <c r="S2527"/>
      <c r="T2527"/>
      <c r="U2527"/>
      <c r="V2527"/>
    </row>
    <row r="2528" spans="2:22" x14ac:dyDescent="0.25">
      <c r="B2528" s="1" t="s">
        <v>2730</v>
      </c>
      <c r="C2528" s="1">
        <v>300</v>
      </c>
      <c r="D2528" s="1" t="s">
        <v>668</v>
      </c>
      <c r="E2528" s="75">
        <v>125302</v>
      </c>
      <c r="F2528" s="20" t="s">
        <v>2780</v>
      </c>
      <c r="G2528" s="77">
        <f t="shared" si="117"/>
        <v>0.2</v>
      </c>
      <c r="H2528" s="53">
        <v>1</v>
      </c>
      <c r="I2528">
        <f t="shared" si="118"/>
        <v>0</v>
      </c>
      <c r="J2528" s="1">
        <v>1</v>
      </c>
      <c r="K2528" s="43">
        <f t="shared" si="119"/>
        <v>1</v>
      </c>
      <c r="L2528" s="78"/>
      <c r="N2528"/>
      <c r="O2528"/>
      <c r="P2528"/>
      <c r="Q2528"/>
      <c r="R2528"/>
      <c r="S2528"/>
      <c r="T2528"/>
      <c r="U2528"/>
      <c r="V2528"/>
    </row>
    <row r="2529" spans="2:22" x14ac:dyDescent="0.25">
      <c r="B2529" s="1" t="s">
        <v>2730</v>
      </c>
      <c r="C2529" s="1">
        <v>300</v>
      </c>
      <c r="D2529" s="1" t="s">
        <v>669</v>
      </c>
      <c r="E2529" s="75">
        <v>125467</v>
      </c>
      <c r="F2529" s="20" t="s">
        <v>2780</v>
      </c>
      <c r="G2529" s="77">
        <f t="shared" si="117"/>
        <v>0.2</v>
      </c>
      <c r="H2529" s="53">
        <v>8</v>
      </c>
      <c r="I2529">
        <f t="shared" si="118"/>
        <v>2</v>
      </c>
      <c r="J2529" s="1">
        <v>1</v>
      </c>
      <c r="K2529" s="43">
        <f t="shared" si="119"/>
        <v>-1</v>
      </c>
      <c r="L2529" s="78"/>
      <c r="N2529"/>
      <c r="O2529"/>
      <c r="P2529"/>
      <c r="Q2529"/>
      <c r="R2529"/>
      <c r="S2529"/>
      <c r="T2529"/>
      <c r="U2529"/>
      <c r="V2529"/>
    </row>
    <row r="2530" spans="2:22" x14ac:dyDescent="0.25">
      <c r="B2530" s="1" t="s">
        <v>2730</v>
      </c>
      <c r="C2530" s="1">
        <v>300</v>
      </c>
      <c r="D2530" s="1" t="s">
        <v>285</v>
      </c>
      <c r="E2530" s="75">
        <v>125500</v>
      </c>
      <c r="F2530" s="20" t="s">
        <v>2780</v>
      </c>
      <c r="G2530" s="77">
        <f t="shared" si="117"/>
        <v>0.2</v>
      </c>
      <c r="H2530" s="53">
        <v>5</v>
      </c>
      <c r="I2530">
        <f t="shared" si="118"/>
        <v>1</v>
      </c>
      <c r="J2530" s="1">
        <v>1</v>
      </c>
      <c r="K2530" s="43">
        <f t="shared" si="119"/>
        <v>0</v>
      </c>
      <c r="L2530" s="78"/>
      <c r="N2530"/>
      <c r="O2530"/>
      <c r="P2530"/>
      <c r="Q2530"/>
      <c r="R2530"/>
      <c r="S2530"/>
      <c r="T2530"/>
      <c r="U2530"/>
      <c r="V2530"/>
    </row>
    <row r="2531" spans="2:22" x14ac:dyDescent="0.25">
      <c r="B2531" s="1" t="s">
        <v>2730</v>
      </c>
      <c r="C2531" s="1">
        <v>300</v>
      </c>
      <c r="D2531" s="1" t="s">
        <v>670</v>
      </c>
      <c r="E2531" s="75">
        <v>125566</v>
      </c>
      <c r="F2531" s="20" t="s">
        <v>2780</v>
      </c>
      <c r="G2531" s="77">
        <f t="shared" si="117"/>
        <v>0.2</v>
      </c>
      <c r="H2531" s="53">
        <v>1</v>
      </c>
      <c r="I2531">
        <f t="shared" si="118"/>
        <v>0</v>
      </c>
      <c r="J2531" s="1">
        <v>1</v>
      </c>
      <c r="K2531" s="43">
        <f t="shared" si="119"/>
        <v>1</v>
      </c>
      <c r="L2531" s="78"/>
      <c r="N2531"/>
      <c r="O2531"/>
      <c r="P2531"/>
      <c r="Q2531"/>
      <c r="R2531"/>
      <c r="S2531"/>
      <c r="T2531"/>
      <c r="U2531"/>
      <c r="V2531"/>
    </row>
    <row r="2532" spans="2:22" x14ac:dyDescent="0.25">
      <c r="B2532" s="1" t="s">
        <v>2730</v>
      </c>
      <c r="C2532" s="1">
        <v>300</v>
      </c>
      <c r="D2532" s="1" t="s">
        <v>1106</v>
      </c>
      <c r="E2532" s="75">
        <v>125588</v>
      </c>
      <c r="F2532" s="20" t="s">
        <v>2787</v>
      </c>
      <c r="G2532" s="77">
        <f t="shared" si="117"/>
        <v>0.1</v>
      </c>
      <c r="H2532" s="53">
        <v>37</v>
      </c>
      <c r="I2532">
        <f t="shared" si="118"/>
        <v>7</v>
      </c>
      <c r="J2532" s="1">
        <v>1</v>
      </c>
      <c r="K2532" s="43">
        <f t="shared" si="119"/>
        <v>-6</v>
      </c>
      <c r="L2532" s="78"/>
      <c r="N2532"/>
      <c r="O2532"/>
      <c r="P2532"/>
      <c r="Q2532"/>
      <c r="R2532"/>
      <c r="S2532"/>
      <c r="T2532"/>
      <c r="U2532"/>
      <c r="V2532"/>
    </row>
    <row r="2533" spans="2:22" x14ac:dyDescent="0.25">
      <c r="B2533" s="1" t="s">
        <v>2730</v>
      </c>
      <c r="C2533" s="1">
        <v>300</v>
      </c>
      <c r="D2533" s="1" t="s">
        <v>671</v>
      </c>
      <c r="E2533" s="75">
        <v>125390</v>
      </c>
      <c r="F2533" s="20" t="s">
        <v>2780</v>
      </c>
      <c r="G2533" s="77">
        <f t="shared" si="117"/>
        <v>0.2</v>
      </c>
      <c r="H2533" s="53">
        <v>1</v>
      </c>
      <c r="I2533">
        <f t="shared" si="118"/>
        <v>0</v>
      </c>
      <c r="J2533" s="1">
        <v>1</v>
      </c>
      <c r="K2533" s="43">
        <f t="shared" si="119"/>
        <v>1</v>
      </c>
      <c r="L2533" s="78"/>
      <c r="N2533"/>
      <c r="O2533"/>
      <c r="P2533"/>
      <c r="Q2533"/>
      <c r="R2533"/>
      <c r="S2533"/>
      <c r="T2533"/>
      <c r="U2533"/>
      <c r="V2533"/>
    </row>
    <row r="2534" spans="2:22" x14ac:dyDescent="0.25">
      <c r="B2534" s="1" t="s">
        <v>2730</v>
      </c>
      <c r="C2534" s="1">
        <v>300</v>
      </c>
      <c r="D2534" s="1" t="s">
        <v>672</v>
      </c>
      <c r="E2534" s="75">
        <v>125401</v>
      </c>
      <c r="F2534" s="20" t="s">
        <v>2787</v>
      </c>
      <c r="G2534" s="77">
        <f t="shared" si="117"/>
        <v>0.1</v>
      </c>
      <c r="H2534" s="53">
        <v>13</v>
      </c>
      <c r="I2534">
        <f t="shared" si="118"/>
        <v>3</v>
      </c>
      <c r="J2534" s="1">
        <v>1</v>
      </c>
      <c r="K2534" s="43">
        <f t="shared" si="119"/>
        <v>-2</v>
      </c>
      <c r="L2534" s="78"/>
      <c r="N2534"/>
      <c r="O2534"/>
      <c r="P2534"/>
      <c r="Q2534"/>
      <c r="R2534"/>
      <c r="S2534"/>
      <c r="T2534"/>
      <c r="U2534"/>
      <c r="V2534"/>
    </row>
    <row r="2535" spans="2:22" x14ac:dyDescent="0.25">
      <c r="B2535" s="1" t="s">
        <v>2730</v>
      </c>
      <c r="C2535" s="1">
        <v>300</v>
      </c>
      <c r="D2535" s="1" t="s">
        <v>673</v>
      </c>
      <c r="E2535" s="75">
        <v>125940</v>
      </c>
      <c r="F2535" s="20" t="s">
        <v>2780</v>
      </c>
      <c r="G2535" s="77">
        <f t="shared" si="117"/>
        <v>0.2</v>
      </c>
      <c r="H2535" s="53">
        <v>1</v>
      </c>
      <c r="I2535">
        <f t="shared" si="118"/>
        <v>0</v>
      </c>
      <c r="J2535" s="1">
        <v>1</v>
      </c>
      <c r="K2535" s="43">
        <f t="shared" si="119"/>
        <v>1</v>
      </c>
      <c r="L2535" s="78"/>
      <c r="N2535"/>
      <c r="O2535"/>
      <c r="P2535"/>
      <c r="Q2535"/>
      <c r="R2535"/>
      <c r="S2535"/>
      <c r="T2535"/>
      <c r="U2535"/>
      <c r="V2535"/>
    </row>
    <row r="2536" spans="2:22" x14ac:dyDescent="0.25">
      <c r="B2536" s="1" t="s">
        <v>2730</v>
      </c>
      <c r="C2536" s="1">
        <v>300</v>
      </c>
      <c r="D2536" s="1" t="s">
        <v>674</v>
      </c>
      <c r="E2536" s="75">
        <v>125962</v>
      </c>
      <c r="F2536" s="20" t="s">
        <v>2780</v>
      </c>
      <c r="G2536" s="77">
        <f t="shared" si="117"/>
        <v>0.2</v>
      </c>
      <c r="H2536" s="53">
        <v>1</v>
      </c>
      <c r="I2536">
        <f t="shared" si="118"/>
        <v>0</v>
      </c>
      <c r="J2536" s="1">
        <v>1</v>
      </c>
      <c r="K2536" s="43">
        <f t="shared" si="119"/>
        <v>1</v>
      </c>
      <c r="L2536" s="78"/>
      <c r="N2536"/>
      <c r="O2536"/>
      <c r="P2536"/>
      <c r="Q2536"/>
      <c r="R2536"/>
      <c r="S2536"/>
      <c r="T2536"/>
      <c r="U2536"/>
      <c r="V2536"/>
    </row>
    <row r="2537" spans="2:22" x14ac:dyDescent="0.25">
      <c r="B2537" s="1" t="s">
        <v>2730</v>
      </c>
      <c r="C2537" s="1">
        <v>300</v>
      </c>
      <c r="D2537" s="1" t="s">
        <v>518</v>
      </c>
      <c r="E2537" s="75">
        <v>126006</v>
      </c>
      <c r="F2537" s="20" t="s">
        <v>2780</v>
      </c>
      <c r="G2537" s="77">
        <f t="shared" si="117"/>
        <v>0.2</v>
      </c>
      <c r="H2537" s="53">
        <v>8</v>
      </c>
      <c r="I2537">
        <f t="shared" si="118"/>
        <v>2</v>
      </c>
      <c r="J2537" s="1">
        <v>1</v>
      </c>
      <c r="K2537" s="43">
        <f t="shared" si="119"/>
        <v>-1</v>
      </c>
      <c r="L2537" s="78"/>
      <c r="N2537"/>
      <c r="O2537"/>
      <c r="P2537"/>
      <c r="Q2537"/>
      <c r="R2537"/>
      <c r="S2537"/>
      <c r="T2537"/>
      <c r="U2537"/>
      <c r="V2537"/>
    </row>
    <row r="2538" spans="2:22" x14ac:dyDescent="0.25">
      <c r="B2538" s="1" t="s">
        <v>2730</v>
      </c>
      <c r="C2538" s="1">
        <v>300</v>
      </c>
      <c r="D2538" s="1" t="s">
        <v>2026</v>
      </c>
      <c r="E2538" s="75">
        <v>126083</v>
      </c>
      <c r="F2538" s="20" t="s">
        <v>2780</v>
      </c>
      <c r="G2538" s="77">
        <f t="shared" si="117"/>
        <v>0.2</v>
      </c>
      <c r="H2538" s="53">
        <v>2</v>
      </c>
      <c r="I2538">
        <f t="shared" si="118"/>
        <v>0</v>
      </c>
      <c r="J2538" s="1">
        <v>1</v>
      </c>
      <c r="K2538" s="43">
        <f t="shared" si="119"/>
        <v>1</v>
      </c>
      <c r="L2538" s="78"/>
      <c r="N2538"/>
      <c r="O2538"/>
      <c r="P2538"/>
      <c r="Q2538"/>
      <c r="R2538"/>
      <c r="S2538"/>
      <c r="T2538"/>
      <c r="U2538"/>
      <c r="V2538"/>
    </row>
    <row r="2539" spans="2:22" x14ac:dyDescent="0.25">
      <c r="B2539" s="1" t="s">
        <v>2730</v>
      </c>
      <c r="C2539" s="1">
        <v>300</v>
      </c>
      <c r="D2539" s="1" t="s">
        <v>675</v>
      </c>
      <c r="E2539" s="75">
        <v>126105</v>
      </c>
      <c r="F2539" s="20" t="s">
        <v>2780</v>
      </c>
      <c r="G2539" s="77">
        <f t="shared" si="117"/>
        <v>0.2</v>
      </c>
      <c r="H2539" s="53">
        <v>5</v>
      </c>
      <c r="I2539">
        <f t="shared" si="118"/>
        <v>1</v>
      </c>
      <c r="J2539" s="1">
        <v>1</v>
      </c>
      <c r="K2539" s="43">
        <f t="shared" si="119"/>
        <v>0</v>
      </c>
      <c r="L2539" s="78"/>
      <c r="N2539"/>
      <c r="O2539"/>
      <c r="P2539"/>
      <c r="Q2539"/>
      <c r="R2539"/>
      <c r="S2539"/>
      <c r="T2539"/>
      <c r="U2539"/>
      <c r="V2539"/>
    </row>
    <row r="2540" spans="2:22" x14ac:dyDescent="0.25">
      <c r="B2540" s="1" t="s">
        <v>2730</v>
      </c>
      <c r="C2540" s="1">
        <v>300</v>
      </c>
      <c r="D2540" s="1" t="s">
        <v>1566</v>
      </c>
      <c r="E2540" s="75">
        <v>126160</v>
      </c>
      <c r="F2540" s="20" t="s">
        <v>2780</v>
      </c>
      <c r="G2540" s="77">
        <f t="shared" si="117"/>
        <v>0.2</v>
      </c>
      <c r="H2540" s="53">
        <v>1</v>
      </c>
      <c r="I2540">
        <f t="shared" si="118"/>
        <v>0</v>
      </c>
      <c r="J2540" s="1">
        <v>1</v>
      </c>
      <c r="K2540" s="43">
        <f t="shared" si="119"/>
        <v>1</v>
      </c>
      <c r="L2540" s="78"/>
      <c r="N2540"/>
      <c r="O2540"/>
      <c r="P2540"/>
      <c r="Q2540"/>
      <c r="R2540"/>
      <c r="S2540"/>
      <c r="T2540"/>
      <c r="U2540"/>
      <c r="V2540"/>
    </row>
    <row r="2541" spans="2:22" x14ac:dyDescent="0.25">
      <c r="B2541" s="1" t="s">
        <v>2730</v>
      </c>
      <c r="C2541" s="1">
        <v>300</v>
      </c>
      <c r="D2541" s="1" t="s">
        <v>676</v>
      </c>
      <c r="E2541" s="75">
        <v>126138</v>
      </c>
      <c r="F2541" s="20" t="s">
        <v>2780</v>
      </c>
      <c r="G2541" s="77">
        <f t="shared" si="117"/>
        <v>0.2</v>
      </c>
      <c r="H2541" s="53">
        <v>1</v>
      </c>
      <c r="I2541">
        <f t="shared" si="118"/>
        <v>0</v>
      </c>
      <c r="J2541" s="1">
        <v>1</v>
      </c>
      <c r="K2541" s="43">
        <f t="shared" si="119"/>
        <v>1</v>
      </c>
      <c r="L2541" s="78"/>
      <c r="N2541"/>
      <c r="O2541"/>
      <c r="P2541"/>
      <c r="Q2541"/>
      <c r="R2541"/>
      <c r="S2541"/>
      <c r="T2541"/>
      <c r="U2541"/>
      <c r="V2541"/>
    </row>
    <row r="2542" spans="2:22" x14ac:dyDescent="0.25">
      <c r="B2542" s="1" t="s">
        <v>2730</v>
      </c>
      <c r="C2542" s="1">
        <v>300</v>
      </c>
      <c r="D2542" s="1" t="s">
        <v>677</v>
      </c>
      <c r="E2542" s="75">
        <v>126226</v>
      </c>
      <c r="F2542" s="20" t="s">
        <v>2780</v>
      </c>
      <c r="G2542" s="77">
        <f t="shared" si="117"/>
        <v>0.2</v>
      </c>
      <c r="H2542" s="53">
        <v>1</v>
      </c>
      <c r="I2542">
        <f t="shared" si="118"/>
        <v>0</v>
      </c>
      <c r="J2542" s="1">
        <v>1</v>
      </c>
      <c r="K2542" s="43">
        <f t="shared" si="119"/>
        <v>1</v>
      </c>
      <c r="L2542" s="78"/>
      <c r="N2542"/>
      <c r="O2542"/>
      <c r="P2542"/>
      <c r="Q2542"/>
      <c r="R2542"/>
      <c r="S2542"/>
      <c r="T2542"/>
      <c r="U2542"/>
      <c r="V2542"/>
    </row>
    <row r="2543" spans="2:22" x14ac:dyDescent="0.25">
      <c r="B2543" s="1" t="s">
        <v>2730</v>
      </c>
      <c r="C2543" s="1">
        <v>300</v>
      </c>
      <c r="D2543" s="1" t="s">
        <v>678</v>
      </c>
      <c r="E2543" s="75">
        <v>126336</v>
      </c>
      <c r="F2543" s="20" t="s">
        <v>2787</v>
      </c>
      <c r="G2543" s="77">
        <f t="shared" si="117"/>
        <v>0.1</v>
      </c>
      <c r="H2543" s="53">
        <v>16</v>
      </c>
      <c r="I2543">
        <f t="shared" si="118"/>
        <v>3</v>
      </c>
      <c r="J2543" s="1">
        <v>1</v>
      </c>
      <c r="K2543" s="43">
        <f t="shared" si="119"/>
        <v>-2</v>
      </c>
      <c r="L2543" s="78"/>
      <c r="N2543"/>
      <c r="O2543"/>
      <c r="P2543"/>
      <c r="Q2543"/>
      <c r="R2543"/>
      <c r="S2543"/>
      <c r="T2543"/>
      <c r="U2543"/>
      <c r="V2543"/>
    </row>
    <row r="2544" spans="2:22" x14ac:dyDescent="0.25">
      <c r="B2544" s="1" t="s">
        <v>2730</v>
      </c>
      <c r="C2544" s="1">
        <v>300</v>
      </c>
      <c r="D2544" s="1" t="s">
        <v>679</v>
      </c>
      <c r="E2544" s="75">
        <v>126391</v>
      </c>
      <c r="F2544" s="20" t="s">
        <v>2787</v>
      </c>
      <c r="G2544" s="77">
        <f t="shared" si="117"/>
        <v>0.1</v>
      </c>
      <c r="H2544" s="53">
        <v>16</v>
      </c>
      <c r="I2544">
        <f t="shared" si="118"/>
        <v>3</v>
      </c>
      <c r="J2544" s="1">
        <v>1</v>
      </c>
      <c r="K2544" s="43">
        <f t="shared" si="119"/>
        <v>-2</v>
      </c>
      <c r="L2544" s="78"/>
      <c r="N2544"/>
      <c r="O2544"/>
      <c r="P2544"/>
      <c r="Q2544"/>
      <c r="R2544"/>
      <c r="S2544"/>
      <c r="T2544"/>
      <c r="U2544"/>
      <c r="V2544"/>
    </row>
    <row r="2545" spans="2:22" x14ac:dyDescent="0.25">
      <c r="B2545" s="1" t="s">
        <v>2730</v>
      </c>
      <c r="C2545" s="1">
        <v>300</v>
      </c>
      <c r="D2545" s="1" t="s">
        <v>680</v>
      </c>
      <c r="E2545" s="75">
        <v>126479</v>
      </c>
      <c r="F2545" s="20" t="s">
        <v>2780</v>
      </c>
      <c r="G2545" s="77">
        <f t="shared" si="117"/>
        <v>0.2</v>
      </c>
      <c r="H2545" s="53">
        <v>3</v>
      </c>
      <c r="I2545">
        <f t="shared" si="118"/>
        <v>1</v>
      </c>
      <c r="J2545" s="1">
        <v>1</v>
      </c>
      <c r="K2545" s="43">
        <f t="shared" si="119"/>
        <v>0</v>
      </c>
      <c r="L2545" s="78"/>
      <c r="N2545"/>
      <c r="O2545"/>
      <c r="P2545"/>
      <c r="Q2545"/>
      <c r="R2545"/>
      <c r="S2545"/>
      <c r="T2545"/>
      <c r="U2545"/>
      <c r="V2545"/>
    </row>
    <row r="2546" spans="2:22" x14ac:dyDescent="0.25">
      <c r="B2546" s="1" t="s">
        <v>2730</v>
      </c>
      <c r="C2546" s="1">
        <v>300</v>
      </c>
      <c r="D2546" s="1" t="s">
        <v>2968</v>
      </c>
      <c r="E2546" s="75">
        <v>126666</v>
      </c>
      <c r="F2546" s="20" t="s">
        <v>2780</v>
      </c>
      <c r="G2546" s="77">
        <f t="shared" si="117"/>
        <v>0.2</v>
      </c>
      <c r="H2546" s="53">
        <v>2</v>
      </c>
      <c r="I2546">
        <f t="shared" si="118"/>
        <v>0</v>
      </c>
      <c r="J2546" s="1">
        <v>1</v>
      </c>
      <c r="K2546" s="43">
        <f t="shared" si="119"/>
        <v>1</v>
      </c>
      <c r="L2546" s="78"/>
      <c r="N2546"/>
      <c r="O2546"/>
      <c r="P2546"/>
      <c r="Q2546"/>
      <c r="R2546"/>
      <c r="S2546"/>
      <c r="T2546"/>
      <c r="U2546"/>
      <c r="V2546"/>
    </row>
    <row r="2547" spans="2:22" x14ac:dyDescent="0.25">
      <c r="B2547" s="1" t="s">
        <v>2730</v>
      </c>
      <c r="C2547" s="1">
        <v>300</v>
      </c>
      <c r="D2547" s="1" t="s">
        <v>681</v>
      </c>
      <c r="E2547" s="75">
        <v>126677</v>
      </c>
      <c r="F2547" s="20" t="s">
        <v>2780</v>
      </c>
      <c r="G2547" s="77">
        <f t="shared" si="117"/>
        <v>0.2</v>
      </c>
      <c r="H2547" s="53">
        <v>1</v>
      </c>
      <c r="I2547">
        <f t="shared" si="118"/>
        <v>0</v>
      </c>
      <c r="J2547" s="1">
        <v>1</v>
      </c>
      <c r="K2547" s="43">
        <f t="shared" si="119"/>
        <v>1</v>
      </c>
      <c r="L2547" s="78"/>
      <c r="N2547"/>
      <c r="O2547"/>
      <c r="P2547"/>
      <c r="Q2547"/>
      <c r="R2547"/>
      <c r="S2547"/>
      <c r="T2547"/>
      <c r="U2547"/>
      <c r="V2547"/>
    </row>
    <row r="2548" spans="2:22" x14ac:dyDescent="0.25">
      <c r="B2548" s="1" t="s">
        <v>2730</v>
      </c>
      <c r="C2548" s="1">
        <v>300</v>
      </c>
      <c r="D2548" s="1" t="s">
        <v>682</v>
      </c>
      <c r="E2548" s="75">
        <v>126754</v>
      </c>
      <c r="F2548" s="20" t="s">
        <v>2780</v>
      </c>
      <c r="G2548" s="77">
        <f t="shared" si="117"/>
        <v>0.2</v>
      </c>
      <c r="H2548" s="53">
        <v>1</v>
      </c>
      <c r="I2548">
        <f t="shared" si="118"/>
        <v>0</v>
      </c>
      <c r="J2548" s="1">
        <v>1</v>
      </c>
      <c r="K2548" s="43">
        <f t="shared" si="119"/>
        <v>1</v>
      </c>
      <c r="L2548" s="78"/>
      <c r="N2548"/>
      <c r="O2548"/>
      <c r="P2548"/>
      <c r="Q2548"/>
      <c r="R2548"/>
      <c r="S2548"/>
      <c r="T2548"/>
      <c r="U2548"/>
      <c r="V2548"/>
    </row>
    <row r="2549" spans="2:22" x14ac:dyDescent="0.25">
      <c r="B2549" s="1" t="s">
        <v>2730</v>
      </c>
      <c r="C2549" s="1">
        <v>300</v>
      </c>
      <c r="D2549" s="1" t="s">
        <v>683</v>
      </c>
      <c r="E2549" s="75">
        <v>126853</v>
      </c>
      <c r="F2549" s="20" t="s">
        <v>2780</v>
      </c>
      <c r="G2549" s="77">
        <f t="shared" si="117"/>
        <v>0.2</v>
      </c>
      <c r="H2549" s="53">
        <v>2</v>
      </c>
      <c r="I2549">
        <f t="shared" si="118"/>
        <v>0</v>
      </c>
      <c r="J2549" s="1">
        <v>1</v>
      </c>
      <c r="K2549" s="43">
        <f t="shared" si="119"/>
        <v>1</v>
      </c>
      <c r="L2549" s="78"/>
      <c r="N2549"/>
      <c r="O2549"/>
      <c r="P2549"/>
      <c r="Q2549"/>
      <c r="R2549"/>
      <c r="S2549"/>
      <c r="T2549"/>
      <c r="U2549"/>
      <c r="V2549"/>
    </row>
    <row r="2550" spans="2:22" x14ac:dyDescent="0.25">
      <c r="B2550" s="1" t="s">
        <v>2730</v>
      </c>
      <c r="C2550" s="1">
        <v>300</v>
      </c>
      <c r="D2550" s="1" t="s">
        <v>684</v>
      </c>
      <c r="E2550" s="75">
        <v>127040</v>
      </c>
      <c r="F2550" s="20" t="s">
        <v>2787</v>
      </c>
      <c r="G2550" s="77">
        <f t="shared" si="117"/>
        <v>0.1</v>
      </c>
      <c r="H2550" s="53">
        <v>13</v>
      </c>
      <c r="I2550">
        <f t="shared" si="118"/>
        <v>3</v>
      </c>
      <c r="J2550" s="1">
        <v>1</v>
      </c>
      <c r="K2550" s="43">
        <f t="shared" si="119"/>
        <v>-2</v>
      </c>
      <c r="L2550" s="78"/>
      <c r="N2550"/>
      <c r="O2550"/>
      <c r="P2550"/>
      <c r="Q2550"/>
      <c r="R2550"/>
      <c r="S2550"/>
      <c r="T2550"/>
      <c r="U2550"/>
      <c r="V2550"/>
    </row>
    <row r="2551" spans="2:22" x14ac:dyDescent="0.25">
      <c r="B2551" s="1" t="s">
        <v>2730</v>
      </c>
      <c r="C2551" s="1">
        <v>300</v>
      </c>
      <c r="D2551" s="1" t="s">
        <v>685</v>
      </c>
      <c r="E2551" s="75">
        <v>127249</v>
      </c>
      <c r="F2551" s="20" t="s">
        <v>2780</v>
      </c>
      <c r="G2551" s="77">
        <f t="shared" si="117"/>
        <v>0.2</v>
      </c>
      <c r="H2551" s="53">
        <v>2</v>
      </c>
      <c r="I2551">
        <f t="shared" si="118"/>
        <v>0</v>
      </c>
      <c r="J2551" s="1">
        <v>1</v>
      </c>
      <c r="K2551" s="43">
        <f t="shared" si="119"/>
        <v>1</v>
      </c>
      <c r="L2551" s="78"/>
      <c r="N2551"/>
      <c r="O2551"/>
      <c r="P2551"/>
      <c r="Q2551"/>
      <c r="R2551"/>
      <c r="S2551"/>
      <c r="T2551"/>
      <c r="U2551"/>
      <c r="V2551"/>
    </row>
    <row r="2552" spans="2:22" x14ac:dyDescent="0.25">
      <c r="B2552" s="1" t="s">
        <v>2730</v>
      </c>
      <c r="C2552" s="1">
        <v>300</v>
      </c>
      <c r="D2552" s="1" t="s">
        <v>686</v>
      </c>
      <c r="E2552" s="75">
        <v>127238</v>
      </c>
      <c r="F2552" s="20" t="s">
        <v>2780</v>
      </c>
      <c r="G2552" s="77">
        <f t="shared" si="117"/>
        <v>0.2</v>
      </c>
      <c r="H2552" s="53">
        <v>3</v>
      </c>
      <c r="I2552">
        <f t="shared" si="118"/>
        <v>1</v>
      </c>
      <c r="J2552" s="1">
        <v>1</v>
      </c>
      <c r="K2552" s="43">
        <f t="shared" si="119"/>
        <v>0</v>
      </c>
      <c r="L2552" s="78"/>
      <c r="N2552"/>
      <c r="O2552"/>
      <c r="P2552"/>
      <c r="Q2552"/>
      <c r="R2552"/>
      <c r="S2552"/>
      <c r="T2552"/>
      <c r="U2552"/>
      <c r="V2552"/>
    </row>
    <row r="2553" spans="2:22" x14ac:dyDescent="0.25">
      <c r="B2553" s="1" t="s">
        <v>2730</v>
      </c>
      <c r="C2553" s="1">
        <v>300</v>
      </c>
      <c r="D2553" s="1" t="s">
        <v>687</v>
      </c>
      <c r="E2553" s="75">
        <v>127326</v>
      </c>
      <c r="F2553" s="20" t="s">
        <v>2780</v>
      </c>
      <c r="G2553" s="77">
        <f t="shared" si="117"/>
        <v>0.2</v>
      </c>
      <c r="H2553" s="53">
        <v>3</v>
      </c>
      <c r="I2553">
        <f t="shared" si="118"/>
        <v>1</v>
      </c>
      <c r="J2553" s="1">
        <v>1</v>
      </c>
      <c r="K2553" s="43">
        <f t="shared" si="119"/>
        <v>0</v>
      </c>
      <c r="L2553" s="78"/>
      <c r="N2553"/>
      <c r="O2553"/>
      <c r="P2553"/>
      <c r="Q2553"/>
      <c r="R2553"/>
      <c r="S2553"/>
      <c r="T2553"/>
      <c r="U2553"/>
      <c r="V2553"/>
    </row>
    <row r="2554" spans="2:22" x14ac:dyDescent="0.25">
      <c r="B2554" s="1" t="s">
        <v>2730</v>
      </c>
      <c r="C2554" s="1">
        <v>300</v>
      </c>
      <c r="D2554" s="1" t="s">
        <v>1470</v>
      </c>
      <c r="E2554" s="75">
        <v>127436</v>
      </c>
      <c r="F2554" s="20" t="s">
        <v>2787</v>
      </c>
      <c r="G2554" s="77">
        <f t="shared" si="117"/>
        <v>0.1</v>
      </c>
      <c r="H2554" s="53">
        <v>13</v>
      </c>
      <c r="I2554">
        <f t="shared" si="118"/>
        <v>3</v>
      </c>
      <c r="J2554" s="1">
        <v>1</v>
      </c>
      <c r="K2554" s="43">
        <f t="shared" si="119"/>
        <v>-2</v>
      </c>
      <c r="L2554" s="78"/>
      <c r="N2554"/>
      <c r="O2554"/>
      <c r="P2554"/>
      <c r="Q2554"/>
      <c r="R2554"/>
      <c r="S2554"/>
      <c r="T2554"/>
      <c r="U2554"/>
      <c r="V2554"/>
    </row>
    <row r="2555" spans="2:22" x14ac:dyDescent="0.25">
      <c r="B2555" s="1" t="s">
        <v>2730</v>
      </c>
      <c r="C2555" s="1">
        <v>300</v>
      </c>
      <c r="D2555" s="1" t="s">
        <v>688</v>
      </c>
      <c r="E2555" s="75">
        <v>127502</v>
      </c>
      <c r="F2555" s="20" t="s">
        <v>2780</v>
      </c>
      <c r="G2555" s="77">
        <f t="shared" si="117"/>
        <v>0.2</v>
      </c>
      <c r="H2555" s="53">
        <v>4</v>
      </c>
      <c r="I2555">
        <f t="shared" si="118"/>
        <v>1</v>
      </c>
      <c r="J2555" s="1">
        <v>1</v>
      </c>
      <c r="K2555" s="43">
        <f t="shared" si="119"/>
        <v>0</v>
      </c>
      <c r="L2555" s="78"/>
      <c r="N2555"/>
      <c r="O2555"/>
      <c r="P2555"/>
      <c r="Q2555"/>
      <c r="R2555"/>
      <c r="S2555"/>
      <c r="T2555"/>
      <c r="U2555"/>
      <c r="V2555"/>
    </row>
    <row r="2556" spans="2:22" x14ac:dyDescent="0.25">
      <c r="B2556" s="1" t="s">
        <v>2730</v>
      </c>
      <c r="C2556" s="1">
        <v>300</v>
      </c>
      <c r="D2556" s="1" t="s">
        <v>689</v>
      </c>
      <c r="E2556" s="75">
        <v>127557</v>
      </c>
      <c r="F2556" s="20" t="s">
        <v>2787</v>
      </c>
      <c r="G2556" s="77">
        <f t="shared" si="117"/>
        <v>0.1</v>
      </c>
      <c r="H2556" s="53">
        <v>8</v>
      </c>
      <c r="I2556">
        <f t="shared" si="118"/>
        <v>2</v>
      </c>
      <c r="J2556" s="1">
        <v>1</v>
      </c>
      <c r="K2556" s="43">
        <f t="shared" si="119"/>
        <v>-1</v>
      </c>
      <c r="L2556" s="78"/>
      <c r="N2556"/>
      <c r="O2556"/>
      <c r="P2556"/>
      <c r="Q2556"/>
      <c r="R2556"/>
      <c r="S2556"/>
      <c r="T2556"/>
      <c r="U2556"/>
      <c r="V2556"/>
    </row>
    <row r="2557" spans="2:22" x14ac:dyDescent="0.25">
      <c r="B2557" s="1" t="s">
        <v>2730</v>
      </c>
      <c r="C2557" s="1">
        <v>300</v>
      </c>
      <c r="D2557" s="1" t="s">
        <v>690</v>
      </c>
      <c r="E2557" s="75">
        <v>127601</v>
      </c>
      <c r="F2557" s="20" t="s">
        <v>2787</v>
      </c>
      <c r="G2557" s="77">
        <f t="shared" si="117"/>
        <v>0.1</v>
      </c>
      <c r="H2557" s="53">
        <v>16</v>
      </c>
      <c r="I2557">
        <f t="shared" si="118"/>
        <v>3</v>
      </c>
      <c r="J2557" s="1">
        <v>1</v>
      </c>
      <c r="K2557" s="43">
        <f t="shared" si="119"/>
        <v>-2</v>
      </c>
      <c r="L2557" s="78"/>
      <c r="N2557"/>
      <c r="O2557"/>
      <c r="P2557"/>
      <c r="Q2557"/>
      <c r="R2557"/>
      <c r="S2557"/>
      <c r="T2557"/>
      <c r="U2557"/>
      <c r="V2557"/>
    </row>
    <row r="2558" spans="2:22" x14ac:dyDescent="0.25">
      <c r="B2558" s="1" t="s">
        <v>2730</v>
      </c>
      <c r="C2558" s="1">
        <v>300</v>
      </c>
      <c r="D2558" s="1" t="s">
        <v>691</v>
      </c>
      <c r="E2558" s="75">
        <v>127634</v>
      </c>
      <c r="F2558" s="20" t="s">
        <v>2780</v>
      </c>
      <c r="G2558" s="77">
        <f t="shared" si="117"/>
        <v>0.2</v>
      </c>
      <c r="H2558" s="53">
        <v>2</v>
      </c>
      <c r="I2558">
        <f t="shared" si="118"/>
        <v>0</v>
      </c>
      <c r="J2558" s="1">
        <v>1</v>
      </c>
      <c r="K2558" s="43">
        <f t="shared" si="119"/>
        <v>1</v>
      </c>
      <c r="L2558" s="78"/>
      <c r="N2558"/>
      <c r="O2558"/>
      <c r="P2558"/>
      <c r="Q2558"/>
      <c r="R2558"/>
      <c r="S2558"/>
      <c r="T2558"/>
      <c r="U2558"/>
      <c r="V2558"/>
    </row>
    <row r="2559" spans="2:22" x14ac:dyDescent="0.25">
      <c r="B2559" s="1" t="s">
        <v>2730</v>
      </c>
      <c r="C2559" s="1">
        <v>300</v>
      </c>
      <c r="D2559" s="1" t="s">
        <v>692</v>
      </c>
      <c r="E2559" s="75">
        <v>127799</v>
      </c>
      <c r="F2559" s="20" t="s">
        <v>2780</v>
      </c>
      <c r="G2559" s="77">
        <f t="shared" si="117"/>
        <v>0.2</v>
      </c>
      <c r="H2559" s="53">
        <v>1</v>
      </c>
      <c r="I2559">
        <f t="shared" si="118"/>
        <v>0</v>
      </c>
      <c r="J2559" s="1">
        <v>1</v>
      </c>
      <c r="K2559" s="43">
        <f t="shared" si="119"/>
        <v>1</v>
      </c>
      <c r="L2559" s="78"/>
      <c r="N2559"/>
      <c r="O2559"/>
      <c r="P2559"/>
      <c r="Q2559"/>
      <c r="R2559"/>
      <c r="S2559"/>
      <c r="T2559"/>
      <c r="U2559"/>
      <c r="V2559"/>
    </row>
    <row r="2560" spans="2:22" x14ac:dyDescent="0.25">
      <c r="B2560" s="1" t="s">
        <v>2730</v>
      </c>
      <c r="C2560" s="1">
        <v>300</v>
      </c>
      <c r="D2560" s="1" t="s">
        <v>2433</v>
      </c>
      <c r="E2560" s="75">
        <v>127854</v>
      </c>
      <c r="F2560" s="20" t="s">
        <v>2780</v>
      </c>
      <c r="G2560" s="77">
        <f t="shared" si="117"/>
        <v>0.2</v>
      </c>
      <c r="H2560" s="53">
        <v>2</v>
      </c>
      <c r="I2560">
        <f t="shared" si="118"/>
        <v>0</v>
      </c>
      <c r="J2560" s="1">
        <v>1</v>
      </c>
      <c r="K2560" s="43">
        <f t="shared" si="119"/>
        <v>1</v>
      </c>
      <c r="L2560" s="78"/>
      <c r="N2560"/>
      <c r="O2560"/>
      <c r="P2560"/>
      <c r="Q2560"/>
      <c r="R2560"/>
      <c r="S2560"/>
      <c r="T2560"/>
      <c r="U2560"/>
      <c r="V2560"/>
    </row>
    <row r="2561" spans="2:22" x14ac:dyDescent="0.25">
      <c r="B2561" s="1" t="s">
        <v>2730</v>
      </c>
      <c r="C2561" s="1">
        <v>300</v>
      </c>
      <c r="D2561" s="1" t="s">
        <v>693</v>
      </c>
      <c r="E2561" s="75">
        <v>127887</v>
      </c>
      <c r="F2561" s="20" t="s">
        <v>2780</v>
      </c>
      <c r="G2561" s="77">
        <f t="shared" si="117"/>
        <v>0.2</v>
      </c>
      <c r="H2561" s="53">
        <v>3</v>
      </c>
      <c r="I2561">
        <f t="shared" si="118"/>
        <v>1</v>
      </c>
      <c r="J2561" s="1">
        <v>1</v>
      </c>
      <c r="K2561" s="43">
        <f t="shared" si="119"/>
        <v>0</v>
      </c>
      <c r="L2561" s="78"/>
      <c r="N2561"/>
      <c r="O2561"/>
      <c r="P2561"/>
      <c r="Q2561"/>
      <c r="R2561"/>
      <c r="S2561"/>
      <c r="T2561"/>
      <c r="U2561"/>
      <c r="V2561"/>
    </row>
    <row r="2562" spans="2:22" x14ac:dyDescent="0.25">
      <c r="B2562" s="1" t="s">
        <v>2730</v>
      </c>
      <c r="C2562" s="1">
        <v>300</v>
      </c>
      <c r="D2562" s="1" t="s">
        <v>694</v>
      </c>
      <c r="E2562" s="75">
        <v>127920</v>
      </c>
      <c r="F2562" s="20" t="s">
        <v>2780</v>
      </c>
      <c r="G2562" s="77">
        <f t="shared" si="117"/>
        <v>0.2</v>
      </c>
      <c r="H2562" s="53">
        <v>1</v>
      </c>
      <c r="I2562">
        <f t="shared" si="118"/>
        <v>0</v>
      </c>
      <c r="J2562" s="1">
        <v>1</v>
      </c>
      <c r="K2562" s="43">
        <f t="shared" si="119"/>
        <v>1</v>
      </c>
      <c r="L2562" s="78"/>
      <c r="N2562"/>
      <c r="O2562"/>
      <c r="P2562"/>
      <c r="Q2562"/>
      <c r="R2562"/>
      <c r="S2562"/>
      <c r="T2562"/>
      <c r="U2562"/>
      <c r="V2562"/>
    </row>
    <row r="2563" spans="2:22" x14ac:dyDescent="0.25">
      <c r="B2563" s="1" t="s">
        <v>2730</v>
      </c>
      <c r="C2563" s="1">
        <v>300</v>
      </c>
      <c r="D2563" s="1" t="s">
        <v>1594</v>
      </c>
      <c r="E2563" s="75">
        <v>127942</v>
      </c>
      <c r="F2563" s="20" t="s">
        <v>2780</v>
      </c>
      <c r="G2563" s="77">
        <f t="shared" si="117"/>
        <v>0.2</v>
      </c>
      <c r="H2563" s="53">
        <v>5</v>
      </c>
      <c r="I2563">
        <f t="shared" si="118"/>
        <v>1</v>
      </c>
      <c r="J2563" s="1">
        <v>1</v>
      </c>
      <c r="K2563" s="43">
        <f t="shared" si="119"/>
        <v>0</v>
      </c>
      <c r="L2563" s="78"/>
      <c r="N2563"/>
      <c r="O2563"/>
      <c r="P2563"/>
      <c r="Q2563"/>
      <c r="R2563"/>
      <c r="S2563"/>
      <c r="T2563"/>
      <c r="U2563"/>
      <c r="V2563"/>
    </row>
    <row r="2564" spans="2:22" x14ac:dyDescent="0.25">
      <c r="B2564" s="1" t="s">
        <v>2730</v>
      </c>
      <c r="C2564" s="1">
        <v>300</v>
      </c>
      <c r="D2564" s="1" t="s">
        <v>255</v>
      </c>
      <c r="E2564" s="75">
        <v>127986</v>
      </c>
      <c r="F2564" s="20" t="s">
        <v>2780</v>
      </c>
      <c r="G2564" s="77">
        <f t="shared" si="117"/>
        <v>0.2</v>
      </c>
      <c r="H2564" s="53">
        <v>2</v>
      </c>
      <c r="I2564">
        <f t="shared" si="118"/>
        <v>0</v>
      </c>
      <c r="J2564" s="1">
        <v>1</v>
      </c>
      <c r="K2564" s="43">
        <f t="shared" si="119"/>
        <v>1</v>
      </c>
      <c r="L2564" s="78"/>
      <c r="N2564"/>
      <c r="O2564"/>
      <c r="P2564"/>
      <c r="Q2564"/>
      <c r="R2564"/>
      <c r="S2564"/>
      <c r="T2564"/>
      <c r="U2564"/>
      <c r="V2564"/>
    </row>
    <row r="2565" spans="2:22" x14ac:dyDescent="0.25">
      <c r="B2565" s="1" t="s">
        <v>2730</v>
      </c>
      <c r="C2565" s="1">
        <v>300</v>
      </c>
      <c r="D2565" s="1" t="s">
        <v>129</v>
      </c>
      <c r="E2565" s="75">
        <v>128019</v>
      </c>
      <c r="F2565" s="20" t="s">
        <v>2787</v>
      </c>
      <c r="G2565" s="77">
        <f t="shared" si="117"/>
        <v>0.1</v>
      </c>
      <c r="H2565" s="53">
        <v>13</v>
      </c>
      <c r="I2565">
        <f t="shared" si="118"/>
        <v>3</v>
      </c>
      <c r="J2565" s="1">
        <v>1</v>
      </c>
      <c r="K2565" s="43">
        <f t="shared" si="119"/>
        <v>-2</v>
      </c>
      <c r="L2565" s="78"/>
      <c r="N2565"/>
      <c r="O2565"/>
      <c r="P2565"/>
      <c r="Q2565"/>
      <c r="R2565"/>
      <c r="S2565"/>
      <c r="T2565"/>
      <c r="U2565"/>
      <c r="V2565"/>
    </row>
    <row r="2566" spans="2:22" x14ac:dyDescent="0.25">
      <c r="B2566" s="1" t="s">
        <v>2730</v>
      </c>
      <c r="C2566" s="1">
        <v>300</v>
      </c>
      <c r="D2566" s="1" t="s">
        <v>695</v>
      </c>
      <c r="E2566" s="75">
        <v>128030</v>
      </c>
      <c r="F2566" s="20" t="s">
        <v>2787</v>
      </c>
      <c r="G2566" s="77">
        <f t="shared" si="117"/>
        <v>0.1</v>
      </c>
      <c r="H2566" s="53">
        <v>13</v>
      </c>
      <c r="I2566">
        <f t="shared" si="118"/>
        <v>3</v>
      </c>
      <c r="J2566" s="1">
        <v>1</v>
      </c>
      <c r="K2566" s="43">
        <f t="shared" si="119"/>
        <v>-2</v>
      </c>
      <c r="L2566" s="78"/>
      <c r="N2566"/>
      <c r="O2566"/>
      <c r="P2566"/>
      <c r="Q2566"/>
      <c r="R2566"/>
      <c r="S2566"/>
      <c r="T2566"/>
      <c r="U2566"/>
      <c r="V2566"/>
    </row>
    <row r="2567" spans="2:22" x14ac:dyDescent="0.25">
      <c r="B2567" s="1" t="s">
        <v>2730</v>
      </c>
      <c r="C2567" s="1">
        <v>300</v>
      </c>
      <c r="D2567" s="1" t="s">
        <v>696</v>
      </c>
      <c r="E2567" s="75">
        <v>128041</v>
      </c>
      <c r="F2567" s="20" t="s">
        <v>2780</v>
      </c>
      <c r="G2567" s="77">
        <f t="shared" ref="G2567:G2630" si="120">IF(F2567="Lvl 21 &amp; below",0.2,0.1)</f>
        <v>0.2</v>
      </c>
      <c r="H2567" s="53">
        <v>1</v>
      </c>
      <c r="I2567">
        <f t="shared" ref="I2567:I2630" si="121">IF(F2567="Lvl 21 &amp; below",ROUND(H2567*0.2,0),ROUND(H2567*0.2,0))</f>
        <v>0</v>
      </c>
      <c r="J2567" s="1">
        <v>1</v>
      </c>
      <c r="K2567" s="43">
        <f t="shared" ref="K2567:K2630" si="122">J2567-I2567</f>
        <v>1</v>
      </c>
      <c r="L2567" s="78"/>
      <c r="N2567"/>
      <c r="O2567"/>
      <c r="P2567"/>
      <c r="Q2567"/>
      <c r="R2567"/>
      <c r="S2567"/>
      <c r="T2567"/>
      <c r="U2567"/>
      <c r="V2567"/>
    </row>
    <row r="2568" spans="2:22" x14ac:dyDescent="0.25">
      <c r="B2568" s="1" t="s">
        <v>2730</v>
      </c>
      <c r="C2568" s="1">
        <v>300</v>
      </c>
      <c r="D2568" s="1" t="s">
        <v>697</v>
      </c>
      <c r="E2568" s="75">
        <v>128162</v>
      </c>
      <c r="F2568" s="20" t="s">
        <v>2780</v>
      </c>
      <c r="G2568" s="77">
        <f t="shared" si="120"/>
        <v>0.2</v>
      </c>
      <c r="H2568" s="53">
        <v>2</v>
      </c>
      <c r="I2568">
        <f t="shared" si="121"/>
        <v>0</v>
      </c>
      <c r="J2568" s="1">
        <v>1</v>
      </c>
      <c r="K2568" s="43">
        <f t="shared" si="122"/>
        <v>1</v>
      </c>
      <c r="L2568" s="78"/>
      <c r="N2568"/>
      <c r="O2568"/>
      <c r="P2568"/>
      <c r="Q2568"/>
      <c r="R2568"/>
      <c r="S2568"/>
      <c r="T2568"/>
      <c r="U2568"/>
      <c r="V2568"/>
    </row>
    <row r="2569" spans="2:22" x14ac:dyDescent="0.25">
      <c r="B2569" s="1" t="s">
        <v>2730</v>
      </c>
      <c r="C2569" s="1">
        <v>300</v>
      </c>
      <c r="D2569" s="1" t="s">
        <v>698</v>
      </c>
      <c r="E2569" s="75">
        <v>128250</v>
      </c>
      <c r="F2569" s="20" t="s">
        <v>2780</v>
      </c>
      <c r="G2569" s="77">
        <f t="shared" si="120"/>
        <v>0.2</v>
      </c>
      <c r="H2569" s="53">
        <v>11</v>
      </c>
      <c r="I2569">
        <f t="shared" si="121"/>
        <v>2</v>
      </c>
      <c r="J2569" s="1">
        <v>1</v>
      </c>
      <c r="K2569" s="43">
        <f t="shared" si="122"/>
        <v>-1</v>
      </c>
      <c r="L2569" s="78"/>
      <c r="N2569"/>
      <c r="O2569"/>
      <c r="P2569"/>
      <c r="Q2569"/>
      <c r="R2569"/>
      <c r="S2569"/>
      <c r="T2569"/>
      <c r="U2569"/>
      <c r="V2569"/>
    </row>
    <row r="2570" spans="2:22" x14ac:dyDescent="0.25">
      <c r="B2570" s="1" t="s">
        <v>2730</v>
      </c>
      <c r="C2570" s="1">
        <v>300</v>
      </c>
      <c r="D2570" s="1" t="s">
        <v>699</v>
      </c>
      <c r="E2570" s="75">
        <v>128272</v>
      </c>
      <c r="F2570" s="20" t="s">
        <v>2787</v>
      </c>
      <c r="G2570" s="77">
        <f t="shared" si="120"/>
        <v>0.1</v>
      </c>
      <c r="H2570" s="53">
        <v>17</v>
      </c>
      <c r="I2570">
        <f t="shared" si="121"/>
        <v>3</v>
      </c>
      <c r="J2570" s="1">
        <v>1</v>
      </c>
      <c r="K2570" s="43">
        <f t="shared" si="122"/>
        <v>-2</v>
      </c>
      <c r="L2570" s="78"/>
      <c r="N2570"/>
      <c r="O2570"/>
      <c r="P2570"/>
      <c r="Q2570"/>
      <c r="R2570"/>
      <c r="S2570"/>
      <c r="T2570"/>
      <c r="U2570"/>
      <c r="V2570"/>
    </row>
    <row r="2571" spans="2:22" x14ac:dyDescent="0.25">
      <c r="B2571" s="1" t="s">
        <v>2730</v>
      </c>
      <c r="C2571" s="1">
        <v>300</v>
      </c>
      <c r="D2571" s="1" t="s">
        <v>700</v>
      </c>
      <c r="E2571" s="75">
        <v>128448</v>
      </c>
      <c r="F2571" s="20" t="s">
        <v>2780</v>
      </c>
      <c r="G2571" s="77">
        <f t="shared" si="120"/>
        <v>0.2</v>
      </c>
      <c r="H2571" s="53">
        <v>13</v>
      </c>
      <c r="I2571">
        <f t="shared" si="121"/>
        <v>3</v>
      </c>
      <c r="J2571" s="1">
        <v>1</v>
      </c>
      <c r="K2571" s="43">
        <f t="shared" si="122"/>
        <v>-2</v>
      </c>
      <c r="L2571" s="78"/>
      <c r="N2571"/>
      <c r="O2571"/>
      <c r="P2571"/>
      <c r="Q2571"/>
      <c r="R2571"/>
      <c r="S2571"/>
      <c r="T2571"/>
      <c r="U2571"/>
      <c r="V2571"/>
    </row>
    <row r="2572" spans="2:22" x14ac:dyDescent="0.25">
      <c r="B2572" s="1" t="s">
        <v>2730</v>
      </c>
      <c r="C2572" s="1">
        <v>300</v>
      </c>
      <c r="D2572" s="1" t="s">
        <v>701</v>
      </c>
      <c r="E2572" s="75">
        <v>128525</v>
      </c>
      <c r="F2572" s="20" t="s">
        <v>2780</v>
      </c>
      <c r="G2572" s="77">
        <f t="shared" si="120"/>
        <v>0.2</v>
      </c>
      <c r="H2572" s="53">
        <v>2</v>
      </c>
      <c r="I2572">
        <f t="shared" si="121"/>
        <v>0</v>
      </c>
      <c r="J2572" s="1">
        <v>1</v>
      </c>
      <c r="K2572" s="43">
        <f t="shared" si="122"/>
        <v>1</v>
      </c>
      <c r="L2572" s="78"/>
      <c r="N2572"/>
      <c r="O2572"/>
      <c r="P2572"/>
      <c r="Q2572"/>
      <c r="R2572"/>
      <c r="S2572"/>
      <c r="T2572"/>
      <c r="U2572"/>
      <c r="V2572"/>
    </row>
    <row r="2573" spans="2:22" x14ac:dyDescent="0.25">
      <c r="B2573" s="1" t="s">
        <v>2730</v>
      </c>
      <c r="C2573" s="1">
        <v>300</v>
      </c>
      <c r="D2573" s="1" t="s">
        <v>702</v>
      </c>
      <c r="E2573" s="75">
        <v>128536</v>
      </c>
      <c r="F2573" s="20" t="s">
        <v>2780</v>
      </c>
      <c r="G2573" s="77">
        <f t="shared" si="120"/>
        <v>0.2</v>
      </c>
      <c r="H2573" s="53">
        <v>3</v>
      </c>
      <c r="I2573">
        <f t="shared" si="121"/>
        <v>1</v>
      </c>
      <c r="J2573" s="1">
        <v>1</v>
      </c>
      <c r="K2573" s="43">
        <f t="shared" si="122"/>
        <v>0</v>
      </c>
      <c r="L2573" s="78"/>
      <c r="N2573"/>
      <c r="O2573"/>
      <c r="P2573"/>
      <c r="Q2573"/>
      <c r="R2573"/>
      <c r="S2573"/>
      <c r="T2573"/>
      <c r="U2573"/>
      <c r="V2573"/>
    </row>
    <row r="2574" spans="2:22" x14ac:dyDescent="0.25">
      <c r="B2574" s="1" t="s">
        <v>2730</v>
      </c>
      <c r="C2574" s="1">
        <v>300</v>
      </c>
      <c r="D2574" s="1" t="s">
        <v>703</v>
      </c>
      <c r="E2574" s="75">
        <v>128602</v>
      </c>
      <c r="F2574" s="20" t="s">
        <v>2780</v>
      </c>
      <c r="G2574" s="77">
        <f t="shared" si="120"/>
        <v>0.2</v>
      </c>
      <c r="H2574" s="53">
        <v>1</v>
      </c>
      <c r="I2574">
        <f t="shared" si="121"/>
        <v>0</v>
      </c>
      <c r="J2574" s="1">
        <v>1</v>
      </c>
      <c r="K2574" s="43">
        <f t="shared" si="122"/>
        <v>1</v>
      </c>
      <c r="L2574" s="78"/>
      <c r="N2574"/>
      <c r="O2574"/>
      <c r="P2574"/>
      <c r="Q2574"/>
      <c r="R2574"/>
      <c r="S2574"/>
      <c r="T2574"/>
      <c r="U2574"/>
      <c r="V2574"/>
    </row>
    <row r="2575" spans="2:22" x14ac:dyDescent="0.25">
      <c r="B2575" s="1" t="s">
        <v>2730</v>
      </c>
      <c r="C2575" s="1">
        <v>300</v>
      </c>
      <c r="D2575" s="1" t="s">
        <v>2072</v>
      </c>
      <c r="E2575" s="75">
        <v>128613</v>
      </c>
      <c r="F2575" s="20" t="s">
        <v>2780</v>
      </c>
      <c r="G2575" s="77">
        <f t="shared" si="120"/>
        <v>0.2</v>
      </c>
      <c r="H2575" s="53">
        <v>1</v>
      </c>
      <c r="I2575">
        <f t="shared" si="121"/>
        <v>0</v>
      </c>
      <c r="J2575" s="1">
        <v>1</v>
      </c>
      <c r="K2575" s="43">
        <f t="shared" si="122"/>
        <v>1</v>
      </c>
      <c r="L2575" s="78"/>
      <c r="N2575"/>
      <c r="O2575"/>
      <c r="P2575"/>
      <c r="Q2575"/>
      <c r="R2575"/>
      <c r="S2575"/>
      <c r="T2575"/>
      <c r="U2575"/>
      <c r="V2575"/>
    </row>
    <row r="2576" spans="2:22" x14ac:dyDescent="0.25">
      <c r="B2576" s="1" t="s">
        <v>2730</v>
      </c>
      <c r="C2576" s="1">
        <v>300</v>
      </c>
      <c r="D2576" s="1" t="s">
        <v>2842</v>
      </c>
      <c r="E2576" s="75">
        <v>128635</v>
      </c>
      <c r="F2576" s="20" t="s">
        <v>2780</v>
      </c>
      <c r="G2576" s="77">
        <f t="shared" si="120"/>
        <v>0.2</v>
      </c>
      <c r="H2576" s="53">
        <v>3</v>
      </c>
      <c r="I2576">
        <f t="shared" si="121"/>
        <v>1</v>
      </c>
      <c r="J2576" s="1">
        <v>1</v>
      </c>
      <c r="K2576" s="43">
        <f t="shared" si="122"/>
        <v>0</v>
      </c>
      <c r="L2576" s="78"/>
      <c r="N2576"/>
      <c r="O2576"/>
      <c r="P2576"/>
      <c r="Q2576"/>
      <c r="R2576"/>
      <c r="S2576"/>
      <c r="T2576"/>
      <c r="U2576"/>
      <c r="V2576"/>
    </row>
    <row r="2577" spans="2:22" x14ac:dyDescent="0.25">
      <c r="B2577" s="1" t="s">
        <v>2730</v>
      </c>
      <c r="C2577" s="1">
        <v>300</v>
      </c>
      <c r="D2577" s="1" t="s">
        <v>704</v>
      </c>
      <c r="E2577" s="75">
        <v>128701</v>
      </c>
      <c r="F2577" s="20" t="s">
        <v>2780</v>
      </c>
      <c r="G2577" s="77">
        <f t="shared" si="120"/>
        <v>0.2</v>
      </c>
      <c r="H2577" s="53">
        <v>4</v>
      </c>
      <c r="I2577">
        <f t="shared" si="121"/>
        <v>1</v>
      </c>
      <c r="J2577" s="1">
        <v>1</v>
      </c>
      <c r="K2577" s="43">
        <f t="shared" si="122"/>
        <v>0</v>
      </c>
      <c r="L2577" s="78"/>
      <c r="N2577"/>
      <c r="O2577"/>
      <c r="P2577"/>
      <c r="Q2577"/>
      <c r="R2577"/>
      <c r="S2577"/>
      <c r="T2577"/>
      <c r="U2577"/>
      <c r="V2577"/>
    </row>
    <row r="2578" spans="2:22" x14ac:dyDescent="0.25">
      <c r="B2578" s="1" t="s">
        <v>2730</v>
      </c>
      <c r="C2578" s="1">
        <v>300</v>
      </c>
      <c r="D2578" s="1" t="s">
        <v>705</v>
      </c>
      <c r="E2578" s="75">
        <v>128767</v>
      </c>
      <c r="F2578" s="20" t="s">
        <v>2780</v>
      </c>
      <c r="G2578" s="77">
        <f t="shared" si="120"/>
        <v>0.2</v>
      </c>
      <c r="H2578" s="53">
        <v>1</v>
      </c>
      <c r="I2578">
        <f t="shared" si="121"/>
        <v>0</v>
      </c>
      <c r="J2578" s="1">
        <v>1</v>
      </c>
      <c r="K2578" s="43">
        <f t="shared" si="122"/>
        <v>1</v>
      </c>
      <c r="L2578" s="78"/>
      <c r="N2578"/>
      <c r="O2578"/>
      <c r="P2578"/>
      <c r="Q2578"/>
      <c r="R2578"/>
      <c r="S2578"/>
      <c r="T2578"/>
      <c r="U2578"/>
      <c r="V2578"/>
    </row>
    <row r="2579" spans="2:22" x14ac:dyDescent="0.25">
      <c r="B2579" s="1" t="s">
        <v>2730</v>
      </c>
      <c r="C2579" s="1">
        <v>300</v>
      </c>
      <c r="D2579" s="1" t="s">
        <v>706</v>
      </c>
      <c r="E2579" s="75">
        <v>128800</v>
      </c>
      <c r="F2579" s="20" t="s">
        <v>2780</v>
      </c>
      <c r="G2579" s="77">
        <f t="shared" si="120"/>
        <v>0.2</v>
      </c>
      <c r="H2579" s="53">
        <v>6</v>
      </c>
      <c r="I2579">
        <f t="shared" si="121"/>
        <v>1</v>
      </c>
      <c r="J2579" s="1">
        <v>1</v>
      </c>
      <c r="K2579" s="43">
        <f t="shared" si="122"/>
        <v>0</v>
      </c>
      <c r="L2579" s="78"/>
      <c r="N2579"/>
      <c r="O2579"/>
      <c r="P2579"/>
      <c r="Q2579"/>
      <c r="R2579"/>
      <c r="S2579"/>
      <c r="T2579"/>
      <c r="U2579"/>
      <c r="V2579"/>
    </row>
    <row r="2580" spans="2:22" x14ac:dyDescent="0.25">
      <c r="B2580" s="1" t="s">
        <v>2730</v>
      </c>
      <c r="C2580" s="1">
        <v>300</v>
      </c>
      <c r="D2580" s="1" t="s">
        <v>707</v>
      </c>
      <c r="E2580" s="75">
        <v>128866</v>
      </c>
      <c r="F2580" s="20" t="s">
        <v>2780</v>
      </c>
      <c r="G2580" s="77">
        <f t="shared" si="120"/>
        <v>0.2</v>
      </c>
      <c r="H2580" s="53">
        <v>7</v>
      </c>
      <c r="I2580">
        <f t="shared" si="121"/>
        <v>1</v>
      </c>
      <c r="J2580" s="1">
        <v>1</v>
      </c>
      <c r="K2580" s="43">
        <f t="shared" si="122"/>
        <v>0</v>
      </c>
      <c r="L2580" s="78"/>
      <c r="N2580"/>
      <c r="O2580"/>
      <c r="P2580"/>
      <c r="Q2580"/>
      <c r="R2580"/>
      <c r="S2580"/>
      <c r="T2580"/>
      <c r="U2580"/>
      <c r="V2580"/>
    </row>
    <row r="2581" spans="2:22" x14ac:dyDescent="0.25">
      <c r="B2581" s="1" t="s">
        <v>2730</v>
      </c>
      <c r="C2581" s="1">
        <v>300</v>
      </c>
      <c r="D2581" s="1" t="s">
        <v>2458</v>
      </c>
      <c r="E2581" s="75">
        <v>128932</v>
      </c>
      <c r="F2581" s="20" t="s">
        <v>2780</v>
      </c>
      <c r="G2581" s="77">
        <f t="shared" si="120"/>
        <v>0.2</v>
      </c>
      <c r="H2581" s="53">
        <v>3</v>
      </c>
      <c r="I2581">
        <f t="shared" si="121"/>
        <v>1</v>
      </c>
      <c r="J2581" s="1">
        <v>1</v>
      </c>
      <c r="K2581" s="43">
        <f t="shared" si="122"/>
        <v>0</v>
      </c>
      <c r="L2581" s="78"/>
      <c r="N2581"/>
      <c r="O2581"/>
      <c r="P2581"/>
      <c r="Q2581"/>
      <c r="R2581"/>
      <c r="S2581"/>
      <c r="T2581"/>
      <c r="U2581"/>
      <c r="V2581"/>
    </row>
    <row r="2582" spans="2:22" x14ac:dyDescent="0.25">
      <c r="B2582" s="1" t="s">
        <v>2730</v>
      </c>
      <c r="C2582" s="1">
        <v>300</v>
      </c>
      <c r="D2582" s="1" t="s">
        <v>2459</v>
      </c>
      <c r="E2582" s="75">
        <v>128965</v>
      </c>
      <c r="F2582" s="20" t="s">
        <v>2780</v>
      </c>
      <c r="G2582" s="77">
        <f t="shared" si="120"/>
        <v>0.2</v>
      </c>
      <c r="H2582" s="53">
        <v>2</v>
      </c>
      <c r="I2582">
        <f t="shared" si="121"/>
        <v>0</v>
      </c>
      <c r="J2582" s="1">
        <v>1</v>
      </c>
      <c r="K2582" s="43">
        <f t="shared" si="122"/>
        <v>1</v>
      </c>
      <c r="L2582" s="78"/>
      <c r="N2582"/>
      <c r="O2582"/>
      <c r="P2582"/>
      <c r="Q2582"/>
      <c r="R2582"/>
      <c r="S2582"/>
      <c r="T2582"/>
      <c r="U2582"/>
      <c r="V2582"/>
    </row>
    <row r="2583" spans="2:22" x14ac:dyDescent="0.25">
      <c r="B2583" s="1" t="s">
        <v>2730</v>
      </c>
      <c r="C2583" s="1">
        <v>300</v>
      </c>
      <c r="D2583" s="1" t="s">
        <v>708</v>
      </c>
      <c r="E2583" s="75">
        <v>128976</v>
      </c>
      <c r="F2583" s="20" t="s">
        <v>2780</v>
      </c>
      <c r="G2583" s="77">
        <f t="shared" si="120"/>
        <v>0.2</v>
      </c>
      <c r="H2583" s="53">
        <v>1</v>
      </c>
      <c r="I2583">
        <f t="shared" si="121"/>
        <v>0</v>
      </c>
      <c r="J2583" s="1">
        <v>1</v>
      </c>
      <c r="K2583" s="43">
        <f t="shared" si="122"/>
        <v>1</v>
      </c>
      <c r="L2583" s="78"/>
      <c r="N2583"/>
      <c r="O2583"/>
      <c r="P2583"/>
      <c r="Q2583"/>
      <c r="R2583"/>
      <c r="S2583"/>
      <c r="T2583"/>
      <c r="U2583"/>
      <c r="V2583"/>
    </row>
    <row r="2584" spans="2:22" x14ac:dyDescent="0.25">
      <c r="B2584" s="1" t="s">
        <v>2730</v>
      </c>
      <c r="C2584" s="1">
        <v>300</v>
      </c>
      <c r="D2584" s="1" t="s">
        <v>709</v>
      </c>
      <c r="E2584" s="75">
        <v>129097</v>
      </c>
      <c r="F2584" s="20" t="s">
        <v>2780</v>
      </c>
      <c r="G2584" s="77">
        <f t="shared" si="120"/>
        <v>0.2</v>
      </c>
      <c r="H2584" s="53">
        <v>7</v>
      </c>
      <c r="I2584">
        <f t="shared" si="121"/>
        <v>1</v>
      </c>
      <c r="J2584" s="1">
        <v>1</v>
      </c>
      <c r="K2584" s="43">
        <f t="shared" si="122"/>
        <v>0</v>
      </c>
      <c r="L2584" s="78"/>
      <c r="N2584"/>
      <c r="O2584"/>
      <c r="P2584"/>
      <c r="Q2584"/>
      <c r="R2584"/>
      <c r="S2584"/>
      <c r="T2584"/>
      <c r="U2584"/>
      <c r="V2584"/>
    </row>
    <row r="2585" spans="2:22" x14ac:dyDescent="0.25">
      <c r="B2585" s="1" t="s">
        <v>2730</v>
      </c>
      <c r="C2585" s="1">
        <v>300</v>
      </c>
      <c r="D2585" s="1" t="s">
        <v>710</v>
      </c>
      <c r="E2585" s="75">
        <v>129152</v>
      </c>
      <c r="F2585" s="20" t="s">
        <v>2780</v>
      </c>
      <c r="G2585" s="77">
        <f t="shared" si="120"/>
        <v>0.2</v>
      </c>
      <c r="H2585" s="53">
        <v>2</v>
      </c>
      <c r="I2585">
        <f t="shared" si="121"/>
        <v>0</v>
      </c>
      <c r="J2585" s="1">
        <v>1</v>
      </c>
      <c r="K2585" s="43">
        <f t="shared" si="122"/>
        <v>1</v>
      </c>
      <c r="L2585" s="78"/>
      <c r="N2585"/>
      <c r="O2585"/>
      <c r="P2585"/>
      <c r="Q2585"/>
      <c r="R2585"/>
      <c r="S2585"/>
      <c r="T2585"/>
      <c r="U2585"/>
      <c r="V2585"/>
    </row>
    <row r="2586" spans="2:22" x14ac:dyDescent="0.25">
      <c r="B2586" s="1" t="s">
        <v>2730</v>
      </c>
      <c r="C2586" s="1">
        <v>300</v>
      </c>
      <c r="D2586" s="1" t="s">
        <v>525</v>
      </c>
      <c r="E2586" s="75">
        <v>129251</v>
      </c>
      <c r="F2586" s="20" t="s">
        <v>2780</v>
      </c>
      <c r="G2586" s="77">
        <f t="shared" si="120"/>
        <v>0.2</v>
      </c>
      <c r="H2586" s="53">
        <v>2</v>
      </c>
      <c r="I2586">
        <f t="shared" si="121"/>
        <v>0</v>
      </c>
      <c r="J2586" s="1">
        <v>1</v>
      </c>
      <c r="K2586" s="43">
        <f t="shared" si="122"/>
        <v>1</v>
      </c>
      <c r="L2586" s="78"/>
      <c r="N2586"/>
      <c r="O2586"/>
      <c r="P2586"/>
      <c r="Q2586"/>
      <c r="R2586"/>
      <c r="S2586"/>
      <c r="T2586"/>
      <c r="U2586"/>
      <c r="V2586"/>
    </row>
    <row r="2587" spans="2:22" x14ac:dyDescent="0.25">
      <c r="B2587" s="1" t="s">
        <v>2730</v>
      </c>
      <c r="C2587" s="1">
        <v>300</v>
      </c>
      <c r="D2587" s="1" t="s">
        <v>711</v>
      </c>
      <c r="E2587" s="75">
        <v>129262</v>
      </c>
      <c r="F2587" s="20" t="s">
        <v>2780</v>
      </c>
      <c r="G2587" s="77">
        <f t="shared" si="120"/>
        <v>0.2</v>
      </c>
      <c r="H2587" s="53">
        <v>7</v>
      </c>
      <c r="I2587">
        <f t="shared" si="121"/>
        <v>1</v>
      </c>
      <c r="J2587" s="1">
        <v>1</v>
      </c>
      <c r="K2587" s="43">
        <f t="shared" si="122"/>
        <v>0</v>
      </c>
      <c r="L2587" s="78"/>
      <c r="N2587"/>
      <c r="O2587"/>
      <c r="P2587"/>
      <c r="Q2587"/>
      <c r="R2587"/>
      <c r="S2587"/>
      <c r="T2587"/>
      <c r="U2587"/>
      <c r="V2587"/>
    </row>
    <row r="2588" spans="2:22" x14ac:dyDescent="0.25">
      <c r="B2588" s="1" t="s">
        <v>2730</v>
      </c>
      <c r="C2588" s="1">
        <v>300</v>
      </c>
      <c r="D2588" s="1" t="s">
        <v>712</v>
      </c>
      <c r="E2588" s="75">
        <v>129394</v>
      </c>
      <c r="F2588" s="20" t="s">
        <v>2780</v>
      </c>
      <c r="G2588" s="77">
        <f t="shared" si="120"/>
        <v>0.2</v>
      </c>
      <c r="H2588" s="53">
        <v>2</v>
      </c>
      <c r="I2588">
        <f t="shared" si="121"/>
        <v>0</v>
      </c>
      <c r="J2588" s="1">
        <v>1</v>
      </c>
      <c r="K2588" s="43">
        <f t="shared" si="122"/>
        <v>1</v>
      </c>
      <c r="L2588" s="78"/>
      <c r="N2588"/>
      <c r="O2588"/>
      <c r="P2588"/>
      <c r="Q2588"/>
      <c r="R2588"/>
      <c r="S2588"/>
      <c r="T2588"/>
      <c r="U2588"/>
      <c r="V2588"/>
    </row>
    <row r="2589" spans="2:22" x14ac:dyDescent="0.25">
      <c r="B2589" s="1" t="s">
        <v>2730</v>
      </c>
      <c r="C2589" s="1">
        <v>300</v>
      </c>
      <c r="D2589" s="1" t="s">
        <v>273</v>
      </c>
      <c r="E2589" s="75">
        <v>129493</v>
      </c>
      <c r="F2589" s="20" t="s">
        <v>2780</v>
      </c>
      <c r="G2589" s="77">
        <f t="shared" si="120"/>
        <v>0.2</v>
      </c>
      <c r="H2589" s="53">
        <v>1</v>
      </c>
      <c r="I2589">
        <f t="shared" si="121"/>
        <v>0</v>
      </c>
      <c r="J2589" s="1">
        <v>1</v>
      </c>
      <c r="K2589" s="43">
        <f t="shared" si="122"/>
        <v>1</v>
      </c>
      <c r="L2589" s="78"/>
      <c r="N2589"/>
      <c r="O2589"/>
      <c r="P2589"/>
      <c r="Q2589"/>
      <c r="R2589"/>
      <c r="S2589"/>
      <c r="T2589"/>
      <c r="U2589"/>
      <c r="V2589"/>
    </row>
    <row r="2590" spans="2:22" x14ac:dyDescent="0.25">
      <c r="B2590" s="1" t="s">
        <v>2730</v>
      </c>
      <c r="C2590" s="1">
        <v>300</v>
      </c>
      <c r="D2590" s="1" t="s">
        <v>713</v>
      </c>
      <c r="E2590" s="75">
        <v>129504</v>
      </c>
      <c r="F2590" s="20" t="s">
        <v>2780</v>
      </c>
      <c r="G2590" s="77">
        <f t="shared" si="120"/>
        <v>0.2</v>
      </c>
      <c r="H2590" s="53">
        <v>8</v>
      </c>
      <c r="I2590">
        <f t="shared" si="121"/>
        <v>2</v>
      </c>
      <c r="J2590" s="1">
        <v>1</v>
      </c>
      <c r="K2590" s="43">
        <f t="shared" si="122"/>
        <v>-1</v>
      </c>
      <c r="L2590" s="78"/>
      <c r="N2590"/>
      <c r="O2590"/>
      <c r="P2590"/>
      <c r="Q2590"/>
      <c r="R2590"/>
      <c r="S2590"/>
      <c r="T2590"/>
      <c r="U2590"/>
      <c r="V2590"/>
    </row>
    <row r="2591" spans="2:22" x14ac:dyDescent="0.25">
      <c r="B2591" s="1" t="s">
        <v>2730</v>
      </c>
      <c r="C2591" s="1">
        <v>300</v>
      </c>
      <c r="D2591" s="1" t="s">
        <v>714</v>
      </c>
      <c r="E2591" s="75">
        <v>129526</v>
      </c>
      <c r="F2591" s="20" t="s">
        <v>2780</v>
      </c>
      <c r="G2591" s="77">
        <f t="shared" si="120"/>
        <v>0.2</v>
      </c>
      <c r="H2591" s="53">
        <v>3</v>
      </c>
      <c r="I2591">
        <f t="shared" si="121"/>
        <v>1</v>
      </c>
      <c r="J2591" s="1">
        <v>1</v>
      </c>
      <c r="K2591" s="43">
        <f t="shared" si="122"/>
        <v>0</v>
      </c>
      <c r="L2591" s="78"/>
      <c r="N2591"/>
      <c r="O2591"/>
      <c r="P2591"/>
      <c r="Q2591"/>
      <c r="R2591"/>
      <c r="S2591"/>
      <c r="T2591"/>
      <c r="U2591"/>
      <c r="V2591"/>
    </row>
    <row r="2592" spans="2:22" x14ac:dyDescent="0.25">
      <c r="B2592" s="1" t="s">
        <v>2730</v>
      </c>
      <c r="C2592" s="1">
        <v>300</v>
      </c>
      <c r="D2592" s="1" t="s">
        <v>2253</v>
      </c>
      <c r="E2592" s="75">
        <v>129537</v>
      </c>
      <c r="F2592" s="20" t="s">
        <v>2780</v>
      </c>
      <c r="G2592" s="77">
        <f t="shared" si="120"/>
        <v>0.2</v>
      </c>
      <c r="H2592" s="53">
        <v>2</v>
      </c>
      <c r="I2592">
        <f t="shared" si="121"/>
        <v>0</v>
      </c>
      <c r="J2592" s="1">
        <v>1</v>
      </c>
      <c r="K2592" s="43">
        <f t="shared" si="122"/>
        <v>1</v>
      </c>
      <c r="L2592" s="78"/>
      <c r="N2592"/>
      <c r="O2592"/>
      <c r="P2592"/>
      <c r="Q2592"/>
      <c r="R2592"/>
      <c r="S2592"/>
      <c r="T2592"/>
      <c r="U2592"/>
      <c r="V2592"/>
    </row>
    <row r="2593" spans="2:22" x14ac:dyDescent="0.25">
      <c r="B2593" s="1" t="s">
        <v>2730</v>
      </c>
      <c r="C2593" s="1">
        <v>300</v>
      </c>
      <c r="D2593" s="1" t="s">
        <v>1616</v>
      </c>
      <c r="E2593" s="75">
        <v>129592</v>
      </c>
      <c r="F2593" s="20" t="s">
        <v>2787</v>
      </c>
      <c r="G2593" s="77">
        <f t="shared" si="120"/>
        <v>0.1</v>
      </c>
      <c r="H2593" s="53">
        <v>15</v>
      </c>
      <c r="I2593">
        <f t="shared" si="121"/>
        <v>3</v>
      </c>
      <c r="J2593" s="1">
        <v>1</v>
      </c>
      <c r="K2593" s="43">
        <f t="shared" si="122"/>
        <v>-2</v>
      </c>
      <c r="L2593" s="78"/>
      <c r="N2593"/>
      <c r="O2593"/>
      <c r="P2593"/>
      <c r="Q2593"/>
      <c r="R2593"/>
      <c r="S2593"/>
      <c r="T2593"/>
      <c r="U2593"/>
      <c r="V2593"/>
    </row>
    <row r="2594" spans="2:22" x14ac:dyDescent="0.25">
      <c r="B2594" s="1" t="s">
        <v>2730</v>
      </c>
      <c r="C2594" s="1">
        <v>300</v>
      </c>
      <c r="D2594" s="1" t="s">
        <v>715</v>
      </c>
      <c r="E2594" s="75">
        <v>129680</v>
      </c>
      <c r="F2594" s="20" t="s">
        <v>2780</v>
      </c>
      <c r="G2594" s="77">
        <f t="shared" si="120"/>
        <v>0.2</v>
      </c>
      <c r="H2594" s="53">
        <v>1</v>
      </c>
      <c r="I2594">
        <f t="shared" si="121"/>
        <v>0</v>
      </c>
      <c r="J2594" s="1">
        <v>1</v>
      </c>
      <c r="K2594" s="43">
        <f t="shared" si="122"/>
        <v>1</v>
      </c>
      <c r="L2594" s="78"/>
      <c r="N2594"/>
      <c r="O2594"/>
      <c r="P2594"/>
      <c r="Q2594"/>
      <c r="R2594"/>
      <c r="S2594"/>
      <c r="T2594"/>
      <c r="U2594"/>
      <c r="V2594"/>
    </row>
    <row r="2595" spans="2:22" x14ac:dyDescent="0.25">
      <c r="B2595" s="1" t="s">
        <v>2730</v>
      </c>
      <c r="C2595" s="1">
        <v>300</v>
      </c>
      <c r="D2595" s="1" t="s">
        <v>2094</v>
      </c>
      <c r="E2595" s="75">
        <v>129691</v>
      </c>
      <c r="F2595" s="20" t="s">
        <v>2780</v>
      </c>
      <c r="G2595" s="77">
        <f t="shared" si="120"/>
        <v>0.2</v>
      </c>
      <c r="H2595" s="53">
        <v>2</v>
      </c>
      <c r="I2595">
        <f t="shared" si="121"/>
        <v>0</v>
      </c>
      <c r="J2595" s="1">
        <v>1</v>
      </c>
      <c r="K2595" s="43">
        <f t="shared" si="122"/>
        <v>1</v>
      </c>
      <c r="L2595" s="78"/>
      <c r="N2595"/>
      <c r="O2595"/>
      <c r="P2595"/>
      <c r="Q2595"/>
      <c r="R2595"/>
      <c r="S2595"/>
      <c r="T2595"/>
      <c r="U2595"/>
      <c r="V2595"/>
    </row>
    <row r="2596" spans="2:22" x14ac:dyDescent="0.25">
      <c r="B2596" s="1" t="s">
        <v>2740</v>
      </c>
      <c r="C2596" s="1">
        <v>370</v>
      </c>
      <c r="D2596" s="1" t="s">
        <v>716</v>
      </c>
      <c r="E2596" s="75">
        <v>470036</v>
      </c>
      <c r="F2596" s="20" t="s">
        <v>2780</v>
      </c>
      <c r="G2596" s="77">
        <f t="shared" si="120"/>
        <v>0.2</v>
      </c>
      <c r="H2596" s="53">
        <v>2</v>
      </c>
      <c r="I2596">
        <f t="shared" si="121"/>
        <v>0</v>
      </c>
      <c r="J2596" s="1">
        <v>1</v>
      </c>
      <c r="K2596" s="43">
        <f t="shared" si="122"/>
        <v>1</v>
      </c>
      <c r="L2596" s="78"/>
      <c r="N2596"/>
      <c r="O2596"/>
      <c r="P2596"/>
      <c r="Q2596"/>
      <c r="R2596"/>
      <c r="S2596"/>
      <c r="T2596"/>
      <c r="U2596"/>
      <c r="V2596"/>
    </row>
    <row r="2597" spans="2:22" x14ac:dyDescent="0.25">
      <c r="B2597" s="1" t="s">
        <v>2740</v>
      </c>
      <c r="C2597" s="1">
        <v>370</v>
      </c>
      <c r="D2597" s="1" t="s">
        <v>717</v>
      </c>
      <c r="E2597" s="75">
        <v>470072</v>
      </c>
      <c r="F2597" s="20" t="s">
        <v>2780</v>
      </c>
      <c r="G2597" s="77">
        <f t="shared" si="120"/>
        <v>0.2</v>
      </c>
      <c r="H2597" s="53">
        <v>1</v>
      </c>
      <c r="I2597">
        <f t="shared" si="121"/>
        <v>0</v>
      </c>
      <c r="J2597" s="1">
        <v>1</v>
      </c>
      <c r="K2597" s="43">
        <f t="shared" si="122"/>
        <v>1</v>
      </c>
      <c r="L2597" s="78"/>
      <c r="N2597"/>
      <c r="O2597"/>
      <c r="P2597"/>
      <c r="Q2597"/>
      <c r="R2597"/>
      <c r="S2597"/>
      <c r="T2597"/>
      <c r="U2597"/>
      <c r="V2597"/>
    </row>
    <row r="2598" spans="2:22" x14ac:dyDescent="0.25">
      <c r="B2598" s="1" t="s">
        <v>2740</v>
      </c>
      <c r="C2598" s="1">
        <v>370</v>
      </c>
      <c r="D2598" s="1" t="s">
        <v>718</v>
      </c>
      <c r="E2598" s="75">
        <v>470084</v>
      </c>
      <c r="F2598" s="20" t="s">
        <v>2780</v>
      </c>
      <c r="G2598" s="77">
        <f t="shared" si="120"/>
        <v>0.2</v>
      </c>
      <c r="H2598" s="53">
        <v>4</v>
      </c>
      <c r="I2598">
        <f t="shared" si="121"/>
        <v>1</v>
      </c>
      <c r="J2598" s="1">
        <v>1</v>
      </c>
      <c r="K2598" s="43">
        <f t="shared" si="122"/>
        <v>0</v>
      </c>
      <c r="L2598" s="78"/>
      <c r="N2598"/>
      <c r="O2598"/>
      <c r="P2598"/>
      <c r="Q2598"/>
      <c r="R2598"/>
      <c r="S2598"/>
      <c r="T2598"/>
      <c r="U2598"/>
      <c r="V2598"/>
    </row>
    <row r="2599" spans="2:22" x14ac:dyDescent="0.25">
      <c r="B2599" s="1" t="s">
        <v>2740</v>
      </c>
      <c r="C2599" s="1">
        <v>370</v>
      </c>
      <c r="D2599" s="1" t="s">
        <v>1619</v>
      </c>
      <c r="E2599" s="75">
        <v>470096</v>
      </c>
      <c r="F2599" s="20" t="s">
        <v>2780</v>
      </c>
      <c r="G2599" s="77">
        <f t="shared" si="120"/>
        <v>0.2</v>
      </c>
      <c r="H2599" s="53">
        <v>1</v>
      </c>
      <c r="I2599">
        <f t="shared" si="121"/>
        <v>0</v>
      </c>
      <c r="J2599" s="1">
        <v>1</v>
      </c>
      <c r="K2599" s="43">
        <f t="shared" si="122"/>
        <v>1</v>
      </c>
      <c r="L2599" s="78"/>
      <c r="N2599"/>
      <c r="O2599"/>
      <c r="P2599"/>
      <c r="Q2599"/>
      <c r="R2599"/>
      <c r="S2599"/>
      <c r="T2599"/>
      <c r="U2599"/>
      <c r="V2599"/>
    </row>
    <row r="2600" spans="2:22" x14ac:dyDescent="0.25">
      <c r="B2600" s="1" t="s">
        <v>2740</v>
      </c>
      <c r="C2600" s="1">
        <v>370</v>
      </c>
      <c r="D2600" s="1" t="s">
        <v>719</v>
      </c>
      <c r="E2600" s="75">
        <v>470204</v>
      </c>
      <c r="F2600" s="20" t="s">
        <v>2780</v>
      </c>
      <c r="G2600" s="77">
        <f t="shared" si="120"/>
        <v>0.2</v>
      </c>
      <c r="H2600" s="53">
        <v>1</v>
      </c>
      <c r="I2600">
        <f t="shared" si="121"/>
        <v>0</v>
      </c>
      <c r="J2600" s="1">
        <v>1</v>
      </c>
      <c r="K2600" s="43">
        <f t="shared" si="122"/>
        <v>1</v>
      </c>
      <c r="L2600" s="78"/>
      <c r="N2600"/>
      <c r="O2600"/>
      <c r="P2600"/>
      <c r="Q2600"/>
      <c r="R2600"/>
      <c r="S2600"/>
      <c r="T2600"/>
      <c r="U2600"/>
      <c r="V2600"/>
    </row>
    <row r="2601" spans="2:22" x14ac:dyDescent="0.25">
      <c r="B2601" s="1" t="s">
        <v>2740</v>
      </c>
      <c r="C2601" s="1">
        <v>370</v>
      </c>
      <c r="D2601" s="1" t="s">
        <v>720</v>
      </c>
      <c r="E2601" s="75">
        <v>470216</v>
      </c>
      <c r="F2601" s="20" t="s">
        <v>2787</v>
      </c>
      <c r="G2601" s="77">
        <f t="shared" si="120"/>
        <v>0.1</v>
      </c>
      <c r="H2601" s="53">
        <v>8</v>
      </c>
      <c r="I2601">
        <f t="shared" si="121"/>
        <v>2</v>
      </c>
      <c r="J2601" s="1">
        <v>1</v>
      </c>
      <c r="K2601" s="43">
        <f t="shared" si="122"/>
        <v>-1</v>
      </c>
      <c r="L2601" s="78"/>
      <c r="N2601"/>
      <c r="O2601"/>
      <c r="P2601"/>
      <c r="Q2601"/>
      <c r="R2601"/>
      <c r="S2601"/>
      <c r="T2601"/>
      <c r="U2601"/>
      <c r="V2601"/>
    </row>
    <row r="2602" spans="2:22" x14ac:dyDescent="0.25">
      <c r="B2602" s="1" t="s">
        <v>2740</v>
      </c>
      <c r="C2602" s="1">
        <v>370</v>
      </c>
      <c r="D2602" s="1" t="s">
        <v>2882</v>
      </c>
      <c r="E2602" s="75">
        <v>470252</v>
      </c>
      <c r="F2602" s="20" t="s">
        <v>2780</v>
      </c>
      <c r="G2602" s="77">
        <f t="shared" si="120"/>
        <v>0.2</v>
      </c>
      <c r="H2602" s="53">
        <v>2</v>
      </c>
      <c r="I2602">
        <f t="shared" si="121"/>
        <v>0</v>
      </c>
      <c r="J2602" s="1">
        <v>1</v>
      </c>
      <c r="K2602" s="43">
        <f t="shared" si="122"/>
        <v>1</v>
      </c>
      <c r="L2602" s="78"/>
      <c r="N2602"/>
      <c r="O2602"/>
      <c r="P2602"/>
      <c r="Q2602"/>
      <c r="R2602"/>
      <c r="S2602"/>
      <c r="T2602"/>
      <c r="U2602"/>
      <c r="V2602"/>
    </row>
    <row r="2603" spans="2:22" x14ac:dyDescent="0.25">
      <c r="B2603" s="1" t="s">
        <v>2740</v>
      </c>
      <c r="C2603" s="1">
        <v>370</v>
      </c>
      <c r="D2603" s="1" t="s">
        <v>1622</v>
      </c>
      <c r="E2603" s="75">
        <v>470264</v>
      </c>
      <c r="F2603" s="20" t="s">
        <v>2780</v>
      </c>
      <c r="G2603" s="77">
        <f t="shared" si="120"/>
        <v>0.2</v>
      </c>
      <c r="H2603" s="53">
        <v>5</v>
      </c>
      <c r="I2603">
        <f t="shared" si="121"/>
        <v>1</v>
      </c>
      <c r="J2603" s="1">
        <v>1</v>
      </c>
      <c r="K2603" s="43">
        <f t="shared" si="122"/>
        <v>0</v>
      </c>
      <c r="L2603" s="78"/>
      <c r="N2603"/>
      <c r="O2603"/>
      <c r="P2603"/>
      <c r="Q2603"/>
      <c r="R2603"/>
      <c r="S2603"/>
      <c r="T2603"/>
      <c r="U2603"/>
      <c r="V2603"/>
    </row>
    <row r="2604" spans="2:22" x14ac:dyDescent="0.25">
      <c r="B2604" s="1" t="s">
        <v>2740</v>
      </c>
      <c r="C2604" s="1">
        <v>370</v>
      </c>
      <c r="D2604" s="1" t="s">
        <v>721</v>
      </c>
      <c r="E2604" s="75">
        <v>470312</v>
      </c>
      <c r="F2604" s="20" t="s">
        <v>2780</v>
      </c>
      <c r="G2604" s="77">
        <f t="shared" si="120"/>
        <v>0.2</v>
      </c>
      <c r="H2604" s="53">
        <v>3</v>
      </c>
      <c r="I2604">
        <f t="shared" si="121"/>
        <v>1</v>
      </c>
      <c r="J2604" s="1">
        <v>1</v>
      </c>
      <c r="K2604" s="43">
        <f t="shared" si="122"/>
        <v>0</v>
      </c>
      <c r="L2604" s="78"/>
      <c r="N2604"/>
      <c r="O2604"/>
      <c r="P2604"/>
      <c r="Q2604"/>
      <c r="R2604"/>
      <c r="S2604"/>
      <c r="T2604"/>
      <c r="U2604"/>
      <c r="V2604"/>
    </row>
    <row r="2605" spans="2:22" x14ac:dyDescent="0.25">
      <c r="B2605" s="1" t="s">
        <v>2740</v>
      </c>
      <c r="C2605" s="1">
        <v>370</v>
      </c>
      <c r="D2605" s="1" t="s">
        <v>553</v>
      </c>
      <c r="E2605" s="75">
        <v>470360</v>
      </c>
      <c r="F2605" s="20" t="s">
        <v>2780</v>
      </c>
      <c r="G2605" s="77">
        <f t="shared" si="120"/>
        <v>0.2</v>
      </c>
      <c r="H2605" s="53">
        <v>5</v>
      </c>
      <c r="I2605">
        <f t="shared" si="121"/>
        <v>1</v>
      </c>
      <c r="J2605" s="1">
        <v>1</v>
      </c>
      <c r="K2605" s="43">
        <f t="shared" si="122"/>
        <v>0</v>
      </c>
      <c r="L2605" s="78"/>
      <c r="N2605"/>
      <c r="O2605"/>
      <c r="P2605"/>
      <c r="Q2605"/>
      <c r="R2605"/>
      <c r="S2605"/>
      <c r="T2605"/>
      <c r="U2605"/>
      <c r="V2605"/>
    </row>
    <row r="2606" spans="2:22" x14ac:dyDescent="0.25">
      <c r="B2606" s="1" t="s">
        <v>2740</v>
      </c>
      <c r="C2606" s="1">
        <v>370</v>
      </c>
      <c r="D2606" s="1" t="s">
        <v>722</v>
      </c>
      <c r="E2606" s="75">
        <v>470372</v>
      </c>
      <c r="F2606" s="20" t="s">
        <v>2780</v>
      </c>
      <c r="G2606" s="77">
        <f t="shared" si="120"/>
        <v>0.2</v>
      </c>
      <c r="H2606" s="53">
        <v>3</v>
      </c>
      <c r="I2606">
        <f t="shared" si="121"/>
        <v>1</v>
      </c>
      <c r="J2606" s="1">
        <v>1</v>
      </c>
      <c r="K2606" s="43">
        <f t="shared" si="122"/>
        <v>0</v>
      </c>
      <c r="L2606" s="78"/>
      <c r="N2606"/>
      <c r="O2606"/>
      <c r="P2606"/>
      <c r="Q2606"/>
      <c r="R2606"/>
      <c r="S2606"/>
      <c r="T2606"/>
      <c r="U2606"/>
      <c r="V2606"/>
    </row>
    <row r="2607" spans="2:22" x14ac:dyDescent="0.25">
      <c r="B2607" s="1" t="s">
        <v>2740</v>
      </c>
      <c r="C2607" s="1">
        <v>370</v>
      </c>
      <c r="D2607" s="1" t="s">
        <v>723</v>
      </c>
      <c r="E2607" s="75">
        <v>470492</v>
      </c>
      <c r="F2607" s="20" t="s">
        <v>2780</v>
      </c>
      <c r="G2607" s="77">
        <f t="shared" si="120"/>
        <v>0.2</v>
      </c>
      <c r="H2607" s="53">
        <v>2</v>
      </c>
      <c r="I2607">
        <f t="shared" si="121"/>
        <v>0</v>
      </c>
      <c r="J2607" s="1">
        <v>1</v>
      </c>
      <c r="K2607" s="43">
        <f t="shared" si="122"/>
        <v>1</v>
      </c>
      <c r="L2607" s="78"/>
      <c r="N2607"/>
      <c r="O2607"/>
      <c r="P2607"/>
      <c r="Q2607"/>
      <c r="R2607"/>
      <c r="S2607"/>
      <c r="T2607"/>
      <c r="U2607"/>
      <c r="V2607"/>
    </row>
    <row r="2608" spans="2:22" x14ac:dyDescent="0.25">
      <c r="B2608" s="1" t="s">
        <v>2740</v>
      </c>
      <c r="C2608" s="1">
        <v>370</v>
      </c>
      <c r="D2608" s="1" t="s">
        <v>724</v>
      </c>
      <c r="E2608" s="75">
        <v>470528</v>
      </c>
      <c r="F2608" s="20" t="s">
        <v>2780</v>
      </c>
      <c r="G2608" s="77">
        <f t="shared" si="120"/>
        <v>0.2</v>
      </c>
      <c r="H2608" s="53">
        <v>1</v>
      </c>
      <c r="I2608">
        <f t="shared" si="121"/>
        <v>0</v>
      </c>
      <c r="J2608" s="1">
        <v>1</v>
      </c>
      <c r="K2608" s="43">
        <f t="shared" si="122"/>
        <v>1</v>
      </c>
      <c r="L2608" s="78"/>
      <c r="N2608"/>
      <c r="O2608"/>
      <c r="P2608"/>
      <c r="Q2608"/>
      <c r="R2608"/>
      <c r="S2608"/>
      <c r="T2608"/>
      <c r="U2608"/>
      <c r="V2608"/>
    </row>
    <row r="2609" spans="2:22" x14ac:dyDescent="0.25">
      <c r="B2609" s="1" t="s">
        <v>2740</v>
      </c>
      <c r="C2609" s="1">
        <v>370</v>
      </c>
      <c r="D2609" s="1" t="s">
        <v>725</v>
      </c>
      <c r="E2609" s="75">
        <v>470600</v>
      </c>
      <c r="F2609" s="20" t="s">
        <v>2780</v>
      </c>
      <c r="G2609" s="77">
        <f t="shared" si="120"/>
        <v>0.2</v>
      </c>
      <c r="H2609" s="53">
        <v>1</v>
      </c>
      <c r="I2609">
        <f t="shared" si="121"/>
        <v>0</v>
      </c>
      <c r="J2609" s="1">
        <v>1</v>
      </c>
      <c r="K2609" s="43">
        <f t="shared" si="122"/>
        <v>1</v>
      </c>
      <c r="L2609" s="78"/>
      <c r="N2609"/>
      <c r="O2609"/>
      <c r="P2609"/>
      <c r="Q2609"/>
      <c r="R2609"/>
      <c r="S2609"/>
      <c r="T2609"/>
      <c r="U2609"/>
      <c r="V2609"/>
    </row>
    <row r="2610" spans="2:22" x14ac:dyDescent="0.25">
      <c r="B2610" s="1" t="s">
        <v>2740</v>
      </c>
      <c r="C2610" s="1">
        <v>370</v>
      </c>
      <c r="D2610" s="1" t="s">
        <v>726</v>
      </c>
      <c r="E2610" s="75">
        <v>470624</v>
      </c>
      <c r="F2610" s="20" t="s">
        <v>2780</v>
      </c>
      <c r="G2610" s="77">
        <f t="shared" si="120"/>
        <v>0.2</v>
      </c>
      <c r="H2610" s="53">
        <v>1</v>
      </c>
      <c r="I2610">
        <f t="shared" si="121"/>
        <v>0</v>
      </c>
      <c r="J2610" s="1">
        <v>1</v>
      </c>
      <c r="K2610" s="43">
        <f t="shared" si="122"/>
        <v>1</v>
      </c>
      <c r="L2610" s="78"/>
      <c r="N2610"/>
      <c r="O2610"/>
      <c r="P2610"/>
      <c r="Q2610"/>
      <c r="R2610"/>
      <c r="S2610"/>
      <c r="T2610"/>
      <c r="U2610"/>
      <c r="V2610"/>
    </row>
    <row r="2611" spans="2:22" x14ac:dyDescent="0.25">
      <c r="B2611" s="1" t="s">
        <v>2740</v>
      </c>
      <c r="C2611" s="1">
        <v>370</v>
      </c>
      <c r="D2611" s="1" t="s">
        <v>563</v>
      </c>
      <c r="E2611" s="75">
        <v>470672</v>
      </c>
      <c r="F2611" s="20" t="s">
        <v>2780</v>
      </c>
      <c r="G2611" s="77">
        <f t="shared" si="120"/>
        <v>0.2</v>
      </c>
      <c r="H2611" s="53">
        <v>1</v>
      </c>
      <c r="I2611">
        <f t="shared" si="121"/>
        <v>0</v>
      </c>
      <c r="J2611" s="1">
        <v>1</v>
      </c>
      <c r="K2611" s="43">
        <f t="shared" si="122"/>
        <v>1</v>
      </c>
      <c r="L2611" s="78"/>
      <c r="N2611"/>
      <c r="O2611"/>
      <c r="P2611"/>
      <c r="Q2611"/>
      <c r="R2611"/>
      <c r="S2611"/>
      <c r="T2611"/>
      <c r="U2611"/>
      <c r="V2611"/>
    </row>
    <row r="2612" spans="2:22" x14ac:dyDescent="0.25">
      <c r="B2612" s="1" t="s">
        <v>2740</v>
      </c>
      <c r="C2612" s="1">
        <v>370</v>
      </c>
      <c r="D2612" s="1" t="s">
        <v>727</v>
      </c>
      <c r="E2612" s="75">
        <v>470696</v>
      </c>
      <c r="F2612" s="20" t="s">
        <v>2780</v>
      </c>
      <c r="G2612" s="77">
        <f t="shared" si="120"/>
        <v>0.2</v>
      </c>
      <c r="H2612" s="53">
        <v>1</v>
      </c>
      <c r="I2612">
        <f t="shared" si="121"/>
        <v>0</v>
      </c>
      <c r="J2612" s="1">
        <v>1</v>
      </c>
      <c r="K2612" s="43">
        <f t="shared" si="122"/>
        <v>1</v>
      </c>
      <c r="L2612" s="78"/>
      <c r="N2612"/>
      <c r="O2612"/>
      <c r="P2612"/>
      <c r="Q2612"/>
      <c r="R2612"/>
      <c r="S2612"/>
      <c r="T2612"/>
      <c r="U2612"/>
      <c r="V2612"/>
    </row>
    <row r="2613" spans="2:22" x14ac:dyDescent="0.25">
      <c r="B2613" s="1" t="s">
        <v>2740</v>
      </c>
      <c r="C2613" s="1">
        <v>370</v>
      </c>
      <c r="D2613" s="1" t="s">
        <v>728</v>
      </c>
      <c r="E2613" s="75">
        <v>470708</v>
      </c>
      <c r="F2613" s="20" t="s">
        <v>2780</v>
      </c>
      <c r="G2613" s="77">
        <f t="shared" si="120"/>
        <v>0.2</v>
      </c>
      <c r="H2613" s="53">
        <v>1</v>
      </c>
      <c r="I2613">
        <f t="shared" si="121"/>
        <v>0</v>
      </c>
      <c r="J2613" s="1">
        <v>1</v>
      </c>
      <c r="K2613" s="43">
        <f t="shared" si="122"/>
        <v>1</v>
      </c>
      <c r="L2613" s="78"/>
      <c r="N2613"/>
      <c r="O2613"/>
      <c r="P2613"/>
      <c r="Q2613"/>
      <c r="R2613"/>
      <c r="S2613"/>
      <c r="T2613"/>
      <c r="U2613"/>
      <c r="V2613"/>
    </row>
    <row r="2614" spans="2:22" x14ac:dyDescent="0.25">
      <c r="B2614" s="1" t="s">
        <v>2740</v>
      </c>
      <c r="C2614" s="1">
        <v>370</v>
      </c>
      <c r="D2614" s="1" t="s">
        <v>729</v>
      </c>
      <c r="E2614" s="75">
        <v>470744</v>
      </c>
      <c r="F2614" s="20" t="s">
        <v>2780</v>
      </c>
      <c r="G2614" s="77">
        <f t="shared" si="120"/>
        <v>0.2</v>
      </c>
      <c r="H2614" s="53">
        <v>1</v>
      </c>
      <c r="I2614">
        <f t="shared" si="121"/>
        <v>0</v>
      </c>
      <c r="J2614" s="1">
        <v>1</v>
      </c>
      <c r="K2614" s="43">
        <f t="shared" si="122"/>
        <v>1</v>
      </c>
      <c r="L2614" s="78"/>
      <c r="N2614"/>
      <c r="O2614"/>
      <c r="P2614"/>
      <c r="Q2614"/>
      <c r="R2614"/>
      <c r="S2614"/>
      <c r="T2614"/>
      <c r="U2614"/>
      <c r="V2614"/>
    </row>
    <row r="2615" spans="2:22" x14ac:dyDescent="0.25">
      <c r="B2615" s="1" t="s">
        <v>2740</v>
      </c>
      <c r="C2615" s="1">
        <v>370</v>
      </c>
      <c r="D2615" s="1" t="s">
        <v>730</v>
      </c>
      <c r="E2615" s="75">
        <v>470828</v>
      </c>
      <c r="F2615" s="20" t="s">
        <v>2780</v>
      </c>
      <c r="G2615" s="77">
        <f t="shared" si="120"/>
        <v>0.2</v>
      </c>
      <c r="H2615" s="53">
        <v>4</v>
      </c>
      <c r="I2615">
        <f t="shared" si="121"/>
        <v>1</v>
      </c>
      <c r="J2615" s="1">
        <v>1</v>
      </c>
      <c r="K2615" s="43">
        <f t="shared" si="122"/>
        <v>0</v>
      </c>
      <c r="L2615" s="78"/>
      <c r="N2615"/>
      <c r="O2615"/>
      <c r="P2615"/>
      <c r="Q2615"/>
      <c r="R2615"/>
      <c r="S2615"/>
      <c r="T2615"/>
      <c r="U2615"/>
      <c r="V2615"/>
    </row>
    <row r="2616" spans="2:22" x14ac:dyDescent="0.25">
      <c r="B2616" s="1" t="s">
        <v>2740</v>
      </c>
      <c r="C2616" s="1">
        <v>370</v>
      </c>
      <c r="D2616" s="1" t="s">
        <v>731</v>
      </c>
      <c r="E2616" s="75">
        <v>470840</v>
      </c>
      <c r="F2616" s="20" t="s">
        <v>2780</v>
      </c>
      <c r="G2616" s="77">
        <f t="shared" si="120"/>
        <v>0.2</v>
      </c>
      <c r="H2616" s="53">
        <v>2</v>
      </c>
      <c r="I2616">
        <f t="shared" si="121"/>
        <v>0</v>
      </c>
      <c r="J2616" s="1">
        <v>1</v>
      </c>
      <c r="K2616" s="43">
        <f t="shared" si="122"/>
        <v>1</v>
      </c>
      <c r="L2616" s="78"/>
      <c r="N2616"/>
      <c r="O2616"/>
      <c r="P2616"/>
      <c r="Q2616"/>
      <c r="R2616"/>
      <c r="S2616"/>
      <c r="T2616"/>
      <c r="U2616"/>
      <c r="V2616"/>
    </row>
    <row r="2617" spans="2:22" x14ac:dyDescent="0.25">
      <c r="B2617" s="1" t="s">
        <v>2740</v>
      </c>
      <c r="C2617" s="1">
        <v>370</v>
      </c>
      <c r="D2617" s="1" t="s">
        <v>3033</v>
      </c>
      <c r="E2617" s="75">
        <v>470888</v>
      </c>
      <c r="F2617" s="20" t="s">
        <v>2780</v>
      </c>
      <c r="G2617" s="77">
        <f t="shared" si="120"/>
        <v>0.2</v>
      </c>
      <c r="H2617" s="53">
        <v>3</v>
      </c>
      <c r="I2617">
        <f t="shared" si="121"/>
        <v>1</v>
      </c>
      <c r="J2617" s="1">
        <v>1</v>
      </c>
      <c r="K2617" s="43">
        <f t="shared" si="122"/>
        <v>0</v>
      </c>
      <c r="L2617" s="78"/>
      <c r="N2617"/>
      <c r="O2617"/>
      <c r="P2617"/>
      <c r="Q2617"/>
      <c r="R2617"/>
      <c r="S2617"/>
      <c r="T2617"/>
      <c r="U2617"/>
      <c r="V2617"/>
    </row>
    <row r="2618" spans="2:22" x14ac:dyDescent="0.25">
      <c r="B2618" s="1" t="s">
        <v>2740</v>
      </c>
      <c r="C2618" s="1">
        <v>370</v>
      </c>
      <c r="D2618" s="1" t="s">
        <v>3019</v>
      </c>
      <c r="E2618" s="75">
        <v>471020</v>
      </c>
      <c r="F2618" s="20" t="s">
        <v>2780</v>
      </c>
      <c r="G2618" s="77">
        <f t="shared" si="120"/>
        <v>0.2</v>
      </c>
      <c r="H2618" s="53">
        <v>15</v>
      </c>
      <c r="I2618">
        <f t="shared" si="121"/>
        <v>3</v>
      </c>
      <c r="J2618" s="1">
        <v>1</v>
      </c>
      <c r="K2618" s="43">
        <f t="shared" si="122"/>
        <v>-2</v>
      </c>
      <c r="L2618" s="78"/>
      <c r="N2618"/>
      <c r="O2618"/>
      <c r="P2618"/>
      <c r="Q2618"/>
      <c r="R2618"/>
      <c r="S2618"/>
      <c r="T2618"/>
      <c r="U2618"/>
      <c r="V2618"/>
    </row>
    <row r="2619" spans="2:22" x14ac:dyDescent="0.25">
      <c r="B2619" s="1" t="s">
        <v>2740</v>
      </c>
      <c r="C2619" s="1">
        <v>370</v>
      </c>
      <c r="D2619" s="1" t="s">
        <v>732</v>
      </c>
      <c r="E2619" s="75">
        <v>471056</v>
      </c>
      <c r="F2619" s="20" t="s">
        <v>2780</v>
      </c>
      <c r="G2619" s="77">
        <f t="shared" si="120"/>
        <v>0.2</v>
      </c>
      <c r="H2619" s="53">
        <v>3</v>
      </c>
      <c r="I2619">
        <f t="shared" si="121"/>
        <v>1</v>
      </c>
      <c r="J2619" s="1">
        <v>1</v>
      </c>
      <c r="K2619" s="43">
        <f t="shared" si="122"/>
        <v>0</v>
      </c>
      <c r="L2619" s="78"/>
      <c r="N2619"/>
      <c r="O2619"/>
      <c r="P2619"/>
      <c r="Q2619"/>
      <c r="R2619"/>
      <c r="S2619"/>
      <c r="T2619"/>
      <c r="U2619"/>
      <c r="V2619"/>
    </row>
    <row r="2620" spans="2:22" x14ac:dyDescent="0.25">
      <c r="B2620" s="1" t="s">
        <v>2740</v>
      </c>
      <c r="C2620" s="1">
        <v>370</v>
      </c>
      <c r="D2620" s="1" t="s">
        <v>391</v>
      </c>
      <c r="E2620" s="75">
        <v>471104</v>
      </c>
      <c r="F2620" s="20" t="s">
        <v>2780</v>
      </c>
      <c r="G2620" s="77">
        <f t="shared" si="120"/>
        <v>0.2</v>
      </c>
      <c r="H2620" s="53">
        <v>3</v>
      </c>
      <c r="I2620">
        <f t="shared" si="121"/>
        <v>1</v>
      </c>
      <c r="J2620" s="1">
        <v>1</v>
      </c>
      <c r="K2620" s="43">
        <f t="shared" si="122"/>
        <v>0</v>
      </c>
      <c r="L2620" s="78"/>
      <c r="N2620"/>
      <c r="O2620"/>
      <c r="P2620"/>
      <c r="Q2620"/>
      <c r="R2620"/>
      <c r="S2620"/>
      <c r="T2620"/>
      <c r="U2620"/>
      <c r="V2620"/>
    </row>
    <row r="2621" spans="2:22" x14ac:dyDescent="0.25">
      <c r="B2621" s="1" t="s">
        <v>2740</v>
      </c>
      <c r="C2621" s="1">
        <v>370</v>
      </c>
      <c r="D2621" s="1" t="s">
        <v>733</v>
      </c>
      <c r="E2621" s="75">
        <v>471200</v>
      </c>
      <c r="F2621" s="20" t="s">
        <v>2780</v>
      </c>
      <c r="G2621" s="77">
        <f t="shared" si="120"/>
        <v>0.2</v>
      </c>
      <c r="H2621" s="53">
        <v>1</v>
      </c>
      <c r="I2621">
        <f t="shared" si="121"/>
        <v>0</v>
      </c>
      <c r="J2621" s="1">
        <v>1</v>
      </c>
      <c r="K2621" s="43">
        <f t="shared" si="122"/>
        <v>1</v>
      </c>
      <c r="L2621" s="78"/>
      <c r="N2621"/>
      <c r="O2621"/>
      <c r="P2621"/>
      <c r="Q2621"/>
      <c r="R2621"/>
      <c r="S2621"/>
      <c r="T2621"/>
      <c r="U2621"/>
      <c r="V2621"/>
    </row>
    <row r="2622" spans="2:22" x14ac:dyDescent="0.25">
      <c r="B2622" s="1" t="s">
        <v>2740</v>
      </c>
      <c r="C2622" s="1">
        <v>370</v>
      </c>
      <c r="D2622" s="1" t="s">
        <v>734</v>
      </c>
      <c r="E2622" s="75">
        <v>471236</v>
      </c>
      <c r="F2622" s="20" t="s">
        <v>2780</v>
      </c>
      <c r="G2622" s="77">
        <f t="shared" si="120"/>
        <v>0.2</v>
      </c>
      <c r="H2622" s="53">
        <v>1</v>
      </c>
      <c r="I2622">
        <f t="shared" si="121"/>
        <v>0</v>
      </c>
      <c r="J2622" s="1">
        <v>1</v>
      </c>
      <c r="K2622" s="43">
        <f t="shared" si="122"/>
        <v>1</v>
      </c>
      <c r="L2622" s="78"/>
      <c r="N2622"/>
      <c r="O2622"/>
      <c r="P2622"/>
      <c r="Q2622"/>
      <c r="R2622"/>
      <c r="S2622"/>
      <c r="T2622"/>
      <c r="U2622"/>
      <c r="V2622"/>
    </row>
    <row r="2623" spans="2:22" x14ac:dyDescent="0.25">
      <c r="B2623" s="1" t="s">
        <v>2740</v>
      </c>
      <c r="C2623" s="1">
        <v>370</v>
      </c>
      <c r="D2623" s="1" t="s">
        <v>735</v>
      </c>
      <c r="E2623" s="75">
        <v>471284</v>
      </c>
      <c r="F2623" s="20" t="s">
        <v>2780</v>
      </c>
      <c r="G2623" s="77">
        <f t="shared" si="120"/>
        <v>0.2</v>
      </c>
      <c r="H2623" s="53">
        <v>2</v>
      </c>
      <c r="I2623">
        <f t="shared" si="121"/>
        <v>0</v>
      </c>
      <c r="J2623" s="1">
        <v>1</v>
      </c>
      <c r="K2623" s="43">
        <f t="shared" si="122"/>
        <v>1</v>
      </c>
      <c r="L2623" s="78"/>
      <c r="N2623"/>
      <c r="O2623"/>
      <c r="P2623"/>
      <c r="Q2623"/>
      <c r="R2623"/>
      <c r="S2623"/>
      <c r="T2623"/>
      <c r="U2623"/>
      <c r="V2623"/>
    </row>
    <row r="2624" spans="2:22" x14ac:dyDescent="0.25">
      <c r="B2624" s="1" t="s">
        <v>2740</v>
      </c>
      <c r="C2624" s="1">
        <v>370</v>
      </c>
      <c r="D2624" s="1" t="s">
        <v>736</v>
      </c>
      <c r="E2624" s="75">
        <v>121309</v>
      </c>
      <c r="F2624" s="20" t="s">
        <v>2780</v>
      </c>
      <c r="G2624" s="77">
        <f t="shared" si="120"/>
        <v>0.2</v>
      </c>
      <c r="H2624" s="53">
        <v>7</v>
      </c>
      <c r="I2624">
        <f t="shared" si="121"/>
        <v>1</v>
      </c>
      <c r="J2624" s="1">
        <v>1</v>
      </c>
      <c r="K2624" s="43">
        <f t="shared" si="122"/>
        <v>0</v>
      </c>
      <c r="L2624" s="78"/>
      <c r="N2624"/>
      <c r="O2624"/>
      <c r="P2624"/>
      <c r="Q2624"/>
      <c r="R2624"/>
      <c r="S2624"/>
      <c r="T2624"/>
      <c r="U2624"/>
      <c r="V2624"/>
    </row>
    <row r="2625" spans="2:22" x14ac:dyDescent="0.25">
      <c r="B2625" s="1" t="s">
        <v>2740</v>
      </c>
      <c r="C2625" s="1">
        <v>370</v>
      </c>
      <c r="D2625" s="1" t="s">
        <v>1656</v>
      </c>
      <c r="E2625" s="75">
        <v>471332</v>
      </c>
      <c r="F2625" s="20" t="s">
        <v>2780</v>
      </c>
      <c r="G2625" s="77">
        <f t="shared" si="120"/>
        <v>0.2</v>
      </c>
      <c r="H2625" s="53">
        <v>4</v>
      </c>
      <c r="I2625">
        <f t="shared" si="121"/>
        <v>1</v>
      </c>
      <c r="J2625" s="1">
        <v>1</v>
      </c>
      <c r="K2625" s="43">
        <f t="shared" si="122"/>
        <v>0</v>
      </c>
      <c r="L2625" s="78"/>
      <c r="N2625"/>
      <c r="O2625"/>
      <c r="P2625"/>
      <c r="Q2625"/>
      <c r="R2625"/>
      <c r="S2625"/>
      <c r="T2625"/>
      <c r="U2625"/>
      <c r="V2625"/>
    </row>
    <row r="2626" spans="2:22" x14ac:dyDescent="0.25">
      <c r="B2626" s="1" t="s">
        <v>2740</v>
      </c>
      <c r="C2626" s="1">
        <v>370</v>
      </c>
      <c r="D2626" s="1" t="s">
        <v>2125</v>
      </c>
      <c r="E2626" s="75">
        <v>471392</v>
      </c>
      <c r="F2626" s="20" t="s">
        <v>2780</v>
      </c>
      <c r="G2626" s="77">
        <f t="shared" si="120"/>
        <v>0.2</v>
      </c>
      <c r="H2626" s="53">
        <v>2</v>
      </c>
      <c r="I2626">
        <f t="shared" si="121"/>
        <v>0</v>
      </c>
      <c r="J2626" s="1">
        <v>1</v>
      </c>
      <c r="K2626" s="43">
        <f t="shared" si="122"/>
        <v>1</v>
      </c>
      <c r="L2626" s="78"/>
      <c r="N2626"/>
      <c r="O2626"/>
      <c r="P2626"/>
      <c r="Q2626"/>
      <c r="R2626"/>
      <c r="S2626"/>
      <c r="T2626"/>
      <c r="U2626"/>
      <c r="V2626"/>
    </row>
    <row r="2627" spans="2:22" x14ac:dyDescent="0.25">
      <c r="B2627" s="1" t="s">
        <v>2740</v>
      </c>
      <c r="C2627" s="1">
        <v>370</v>
      </c>
      <c r="D2627" s="1" t="s">
        <v>737</v>
      </c>
      <c r="E2627" s="75">
        <v>471452</v>
      </c>
      <c r="F2627" s="20" t="s">
        <v>2780</v>
      </c>
      <c r="G2627" s="77">
        <f t="shared" si="120"/>
        <v>0.2</v>
      </c>
      <c r="H2627" s="53">
        <v>2</v>
      </c>
      <c r="I2627">
        <f t="shared" si="121"/>
        <v>0</v>
      </c>
      <c r="J2627" s="1">
        <v>1</v>
      </c>
      <c r="K2627" s="43">
        <f t="shared" si="122"/>
        <v>1</v>
      </c>
      <c r="L2627" s="78"/>
      <c r="N2627"/>
      <c r="O2627"/>
      <c r="P2627"/>
      <c r="Q2627"/>
      <c r="R2627"/>
      <c r="S2627"/>
      <c r="T2627"/>
      <c r="U2627"/>
      <c r="V2627"/>
    </row>
    <row r="2628" spans="2:22" x14ac:dyDescent="0.25">
      <c r="B2628" s="1" t="s">
        <v>2740</v>
      </c>
      <c r="C2628" s="1">
        <v>370</v>
      </c>
      <c r="D2628" s="1" t="s">
        <v>403</v>
      </c>
      <c r="E2628" s="75">
        <v>471464</v>
      </c>
      <c r="F2628" s="20" t="s">
        <v>2780</v>
      </c>
      <c r="G2628" s="77">
        <f t="shared" si="120"/>
        <v>0.2</v>
      </c>
      <c r="H2628" s="53">
        <v>2</v>
      </c>
      <c r="I2628">
        <f t="shared" si="121"/>
        <v>0</v>
      </c>
      <c r="J2628" s="1">
        <v>1</v>
      </c>
      <c r="K2628" s="43">
        <f t="shared" si="122"/>
        <v>1</v>
      </c>
      <c r="L2628" s="78"/>
      <c r="N2628"/>
      <c r="O2628"/>
      <c r="P2628"/>
      <c r="Q2628"/>
      <c r="R2628"/>
      <c r="S2628"/>
      <c r="T2628"/>
      <c r="U2628"/>
      <c r="V2628"/>
    </row>
    <row r="2629" spans="2:22" x14ac:dyDescent="0.25">
      <c r="B2629" s="1" t="s">
        <v>2740</v>
      </c>
      <c r="C2629" s="1">
        <v>370</v>
      </c>
      <c r="D2629" s="1" t="s">
        <v>1958</v>
      </c>
      <c r="E2629" s="75">
        <v>471488</v>
      </c>
      <c r="F2629" s="20" t="s">
        <v>2780</v>
      </c>
      <c r="G2629" s="77">
        <f t="shared" si="120"/>
        <v>0.2</v>
      </c>
      <c r="H2629" s="53">
        <v>1</v>
      </c>
      <c r="I2629">
        <f t="shared" si="121"/>
        <v>0</v>
      </c>
      <c r="J2629" s="1">
        <v>1</v>
      </c>
      <c r="K2629" s="43">
        <f t="shared" si="122"/>
        <v>1</v>
      </c>
      <c r="L2629" s="78"/>
      <c r="N2629"/>
      <c r="O2629"/>
      <c r="P2629"/>
      <c r="Q2629"/>
      <c r="R2629"/>
      <c r="S2629"/>
      <c r="T2629"/>
      <c r="U2629"/>
      <c r="V2629"/>
    </row>
    <row r="2630" spans="2:22" x14ac:dyDescent="0.25">
      <c r="B2630" s="1" t="s">
        <v>2740</v>
      </c>
      <c r="C2630" s="1">
        <v>370</v>
      </c>
      <c r="D2630" s="1" t="s">
        <v>440</v>
      </c>
      <c r="E2630" s="75">
        <v>471512</v>
      </c>
      <c r="F2630" s="20" t="s">
        <v>2780</v>
      </c>
      <c r="G2630" s="77">
        <f t="shared" si="120"/>
        <v>0.2</v>
      </c>
      <c r="H2630" s="53">
        <v>2</v>
      </c>
      <c r="I2630">
        <f t="shared" si="121"/>
        <v>0</v>
      </c>
      <c r="J2630" s="1">
        <v>1</v>
      </c>
      <c r="K2630" s="43">
        <f t="shared" si="122"/>
        <v>1</v>
      </c>
      <c r="L2630" s="78"/>
      <c r="N2630"/>
      <c r="O2630"/>
      <c r="P2630"/>
      <c r="Q2630"/>
      <c r="R2630"/>
      <c r="S2630"/>
      <c r="T2630"/>
      <c r="U2630"/>
      <c r="V2630"/>
    </row>
    <row r="2631" spans="2:22" x14ac:dyDescent="0.25">
      <c r="B2631" s="1" t="s">
        <v>2740</v>
      </c>
      <c r="C2631" s="1">
        <v>370</v>
      </c>
      <c r="D2631" s="1" t="s">
        <v>2129</v>
      </c>
      <c r="E2631" s="75">
        <v>471536</v>
      </c>
      <c r="F2631" s="20" t="s">
        <v>2780</v>
      </c>
      <c r="G2631" s="77">
        <f t="shared" ref="G2631:G2694" si="123">IF(F2631="Lvl 21 &amp; below",0.2,0.1)</f>
        <v>0.2</v>
      </c>
      <c r="H2631" s="53">
        <v>1</v>
      </c>
      <c r="I2631">
        <f t="shared" ref="I2631:I2694" si="124">IF(F2631="Lvl 21 &amp; below",ROUND(H2631*0.2,0),ROUND(H2631*0.2,0))</f>
        <v>0</v>
      </c>
      <c r="J2631" s="1">
        <v>1</v>
      </c>
      <c r="K2631" s="43">
        <f t="shared" ref="K2631:K2694" si="125">J2631-I2631</f>
        <v>1</v>
      </c>
      <c r="L2631" s="78"/>
      <c r="N2631"/>
      <c r="O2631"/>
      <c r="P2631"/>
      <c r="Q2631"/>
      <c r="R2631"/>
      <c r="S2631"/>
      <c r="T2631"/>
      <c r="U2631"/>
      <c r="V2631"/>
    </row>
    <row r="2632" spans="2:22" x14ac:dyDescent="0.25">
      <c r="B2632" s="1" t="s">
        <v>2740</v>
      </c>
      <c r="C2632" s="1">
        <v>370</v>
      </c>
      <c r="D2632" s="1" t="s">
        <v>738</v>
      </c>
      <c r="E2632" s="75">
        <v>121606</v>
      </c>
      <c r="F2632" s="20" t="s">
        <v>2780</v>
      </c>
      <c r="G2632" s="77">
        <f t="shared" si="123"/>
        <v>0.2</v>
      </c>
      <c r="H2632" s="53">
        <v>5</v>
      </c>
      <c r="I2632">
        <f t="shared" si="124"/>
        <v>1</v>
      </c>
      <c r="J2632" s="1">
        <v>1</v>
      </c>
      <c r="K2632" s="43">
        <f t="shared" si="125"/>
        <v>0</v>
      </c>
      <c r="L2632" s="78"/>
      <c r="N2632"/>
      <c r="O2632"/>
      <c r="P2632"/>
      <c r="Q2632"/>
      <c r="R2632"/>
      <c r="S2632"/>
      <c r="T2632"/>
      <c r="U2632"/>
      <c r="V2632"/>
    </row>
    <row r="2633" spans="2:22" x14ac:dyDescent="0.25">
      <c r="B2633" s="1" t="s">
        <v>2740</v>
      </c>
      <c r="C2633" s="1">
        <v>370</v>
      </c>
      <c r="D2633" s="1" t="s">
        <v>739</v>
      </c>
      <c r="E2633" s="75">
        <v>471560</v>
      </c>
      <c r="F2633" s="20" t="s">
        <v>2787</v>
      </c>
      <c r="G2633" s="77">
        <f t="shared" si="123"/>
        <v>0.1</v>
      </c>
      <c r="H2633" s="53">
        <v>36</v>
      </c>
      <c r="I2633">
        <f t="shared" si="124"/>
        <v>7</v>
      </c>
      <c r="J2633" s="1">
        <v>1</v>
      </c>
      <c r="K2633" s="43">
        <f t="shared" si="125"/>
        <v>-6</v>
      </c>
      <c r="L2633" s="78"/>
      <c r="N2633"/>
      <c r="O2633"/>
      <c r="P2633"/>
      <c r="Q2633"/>
      <c r="R2633"/>
      <c r="S2633"/>
      <c r="T2633"/>
      <c r="U2633"/>
      <c r="V2633"/>
    </row>
    <row r="2634" spans="2:22" x14ac:dyDescent="0.25">
      <c r="B2634" s="1" t="s">
        <v>2740</v>
      </c>
      <c r="C2634" s="1">
        <v>370</v>
      </c>
      <c r="D2634" s="1" t="s">
        <v>740</v>
      </c>
      <c r="E2634" s="75">
        <v>121661</v>
      </c>
      <c r="F2634" s="20" t="s">
        <v>2780</v>
      </c>
      <c r="G2634" s="77">
        <f t="shared" si="123"/>
        <v>0.2</v>
      </c>
      <c r="H2634" s="53">
        <v>2</v>
      </c>
      <c r="I2634">
        <f t="shared" si="124"/>
        <v>0</v>
      </c>
      <c r="J2634" s="1">
        <v>1</v>
      </c>
      <c r="K2634" s="43">
        <f t="shared" si="125"/>
        <v>1</v>
      </c>
      <c r="L2634" s="78"/>
      <c r="N2634"/>
      <c r="O2634"/>
      <c r="P2634"/>
      <c r="Q2634"/>
      <c r="R2634"/>
      <c r="S2634"/>
      <c r="T2634"/>
      <c r="U2634"/>
      <c r="V2634"/>
    </row>
    <row r="2635" spans="2:22" x14ac:dyDescent="0.25">
      <c r="B2635" s="1" t="s">
        <v>2740</v>
      </c>
      <c r="C2635" s="1">
        <v>370</v>
      </c>
      <c r="D2635" s="1" t="s">
        <v>590</v>
      </c>
      <c r="E2635" s="75">
        <v>471620</v>
      </c>
      <c r="F2635" s="20" t="s">
        <v>2780</v>
      </c>
      <c r="G2635" s="77">
        <f t="shared" si="123"/>
        <v>0.2</v>
      </c>
      <c r="H2635" s="53">
        <v>1</v>
      </c>
      <c r="I2635">
        <f t="shared" si="124"/>
        <v>0</v>
      </c>
      <c r="J2635" s="1">
        <v>1</v>
      </c>
      <c r="K2635" s="43">
        <f t="shared" si="125"/>
        <v>1</v>
      </c>
      <c r="L2635" s="78"/>
      <c r="N2635"/>
      <c r="O2635"/>
      <c r="P2635"/>
      <c r="Q2635"/>
      <c r="R2635"/>
      <c r="S2635"/>
      <c r="T2635"/>
      <c r="U2635"/>
      <c r="V2635"/>
    </row>
    <row r="2636" spans="2:22" x14ac:dyDescent="0.25">
      <c r="B2636" s="1" t="s">
        <v>2740</v>
      </c>
      <c r="C2636" s="1">
        <v>370</v>
      </c>
      <c r="D2636" s="1" t="s">
        <v>741</v>
      </c>
      <c r="E2636" s="75">
        <v>471632</v>
      </c>
      <c r="F2636" s="20" t="s">
        <v>2780</v>
      </c>
      <c r="G2636" s="77">
        <f t="shared" si="123"/>
        <v>0.2</v>
      </c>
      <c r="H2636" s="53">
        <v>2</v>
      </c>
      <c r="I2636">
        <f t="shared" si="124"/>
        <v>0</v>
      </c>
      <c r="J2636" s="1">
        <v>1</v>
      </c>
      <c r="K2636" s="43">
        <f t="shared" si="125"/>
        <v>1</v>
      </c>
      <c r="L2636" s="78"/>
      <c r="N2636"/>
      <c r="O2636"/>
      <c r="P2636"/>
      <c r="Q2636"/>
      <c r="R2636"/>
      <c r="S2636"/>
      <c r="T2636"/>
      <c r="U2636"/>
      <c r="V2636"/>
    </row>
    <row r="2637" spans="2:22" x14ac:dyDescent="0.25">
      <c r="B2637" s="1" t="s">
        <v>2740</v>
      </c>
      <c r="C2637" s="1">
        <v>370</v>
      </c>
      <c r="D2637" s="1" t="s">
        <v>1509</v>
      </c>
      <c r="E2637" s="75">
        <v>471644</v>
      </c>
      <c r="F2637" s="20" t="s">
        <v>2780</v>
      </c>
      <c r="G2637" s="77">
        <f t="shared" si="123"/>
        <v>0.2</v>
      </c>
      <c r="H2637" s="53">
        <v>3</v>
      </c>
      <c r="I2637">
        <f t="shared" si="124"/>
        <v>1</v>
      </c>
      <c r="J2637" s="1">
        <v>1</v>
      </c>
      <c r="K2637" s="43">
        <f t="shared" si="125"/>
        <v>0</v>
      </c>
      <c r="L2637" s="78"/>
      <c r="N2637"/>
      <c r="O2637"/>
      <c r="P2637"/>
      <c r="Q2637"/>
      <c r="R2637"/>
      <c r="S2637"/>
      <c r="T2637"/>
      <c r="U2637"/>
      <c r="V2637"/>
    </row>
    <row r="2638" spans="2:22" x14ac:dyDescent="0.25">
      <c r="B2638" s="1" t="s">
        <v>2740</v>
      </c>
      <c r="C2638" s="1">
        <v>370</v>
      </c>
      <c r="D2638" s="1" t="s">
        <v>414</v>
      </c>
      <c r="E2638" s="75">
        <v>471692</v>
      </c>
      <c r="F2638" s="20" t="s">
        <v>2787</v>
      </c>
      <c r="G2638" s="77">
        <f t="shared" si="123"/>
        <v>0.1</v>
      </c>
      <c r="H2638" s="53">
        <v>23</v>
      </c>
      <c r="I2638">
        <f t="shared" si="124"/>
        <v>5</v>
      </c>
      <c r="J2638" s="1">
        <v>1</v>
      </c>
      <c r="K2638" s="43">
        <f t="shared" si="125"/>
        <v>-4</v>
      </c>
      <c r="L2638" s="78"/>
      <c r="N2638"/>
      <c r="O2638"/>
      <c r="P2638"/>
      <c r="Q2638"/>
      <c r="R2638"/>
      <c r="S2638"/>
      <c r="T2638"/>
      <c r="U2638"/>
      <c r="V2638"/>
    </row>
    <row r="2639" spans="2:22" x14ac:dyDescent="0.25">
      <c r="B2639" s="1" t="s">
        <v>2740</v>
      </c>
      <c r="C2639" s="1">
        <v>370</v>
      </c>
      <c r="D2639" s="1" t="s">
        <v>1963</v>
      </c>
      <c r="E2639" s="75">
        <v>471704</v>
      </c>
      <c r="F2639" s="20" t="s">
        <v>2787</v>
      </c>
      <c r="G2639" s="77">
        <f t="shared" si="123"/>
        <v>0.1</v>
      </c>
      <c r="H2639" s="53">
        <v>10</v>
      </c>
      <c r="I2639">
        <f t="shared" si="124"/>
        <v>2</v>
      </c>
      <c r="J2639" s="1">
        <v>1</v>
      </c>
      <c r="K2639" s="43">
        <f t="shared" si="125"/>
        <v>-1</v>
      </c>
      <c r="L2639" s="78"/>
      <c r="N2639"/>
      <c r="O2639"/>
      <c r="P2639"/>
      <c r="Q2639"/>
      <c r="R2639"/>
      <c r="S2639"/>
      <c r="T2639"/>
      <c r="U2639"/>
      <c r="V2639"/>
    </row>
    <row r="2640" spans="2:22" x14ac:dyDescent="0.25">
      <c r="B2640" s="1" t="s">
        <v>2740</v>
      </c>
      <c r="C2640" s="1">
        <v>370</v>
      </c>
      <c r="D2640" s="1" t="s">
        <v>418</v>
      </c>
      <c r="E2640" s="75">
        <v>471752</v>
      </c>
      <c r="F2640" s="20" t="s">
        <v>2780</v>
      </c>
      <c r="G2640" s="77">
        <f t="shared" si="123"/>
        <v>0.2</v>
      </c>
      <c r="H2640" s="53">
        <v>5</v>
      </c>
      <c r="I2640">
        <f t="shared" si="124"/>
        <v>1</v>
      </c>
      <c r="J2640" s="1">
        <v>1</v>
      </c>
      <c r="K2640" s="43">
        <f t="shared" si="125"/>
        <v>0</v>
      </c>
      <c r="L2640" s="78"/>
      <c r="N2640"/>
      <c r="O2640"/>
      <c r="P2640"/>
      <c r="Q2640"/>
      <c r="R2640"/>
      <c r="S2640"/>
      <c r="T2640"/>
      <c r="U2640"/>
      <c r="V2640"/>
    </row>
    <row r="2641" spans="2:22" x14ac:dyDescent="0.25">
      <c r="B2641" s="1" t="s">
        <v>2740</v>
      </c>
      <c r="C2641" s="1">
        <v>370</v>
      </c>
      <c r="D2641" s="1" t="s">
        <v>742</v>
      </c>
      <c r="E2641" s="75">
        <v>121914</v>
      </c>
      <c r="F2641" s="20" t="s">
        <v>2780</v>
      </c>
      <c r="G2641" s="77">
        <f t="shared" si="123"/>
        <v>0.2</v>
      </c>
      <c r="H2641" s="53">
        <v>1</v>
      </c>
      <c r="I2641">
        <f t="shared" si="124"/>
        <v>0</v>
      </c>
      <c r="J2641" s="1">
        <v>1</v>
      </c>
      <c r="K2641" s="43">
        <f t="shared" si="125"/>
        <v>1</v>
      </c>
      <c r="L2641" s="78"/>
      <c r="N2641"/>
      <c r="O2641"/>
      <c r="P2641"/>
      <c r="Q2641"/>
      <c r="R2641"/>
      <c r="S2641"/>
      <c r="T2641"/>
      <c r="U2641"/>
      <c r="V2641"/>
    </row>
    <row r="2642" spans="2:22" x14ac:dyDescent="0.25">
      <c r="B2642" s="1" t="s">
        <v>2740</v>
      </c>
      <c r="C2642" s="1">
        <v>370</v>
      </c>
      <c r="D2642" s="1" t="s">
        <v>743</v>
      </c>
      <c r="E2642" s="75">
        <v>471812</v>
      </c>
      <c r="F2642" s="20" t="s">
        <v>2780</v>
      </c>
      <c r="G2642" s="77">
        <f t="shared" si="123"/>
        <v>0.2</v>
      </c>
      <c r="H2642" s="53">
        <v>3</v>
      </c>
      <c r="I2642">
        <f t="shared" si="124"/>
        <v>1</v>
      </c>
      <c r="J2642" s="1">
        <v>1</v>
      </c>
      <c r="K2642" s="43">
        <f t="shared" si="125"/>
        <v>0</v>
      </c>
      <c r="L2642" s="78"/>
      <c r="N2642"/>
      <c r="O2642"/>
      <c r="P2642"/>
      <c r="Q2642"/>
      <c r="R2642"/>
      <c r="S2642"/>
      <c r="T2642"/>
      <c r="U2642"/>
      <c r="V2642"/>
    </row>
    <row r="2643" spans="2:22" x14ac:dyDescent="0.25">
      <c r="B2643" s="1" t="s">
        <v>2740</v>
      </c>
      <c r="C2643" s="1">
        <v>370</v>
      </c>
      <c r="D2643" s="1" t="s">
        <v>744</v>
      </c>
      <c r="E2643" s="75">
        <v>471836</v>
      </c>
      <c r="F2643" s="20" t="s">
        <v>2780</v>
      </c>
      <c r="G2643" s="77">
        <f t="shared" si="123"/>
        <v>0.2</v>
      </c>
      <c r="H2643" s="53">
        <v>8</v>
      </c>
      <c r="I2643">
        <f t="shared" si="124"/>
        <v>2</v>
      </c>
      <c r="J2643" s="1">
        <v>1</v>
      </c>
      <c r="K2643" s="43">
        <f t="shared" si="125"/>
        <v>-1</v>
      </c>
      <c r="L2643" s="78"/>
      <c r="N2643"/>
      <c r="O2643"/>
      <c r="P2643"/>
      <c r="Q2643"/>
      <c r="R2643"/>
      <c r="S2643"/>
      <c r="T2643"/>
      <c r="U2643"/>
      <c r="V2643"/>
    </row>
    <row r="2644" spans="2:22" x14ac:dyDescent="0.25">
      <c r="B2644" s="1" t="s">
        <v>2740</v>
      </c>
      <c r="C2644" s="1">
        <v>370</v>
      </c>
      <c r="D2644" s="1" t="s">
        <v>594</v>
      </c>
      <c r="E2644" s="75">
        <v>471860</v>
      </c>
      <c r="F2644" s="20" t="s">
        <v>2787</v>
      </c>
      <c r="G2644" s="77">
        <f t="shared" si="123"/>
        <v>0.1</v>
      </c>
      <c r="H2644" s="53">
        <v>13</v>
      </c>
      <c r="I2644">
        <f t="shared" si="124"/>
        <v>3</v>
      </c>
      <c r="J2644" s="1">
        <v>1</v>
      </c>
      <c r="K2644" s="43">
        <f t="shared" si="125"/>
        <v>-2</v>
      </c>
      <c r="L2644" s="78"/>
      <c r="N2644"/>
      <c r="O2644"/>
      <c r="P2644"/>
      <c r="Q2644"/>
      <c r="R2644"/>
      <c r="S2644"/>
      <c r="T2644"/>
      <c r="U2644"/>
      <c r="V2644"/>
    </row>
    <row r="2645" spans="2:22" x14ac:dyDescent="0.25">
      <c r="B2645" s="1" t="s">
        <v>2740</v>
      </c>
      <c r="C2645" s="1">
        <v>370</v>
      </c>
      <c r="D2645" s="1" t="s">
        <v>745</v>
      </c>
      <c r="E2645" s="75">
        <v>471920</v>
      </c>
      <c r="F2645" s="20" t="s">
        <v>2787</v>
      </c>
      <c r="G2645" s="77">
        <f t="shared" si="123"/>
        <v>0.1</v>
      </c>
      <c r="H2645" s="53">
        <v>9</v>
      </c>
      <c r="I2645">
        <f t="shared" si="124"/>
        <v>2</v>
      </c>
      <c r="J2645" s="1">
        <v>1</v>
      </c>
      <c r="K2645" s="43">
        <f t="shared" si="125"/>
        <v>-1</v>
      </c>
      <c r="L2645" s="78"/>
      <c r="N2645"/>
      <c r="O2645"/>
      <c r="P2645"/>
      <c r="Q2645"/>
      <c r="R2645"/>
      <c r="S2645"/>
      <c r="T2645"/>
      <c r="U2645"/>
      <c r="V2645"/>
    </row>
    <row r="2646" spans="2:22" x14ac:dyDescent="0.25">
      <c r="B2646" s="1" t="s">
        <v>2740</v>
      </c>
      <c r="C2646" s="1">
        <v>370</v>
      </c>
      <c r="D2646" s="1" t="s">
        <v>899</v>
      </c>
      <c r="E2646" s="75">
        <v>471944</v>
      </c>
      <c r="F2646" s="20" t="s">
        <v>2787</v>
      </c>
      <c r="G2646" s="77">
        <f t="shared" si="123"/>
        <v>0.1</v>
      </c>
      <c r="H2646" s="53">
        <v>13</v>
      </c>
      <c r="I2646">
        <f t="shared" si="124"/>
        <v>3</v>
      </c>
      <c r="J2646" s="1">
        <v>1</v>
      </c>
      <c r="K2646" s="43">
        <f t="shared" si="125"/>
        <v>-2</v>
      </c>
      <c r="L2646" s="78"/>
      <c r="N2646"/>
      <c r="O2646"/>
      <c r="P2646"/>
      <c r="Q2646"/>
      <c r="R2646"/>
      <c r="S2646"/>
      <c r="T2646"/>
      <c r="U2646"/>
      <c r="V2646"/>
    </row>
    <row r="2647" spans="2:22" x14ac:dyDescent="0.25">
      <c r="B2647" s="1" t="s">
        <v>2740</v>
      </c>
      <c r="C2647" s="1">
        <v>370</v>
      </c>
      <c r="D2647" s="1" t="s">
        <v>746</v>
      </c>
      <c r="E2647" s="75">
        <v>471956</v>
      </c>
      <c r="F2647" s="20" t="s">
        <v>2780</v>
      </c>
      <c r="G2647" s="77">
        <f t="shared" si="123"/>
        <v>0.2</v>
      </c>
      <c r="H2647" s="53">
        <v>1</v>
      </c>
      <c r="I2647">
        <f t="shared" si="124"/>
        <v>0</v>
      </c>
      <c r="J2647" s="1">
        <v>1</v>
      </c>
      <c r="K2647" s="43">
        <f t="shared" si="125"/>
        <v>1</v>
      </c>
      <c r="L2647" s="78"/>
      <c r="N2647"/>
      <c r="O2647"/>
      <c r="P2647"/>
      <c r="Q2647"/>
      <c r="R2647"/>
      <c r="S2647"/>
      <c r="T2647"/>
      <c r="U2647"/>
      <c r="V2647"/>
    </row>
    <row r="2648" spans="2:22" x14ac:dyDescent="0.25">
      <c r="B2648" s="1" t="s">
        <v>2740</v>
      </c>
      <c r="C2648" s="1">
        <v>370</v>
      </c>
      <c r="D2648" s="1" t="s">
        <v>747</v>
      </c>
      <c r="E2648" s="75">
        <v>471968</v>
      </c>
      <c r="F2648" s="20" t="s">
        <v>2780</v>
      </c>
      <c r="G2648" s="77">
        <f t="shared" si="123"/>
        <v>0.2</v>
      </c>
      <c r="H2648" s="53">
        <v>1</v>
      </c>
      <c r="I2648">
        <f t="shared" si="124"/>
        <v>0</v>
      </c>
      <c r="J2648" s="1">
        <v>1</v>
      </c>
      <c r="K2648" s="43">
        <f t="shared" si="125"/>
        <v>1</v>
      </c>
      <c r="L2648" s="78"/>
      <c r="N2648"/>
      <c r="O2648"/>
      <c r="P2648"/>
      <c r="Q2648"/>
      <c r="R2648"/>
      <c r="S2648"/>
      <c r="T2648"/>
      <c r="U2648"/>
      <c r="V2648"/>
    </row>
    <row r="2649" spans="2:22" x14ac:dyDescent="0.25">
      <c r="B2649" s="1" t="s">
        <v>2740</v>
      </c>
      <c r="C2649" s="1">
        <v>370</v>
      </c>
      <c r="D2649" s="1" t="s">
        <v>748</v>
      </c>
      <c r="E2649" s="75">
        <v>472004</v>
      </c>
      <c r="F2649" s="20" t="s">
        <v>2780</v>
      </c>
      <c r="G2649" s="77">
        <f t="shared" si="123"/>
        <v>0.2</v>
      </c>
      <c r="H2649" s="53">
        <v>1</v>
      </c>
      <c r="I2649">
        <f t="shared" si="124"/>
        <v>0</v>
      </c>
      <c r="J2649" s="1">
        <v>1</v>
      </c>
      <c r="K2649" s="43">
        <f t="shared" si="125"/>
        <v>1</v>
      </c>
      <c r="L2649" s="78"/>
      <c r="N2649"/>
      <c r="O2649"/>
      <c r="P2649"/>
      <c r="Q2649"/>
      <c r="R2649"/>
      <c r="S2649"/>
      <c r="T2649"/>
      <c r="U2649"/>
      <c r="V2649"/>
    </row>
    <row r="2650" spans="2:22" x14ac:dyDescent="0.25">
      <c r="B2650" s="1" t="s">
        <v>2740</v>
      </c>
      <c r="C2650" s="1">
        <v>370</v>
      </c>
      <c r="D2650" s="1" t="s">
        <v>749</v>
      </c>
      <c r="E2650" s="75">
        <v>472016</v>
      </c>
      <c r="F2650" s="20" t="s">
        <v>2780</v>
      </c>
      <c r="G2650" s="77">
        <f t="shared" si="123"/>
        <v>0.2</v>
      </c>
      <c r="H2650" s="53">
        <v>1</v>
      </c>
      <c r="I2650">
        <f t="shared" si="124"/>
        <v>0</v>
      </c>
      <c r="J2650" s="1">
        <v>1</v>
      </c>
      <c r="K2650" s="43">
        <f t="shared" si="125"/>
        <v>1</v>
      </c>
      <c r="L2650" s="78"/>
      <c r="N2650"/>
      <c r="O2650"/>
      <c r="P2650"/>
      <c r="Q2650"/>
      <c r="R2650"/>
      <c r="S2650"/>
      <c r="T2650"/>
      <c r="U2650"/>
      <c r="V2650"/>
    </row>
    <row r="2651" spans="2:22" x14ac:dyDescent="0.25">
      <c r="B2651" s="1" t="s">
        <v>2740</v>
      </c>
      <c r="C2651" s="1">
        <v>370</v>
      </c>
      <c r="D2651" s="1" t="s">
        <v>1741</v>
      </c>
      <c r="E2651" s="75">
        <v>472028</v>
      </c>
      <c r="F2651" s="20" t="s">
        <v>2780</v>
      </c>
      <c r="G2651" s="77">
        <f t="shared" si="123"/>
        <v>0.2</v>
      </c>
      <c r="H2651" s="53">
        <v>3</v>
      </c>
      <c r="I2651">
        <f t="shared" si="124"/>
        <v>1</v>
      </c>
      <c r="J2651" s="1">
        <v>1</v>
      </c>
      <c r="K2651" s="43">
        <f t="shared" si="125"/>
        <v>0</v>
      </c>
      <c r="L2651" s="78"/>
      <c r="N2651"/>
      <c r="O2651"/>
      <c r="P2651"/>
      <c r="Q2651"/>
      <c r="R2651"/>
      <c r="S2651"/>
      <c r="T2651"/>
      <c r="U2651"/>
      <c r="V2651"/>
    </row>
    <row r="2652" spans="2:22" x14ac:dyDescent="0.25">
      <c r="B2652" s="1" t="s">
        <v>2740</v>
      </c>
      <c r="C2652" s="1">
        <v>370</v>
      </c>
      <c r="D2652" s="1" t="s">
        <v>750</v>
      </c>
      <c r="E2652" s="75">
        <v>472040</v>
      </c>
      <c r="F2652" s="20" t="s">
        <v>2780</v>
      </c>
      <c r="G2652" s="77">
        <f t="shared" si="123"/>
        <v>0.2</v>
      </c>
      <c r="H2652" s="53">
        <v>1</v>
      </c>
      <c r="I2652">
        <f t="shared" si="124"/>
        <v>0</v>
      </c>
      <c r="J2652" s="1">
        <v>1</v>
      </c>
      <c r="K2652" s="43">
        <f t="shared" si="125"/>
        <v>1</v>
      </c>
      <c r="L2652" s="78"/>
      <c r="N2652"/>
      <c r="O2652"/>
      <c r="P2652"/>
      <c r="Q2652"/>
      <c r="R2652"/>
      <c r="S2652"/>
      <c r="T2652"/>
      <c r="U2652"/>
      <c r="V2652"/>
    </row>
    <row r="2653" spans="2:22" x14ac:dyDescent="0.25">
      <c r="B2653" s="1" t="s">
        <v>2740</v>
      </c>
      <c r="C2653" s="1">
        <v>370</v>
      </c>
      <c r="D2653" s="1" t="s">
        <v>751</v>
      </c>
      <c r="E2653" s="75">
        <v>472124</v>
      </c>
      <c r="F2653" s="20" t="s">
        <v>2787</v>
      </c>
      <c r="G2653" s="77">
        <f t="shared" si="123"/>
        <v>0.1</v>
      </c>
      <c r="H2653" s="53">
        <v>7</v>
      </c>
      <c r="I2653">
        <f t="shared" si="124"/>
        <v>1</v>
      </c>
      <c r="J2653" s="1">
        <v>1</v>
      </c>
      <c r="K2653" s="43">
        <f t="shared" si="125"/>
        <v>0</v>
      </c>
      <c r="L2653" s="78"/>
      <c r="N2653"/>
      <c r="O2653"/>
      <c r="P2653"/>
      <c r="Q2653"/>
      <c r="R2653"/>
      <c r="S2653"/>
      <c r="T2653"/>
      <c r="U2653"/>
      <c r="V2653"/>
    </row>
    <row r="2654" spans="2:22" x14ac:dyDescent="0.25">
      <c r="B2654" s="1" t="s">
        <v>2740</v>
      </c>
      <c r="C2654" s="1">
        <v>370</v>
      </c>
      <c r="D2654" s="1" t="s">
        <v>752</v>
      </c>
      <c r="E2654" s="75">
        <v>472148</v>
      </c>
      <c r="F2654" s="20" t="s">
        <v>2780</v>
      </c>
      <c r="G2654" s="77">
        <f t="shared" si="123"/>
        <v>0.2</v>
      </c>
      <c r="H2654" s="53">
        <v>1</v>
      </c>
      <c r="I2654">
        <f t="shared" si="124"/>
        <v>0</v>
      </c>
      <c r="J2654" s="1">
        <v>1</v>
      </c>
      <c r="K2654" s="43">
        <f t="shared" si="125"/>
        <v>1</v>
      </c>
      <c r="L2654" s="78"/>
      <c r="N2654"/>
      <c r="O2654"/>
      <c r="P2654"/>
      <c r="Q2654"/>
      <c r="R2654"/>
      <c r="S2654"/>
      <c r="T2654"/>
      <c r="U2654"/>
      <c r="V2654"/>
    </row>
    <row r="2655" spans="2:22" x14ac:dyDescent="0.25">
      <c r="B2655" s="1" t="s">
        <v>2740</v>
      </c>
      <c r="C2655" s="1">
        <v>370</v>
      </c>
      <c r="D2655" s="1" t="s">
        <v>753</v>
      </c>
      <c r="E2655" s="75">
        <v>472196</v>
      </c>
      <c r="F2655" s="20" t="s">
        <v>2780</v>
      </c>
      <c r="G2655" s="77">
        <f t="shared" si="123"/>
        <v>0.2</v>
      </c>
      <c r="H2655" s="53">
        <v>1</v>
      </c>
      <c r="I2655">
        <f t="shared" si="124"/>
        <v>0</v>
      </c>
      <c r="J2655" s="1">
        <v>1</v>
      </c>
      <c r="K2655" s="43">
        <f t="shared" si="125"/>
        <v>1</v>
      </c>
      <c r="L2655" s="78"/>
      <c r="N2655"/>
      <c r="O2655"/>
      <c r="P2655"/>
      <c r="Q2655"/>
      <c r="R2655"/>
      <c r="S2655"/>
      <c r="T2655"/>
      <c r="U2655"/>
      <c r="V2655"/>
    </row>
    <row r="2656" spans="2:22" x14ac:dyDescent="0.25">
      <c r="B2656" s="1" t="s">
        <v>2740</v>
      </c>
      <c r="C2656" s="1">
        <v>370</v>
      </c>
      <c r="D2656" s="1" t="s">
        <v>605</v>
      </c>
      <c r="E2656" s="75">
        <v>122321</v>
      </c>
      <c r="F2656" s="20" t="s">
        <v>2787</v>
      </c>
      <c r="G2656" s="77">
        <f t="shared" si="123"/>
        <v>0.1</v>
      </c>
      <c r="H2656" s="53">
        <v>7</v>
      </c>
      <c r="I2656">
        <f t="shared" si="124"/>
        <v>1</v>
      </c>
      <c r="J2656" s="1">
        <v>1</v>
      </c>
      <c r="K2656" s="43">
        <f t="shared" si="125"/>
        <v>0</v>
      </c>
      <c r="L2656" s="78"/>
      <c r="N2656"/>
      <c r="O2656"/>
      <c r="P2656"/>
      <c r="Q2656"/>
      <c r="R2656"/>
      <c r="S2656"/>
      <c r="T2656"/>
      <c r="U2656"/>
      <c r="V2656"/>
    </row>
    <row r="2657" spans="2:22" x14ac:dyDescent="0.25">
      <c r="B2657" s="1" t="s">
        <v>2740</v>
      </c>
      <c r="C2657" s="1">
        <v>370</v>
      </c>
      <c r="D2657" s="1" t="s">
        <v>754</v>
      </c>
      <c r="E2657" s="75">
        <v>472232</v>
      </c>
      <c r="F2657" s="20" t="s">
        <v>2780</v>
      </c>
      <c r="G2657" s="77">
        <f t="shared" si="123"/>
        <v>0.2</v>
      </c>
      <c r="H2657" s="53">
        <v>3</v>
      </c>
      <c r="I2657">
        <f t="shared" si="124"/>
        <v>1</v>
      </c>
      <c r="J2657" s="1">
        <v>1</v>
      </c>
      <c r="K2657" s="43">
        <f t="shared" si="125"/>
        <v>0</v>
      </c>
      <c r="L2657" s="78"/>
      <c r="N2657"/>
      <c r="O2657"/>
      <c r="P2657"/>
      <c r="Q2657"/>
      <c r="R2657"/>
      <c r="S2657"/>
      <c r="T2657"/>
      <c r="U2657"/>
      <c r="V2657"/>
    </row>
    <row r="2658" spans="2:22" x14ac:dyDescent="0.25">
      <c r="B2658" s="1" t="s">
        <v>2740</v>
      </c>
      <c r="C2658" s="1">
        <v>370</v>
      </c>
      <c r="D2658" s="1" t="s">
        <v>1745</v>
      </c>
      <c r="E2658" s="75">
        <v>472280</v>
      </c>
      <c r="F2658" s="20" t="s">
        <v>2780</v>
      </c>
      <c r="G2658" s="77">
        <f t="shared" si="123"/>
        <v>0.2</v>
      </c>
      <c r="H2658" s="53">
        <v>4</v>
      </c>
      <c r="I2658">
        <f t="shared" si="124"/>
        <v>1</v>
      </c>
      <c r="J2658" s="1">
        <v>1</v>
      </c>
      <c r="K2658" s="43">
        <f t="shared" si="125"/>
        <v>0</v>
      </c>
      <c r="L2658" s="78"/>
      <c r="N2658"/>
      <c r="O2658"/>
      <c r="P2658"/>
      <c r="Q2658"/>
      <c r="R2658"/>
      <c r="S2658"/>
      <c r="T2658"/>
      <c r="U2658"/>
      <c r="V2658"/>
    </row>
    <row r="2659" spans="2:22" x14ac:dyDescent="0.25">
      <c r="B2659" s="1" t="s">
        <v>2740</v>
      </c>
      <c r="C2659" s="1">
        <v>370</v>
      </c>
      <c r="D2659" s="1" t="s">
        <v>1037</v>
      </c>
      <c r="E2659" s="75">
        <v>472304</v>
      </c>
      <c r="F2659" s="20" t="s">
        <v>2780</v>
      </c>
      <c r="G2659" s="77">
        <f t="shared" si="123"/>
        <v>0.2</v>
      </c>
      <c r="H2659" s="53">
        <v>2</v>
      </c>
      <c r="I2659">
        <f t="shared" si="124"/>
        <v>0</v>
      </c>
      <c r="J2659" s="1">
        <v>1</v>
      </c>
      <c r="K2659" s="43">
        <f t="shared" si="125"/>
        <v>1</v>
      </c>
      <c r="L2659" s="78"/>
      <c r="N2659"/>
      <c r="O2659"/>
      <c r="P2659"/>
      <c r="Q2659"/>
      <c r="R2659"/>
      <c r="S2659"/>
      <c r="T2659"/>
      <c r="U2659"/>
      <c r="V2659"/>
    </row>
    <row r="2660" spans="2:22" x14ac:dyDescent="0.25">
      <c r="B2660" s="1" t="s">
        <v>2740</v>
      </c>
      <c r="C2660" s="1">
        <v>370</v>
      </c>
      <c r="D2660" s="1" t="s">
        <v>755</v>
      </c>
      <c r="E2660" s="75">
        <v>472316</v>
      </c>
      <c r="F2660" s="20" t="s">
        <v>2780</v>
      </c>
      <c r="G2660" s="77">
        <f t="shared" si="123"/>
        <v>0.2</v>
      </c>
      <c r="H2660" s="53">
        <v>1</v>
      </c>
      <c r="I2660">
        <f t="shared" si="124"/>
        <v>0</v>
      </c>
      <c r="J2660" s="1">
        <v>1</v>
      </c>
      <c r="K2660" s="43">
        <f t="shared" si="125"/>
        <v>1</v>
      </c>
      <c r="L2660" s="78"/>
      <c r="N2660"/>
      <c r="O2660"/>
      <c r="P2660"/>
      <c r="Q2660"/>
      <c r="R2660"/>
      <c r="S2660"/>
      <c r="T2660"/>
      <c r="U2660"/>
      <c r="V2660"/>
    </row>
    <row r="2661" spans="2:22" x14ac:dyDescent="0.25">
      <c r="B2661" s="1" t="s">
        <v>2740</v>
      </c>
      <c r="C2661" s="1">
        <v>370</v>
      </c>
      <c r="D2661" s="1" t="s">
        <v>756</v>
      </c>
      <c r="E2661" s="75">
        <v>472328</v>
      </c>
      <c r="F2661" s="20" t="s">
        <v>2780</v>
      </c>
      <c r="G2661" s="77">
        <f t="shared" si="123"/>
        <v>0.2</v>
      </c>
      <c r="H2661" s="53">
        <v>1</v>
      </c>
      <c r="I2661">
        <f t="shared" si="124"/>
        <v>0</v>
      </c>
      <c r="J2661" s="1">
        <v>1</v>
      </c>
      <c r="K2661" s="43">
        <f t="shared" si="125"/>
        <v>1</v>
      </c>
      <c r="L2661" s="78"/>
      <c r="N2661"/>
      <c r="O2661"/>
      <c r="P2661"/>
      <c r="Q2661"/>
      <c r="R2661"/>
      <c r="S2661"/>
      <c r="T2661"/>
      <c r="U2661"/>
      <c r="V2661"/>
    </row>
    <row r="2662" spans="2:22" x14ac:dyDescent="0.25">
      <c r="B2662" s="1" t="s">
        <v>2740</v>
      </c>
      <c r="C2662" s="1">
        <v>370</v>
      </c>
      <c r="D2662" s="1" t="s">
        <v>757</v>
      </c>
      <c r="E2662" s="75">
        <v>472448</v>
      </c>
      <c r="F2662" s="20" t="s">
        <v>2780</v>
      </c>
      <c r="G2662" s="77">
        <f t="shared" si="123"/>
        <v>0.2</v>
      </c>
      <c r="H2662" s="53">
        <v>4</v>
      </c>
      <c r="I2662">
        <f t="shared" si="124"/>
        <v>1</v>
      </c>
      <c r="J2662" s="1">
        <v>1</v>
      </c>
      <c r="K2662" s="43">
        <f t="shared" si="125"/>
        <v>0</v>
      </c>
      <c r="L2662" s="78"/>
      <c r="N2662"/>
      <c r="O2662"/>
      <c r="P2662"/>
      <c r="Q2662"/>
      <c r="R2662"/>
      <c r="S2662"/>
      <c r="T2662"/>
      <c r="U2662"/>
      <c r="V2662"/>
    </row>
    <row r="2663" spans="2:22" x14ac:dyDescent="0.25">
      <c r="B2663" s="1" t="s">
        <v>2740</v>
      </c>
      <c r="C2663" s="1">
        <v>370</v>
      </c>
      <c r="D2663" s="1" t="s">
        <v>1680</v>
      </c>
      <c r="E2663" s="75">
        <v>472520</v>
      </c>
      <c r="F2663" s="20" t="s">
        <v>2780</v>
      </c>
      <c r="G2663" s="77">
        <f t="shared" si="123"/>
        <v>0.2</v>
      </c>
      <c r="H2663" s="53">
        <v>2</v>
      </c>
      <c r="I2663">
        <f t="shared" si="124"/>
        <v>0</v>
      </c>
      <c r="J2663" s="1">
        <v>1</v>
      </c>
      <c r="K2663" s="43">
        <f t="shared" si="125"/>
        <v>1</v>
      </c>
      <c r="L2663" s="78"/>
      <c r="N2663"/>
      <c r="O2663"/>
      <c r="P2663"/>
      <c r="Q2663"/>
      <c r="R2663"/>
      <c r="S2663"/>
      <c r="T2663"/>
      <c r="U2663"/>
      <c r="V2663"/>
    </row>
    <row r="2664" spans="2:22" x14ac:dyDescent="0.25">
      <c r="B2664" s="1" t="s">
        <v>2740</v>
      </c>
      <c r="C2664" s="1">
        <v>370</v>
      </c>
      <c r="D2664" s="1" t="s">
        <v>758</v>
      </c>
      <c r="E2664" s="75">
        <v>472556</v>
      </c>
      <c r="F2664" s="20" t="s">
        <v>2780</v>
      </c>
      <c r="G2664" s="77">
        <f t="shared" si="123"/>
        <v>0.2</v>
      </c>
      <c r="H2664" s="53">
        <v>1</v>
      </c>
      <c r="I2664">
        <f t="shared" si="124"/>
        <v>0</v>
      </c>
      <c r="J2664" s="1">
        <v>1</v>
      </c>
      <c r="K2664" s="43">
        <f t="shared" si="125"/>
        <v>1</v>
      </c>
      <c r="L2664" s="78"/>
      <c r="N2664"/>
      <c r="O2664"/>
      <c r="P2664"/>
      <c r="Q2664"/>
      <c r="R2664"/>
      <c r="S2664"/>
      <c r="T2664"/>
      <c r="U2664"/>
      <c r="V2664"/>
    </row>
    <row r="2665" spans="2:22" x14ac:dyDescent="0.25">
      <c r="B2665" s="1" t="s">
        <v>2740</v>
      </c>
      <c r="C2665" s="1">
        <v>370</v>
      </c>
      <c r="D2665" s="1" t="s">
        <v>759</v>
      </c>
      <c r="E2665" s="75">
        <v>472568</v>
      </c>
      <c r="F2665" s="20" t="s">
        <v>2780</v>
      </c>
      <c r="G2665" s="77">
        <f t="shared" si="123"/>
        <v>0.2</v>
      </c>
      <c r="H2665" s="53">
        <v>1</v>
      </c>
      <c r="I2665">
        <f t="shared" si="124"/>
        <v>0</v>
      </c>
      <c r="J2665" s="1">
        <v>1</v>
      </c>
      <c r="K2665" s="43">
        <f t="shared" si="125"/>
        <v>1</v>
      </c>
      <c r="L2665" s="78"/>
      <c r="N2665"/>
      <c r="O2665"/>
      <c r="P2665"/>
      <c r="Q2665"/>
      <c r="R2665"/>
      <c r="S2665"/>
      <c r="T2665"/>
      <c r="U2665"/>
      <c r="V2665"/>
    </row>
    <row r="2666" spans="2:22" x14ac:dyDescent="0.25">
      <c r="B2666" s="1" t="s">
        <v>2740</v>
      </c>
      <c r="C2666" s="1">
        <v>370</v>
      </c>
      <c r="D2666" s="1" t="s">
        <v>760</v>
      </c>
      <c r="E2666" s="75">
        <v>472628</v>
      </c>
      <c r="F2666" s="20" t="s">
        <v>2780</v>
      </c>
      <c r="G2666" s="77">
        <f t="shared" si="123"/>
        <v>0.2</v>
      </c>
      <c r="H2666" s="53">
        <v>2</v>
      </c>
      <c r="I2666">
        <f t="shared" si="124"/>
        <v>0</v>
      </c>
      <c r="J2666" s="1">
        <v>1</v>
      </c>
      <c r="K2666" s="43">
        <f t="shared" si="125"/>
        <v>1</v>
      </c>
      <c r="L2666" s="78"/>
      <c r="N2666"/>
      <c r="O2666"/>
      <c r="P2666"/>
      <c r="Q2666"/>
      <c r="R2666"/>
      <c r="S2666"/>
      <c r="T2666"/>
      <c r="U2666"/>
      <c r="V2666"/>
    </row>
    <row r="2667" spans="2:22" x14ac:dyDescent="0.25">
      <c r="B2667" s="1" t="s">
        <v>2740</v>
      </c>
      <c r="C2667" s="1">
        <v>370</v>
      </c>
      <c r="D2667" s="1" t="s">
        <v>761</v>
      </c>
      <c r="E2667" s="75">
        <v>472640</v>
      </c>
      <c r="F2667" s="20" t="s">
        <v>2780</v>
      </c>
      <c r="G2667" s="77">
        <f t="shared" si="123"/>
        <v>0.2</v>
      </c>
      <c r="H2667" s="53">
        <v>2</v>
      </c>
      <c r="I2667">
        <f t="shared" si="124"/>
        <v>0</v>
      </c>
      <c r="J2667" s="1">
        <v>1</v>
      </c>
      <c r="K2667" s="43">
        <f t="shared" si="125"/>
        <v>1</v>
      </c>
      <c r="L2667" s="78"/>
      <c r="N2667"/>
      <c r="O2667"/>
      <c r="P2667"/>
      <c r="Q2667"/>
      <c r="R2667"/>
      <c r="S2667"/>
      <c r="T2667"/>
      <c r="U2667"/>
      <c r="V2667"/>
    </row>
    <row r="2668" spans="2:22" x14ac:dyDescent="0.25">
      <c r="B2668" s="1" t="s">
        <v>2740</v>
      </c>
      <c r="C2668" s="1">
        <v>370</v>
      </c>
      <c r="D2668" s="1" t="s">
        <v>762</v>
      </c>
      <c r="E2668" s="75">
        <v>472652</v>
      </c>
      <c r="F2668" s="20" t="s">
        <v>2780</v>
      </c>
      <c r="G2668" s="77">
        <f t="shared" si="123"/>
        <v>0.2</v>
      </c>
      <c r="H2668" s="53">
        <v>7</v>
      </c>
      <c r="I2668">
        <f t="shared" si="124"/>
        <v>1</v>
      </c>
      <c r="J2668" s="1">
        <v>1</v>
      </c>
      <c r="K2668" s="43">
        <f t="shared" si="125"/>
        <v>0</v>
      </c>
      <c r="L2668" s="78"/>
      <c r="N2668"/>
      <c r="O2668"/>
      <c r="P2668"/>
      <c r="Q2668"/>
      <c r="R2668"/>
      <c r="S2668"/>
      <c r="T2668"/>
      <c r="U2668"/>
      <c r="V2668"/>
    </row>
    <row r="2669" spans="2:22" x14ac:dyDescent="0.25">
      <c r="B2669" s="1" t="s">
        <v>2740</v>
      </c>
      <c r="C2669" s="1">
        <v>370</v>
      </c>
      <c r="D2669" s="1" t="s">
        <v>763</v>
      </c>
      <c r="E2669" s="75">
        <v>472664</v>
      </c>
      <c r="F2669" s="20" t="s">
        <v>2780</v>
      </c>
      <c r="G2669" s="77">
        <f t="shared" si="123"/>
        <v>0.2</v>
      </c>
      <c r="H2669" s="53">
        <v>2</v>
      </c>
      <c r="I2669">
        <f t="shared" si="124"/>
        <v>0</v>
      </c>
      <c r="J2669" s="1">
        <v>1</v>
      </c>
      <c r="K2669" s="43">
        <f t="shared" si="125"/>
        <v>1</v>
      </c>
      <c r="L2669" s="78"/>
      <c r="N2669"/>
      <c r="O2669"/>
      <c r="P2669"/>
      <c r="Q2669"/>
      <c r="R2669"/>
      <c r="S2669"/>
      <c r="T2669"/>
      <c r="U2669"/>
      <c r="V2669"/>
    </row>
    <row r="2670" spans="2:22" x14ac:dyDescent="0.25">
      <c r="B2670" s="1" t="s">
        <v>2740</v>
      </c>
      <c r="C2670" s="1">
        <v>370</v>
      </c>
      <c r="D2670" s="1" t="s">
        <v>764</v>
      </c>
      <c r="E2670" s="75">
        <v>472796</v>
      </c>
      <c r="F2670" s="20" t="s">
        <v>2780</v>
      </c>
      <c r="G2670" s="77">
        <f t="shared" si="123"/>
        <v>0.2</v>
      </c>
      <c r="H2670" s="53">
        <v>3</v>
      </c>
      <c r="I2670">
        <f t="shared" si="124"/>
        <v>1</v>
      </c>
      <c r="J2670" s="1">
        <v>1</v>
      </c>
      <c r="K2670" s="43">
        <f t="shared" si="125"/>
        <v>0</v>
      </c>
      <c r="L2670" s="78"/>
      <c r="N2670"/>
      <c r="O2670"/>
      <c r="P2670"/>
      <c r="Q2670"/>
      <c r="R2670"/>
      <c r="S2670"/>
      <c r="T2670"/>
      <c r="U2670"/>
      <c r="V2670"/>
    </row>
    <row r="2671" spans="2:22" x14ac:dyDescent="0.25">
      <c r="B2671" s="1" t="s">
        <v>2740</v>
      </c>
      <c r="C2671" s="1">
        <v>370</v>
      </c>
      <c r="D2671" s="1" t="s">
        <v>765</v>
      </c>
      <c r="E2671" s="75">
        <v>472832</v>
      </c>
      <c r="F2671" s="20" t="s">
        <v>2780</v>
      </c>
      <c r="G2671" s="77">
        <f t="shared" si="123"/>
        <v>0.2</v>
      </c>
      <c r="H2671" s="53">
        <v>1</v>
      </c>
      <c r="I2671">
        <f t="shared" si="124"/>
        <v>0</v>
      </c>
      <c r="J2671" s="1">
        <v>1</v>
      </c>
      <c r="K2671" s="43">
        <f t="shared" si="125"/>
        <v>1</v>
      </c>
      <c r="L2671" s="78"/>
      <c r="N2671"/>
      <c r="O2671"/>
      <c r="P2671"/>
      <c r="Q2671"/>
      <c r="R2671"/>
      <c r="S2671"/>
      <c r="T2671"/>
      <c r="U2671"/>
      <c r="V2671"/>
    </row>
    <row r="2672" spans="2:22" x14ac:dyDescent="0.25">
      <c r="B2672" s="1" t="s">
        <v>2740</v>
      </c>
      <c r="C2672" s="1">
        <v>370</v>
      </c>
      <c r="D2672" s="1" t="s">
        <v>766</v>
      </c>
      <c r="E2672" s="75">
        <v>472892</v>
      </c>
      <c r="F2672" s="20" t="s">
        <v>2780</v>
      </c>
      <c r="G2672" s="77">
        <f t="shared" si="123"/>
        <v>0.2</v>
      </c>
      <c r="H2672" s="53">
        <v>2</v>
      </c>
      <c r="I2672">
        <f t="shared" si="124"/>
        <v>0</v>
      </c>
      <c r="J2672" s="1">
        <v>1</v>
      </c>
      <c r="K2672" s="43">
        <f t="shared" si="125"/>
        <v>1</v>
      </c>
      <c r="L2672" s="78"/>
      <c r="N2672"/>
      <c r="O2672"/>
      <c r="P2672"/>
      <c r="Q2672"/>
      <c r="R2672"/>
      <c r="S2672"/>
      <c r="T2672"/>
      <c r="U2672"/>
      <c r="V2672"/>
    </row>
    <row r="2673" spans="2:22" x14ac:dyDescent="0.25">
      <c r="B2673" s="1" t="s">
        <v>2740</v>
      </c>
      <c r="C2673" s="1">
        <v>370</v>
      </c>
      <c r="D2673" s="1" t="s">
        <v>767</v>
      </c>
      <c r="E2673" s="75">
        <v>472940</v>
      </c>
      <c r="F2673" s="20" t="s">
        <v>2780</v>
      </c>
      <c r="G2673" s="77">
        <f t="shared" si="123"/>
        <v>0.2</v>
      </c>
      <c r="H2673" s="53">
        <v>1</v>
      </c>
      <c r="I2673">
        <f t="shared" si="124"/>
        <v>0</v>
      </c>
      <c r="J2673" s="1">
        <v>1</v>
      </c>
      <c r="K2673" s="43">
        <f t="shared" si="125"/>
        <v>1</v>
      </c>
      <c r="L2673" s="78"/>
      <c r="N2673"/>
      <c r="O2673"/>
      <c r="P2673"/>
      <c r="Q2673"/>
      <c r="R2673"/>
      <c r="S2673"/>
      <c r="T2673"/>
      <c r="U2673"/>
      <c r="V2673"/>
    </row>
    <row r="2674" spans="2:22" x14ac:dyDescent="0.25">
      <c r="B2674" s="1" t="s">
        <v>2740</v>
      </c>
      <c r="C2674" s="1">
        <v>370</v>
      </c>
      <c r="D2674" s="1" t="s">
        <v>2149</v>
      </c>
      <c r="E2674" s="75">
        <v>472952</v>
      </c>
      <c r="F2674" s="20" t="s">
        <v>2780</v>
      </c>
      <c r="G2674" s="77">
        <f t="shared" si="123"/>
        <v>0.2</v>
      </c>
      <c r="H2674" s="53">
        <v>3</v>
      </c>
      <c r="I2674">
        <f t="shared" si="124"/>
        <v>1</v>
      </c>
      <c r="J2674" s="1">
        <v>1</v>
      </c>
      <c r="K2674" s="43">
        <f t="shared" si="125"/>
        <v>0</v>
      </c>
      <c r="L2674" s="78"/>
      <c r="N2674"/>
      <c r="O2674"/>
      <c r="P2674"/>
      <c r="Q2674"/>
      <c r="R2674"/>
      <c r="S2674"/>
      <c r="T2674"/>
      <c r="U2674"/>
      <c r="V2674"/>
    </row>
    <row r="2675" spans="2:22" x14ac:dyDescent="0.25">
      <c r="B2675" s="1" t="s">
        <v>2740</v>
      </c>
      <c r="C2675" s="1">
        <v>370</v>
      </c>
      <c r="D2675" s="1" t="s">
        <v>768</v>
      </c>
      <c r="E2675" s="75">
        <v>472964</v>
      </c>
      <c r="F2675" s="20" t="s">
        <v>2780</v>
      </c>
      <c r="G2675" s="77">
        <f t="shared" si="123"/>
        <v>0.2</v>
      </c>
      <c r="H2675" s="53">
        <v>1</v>
      </c>
      <c r="I2675">
        <f t="shared" si="124"/>
        <v>0</v>
      </c>
      <c r="J2675" s="1">
        <v>1</v>
      </c>
      <c r="K2675" s="43">
        <f t="shared" si="125"/>
        <v>1</v>
      </c>
      <c r="L2675" s="78"/>
      <c r="N2675"/>
      <c r="O2675"/>
      <c r="P2675"/>
      <c r="Q2675"/>
      <c r="R2675"/>
      <c r="S2675"/>
      <c r="T2675"/>
      <c r="U2675"/>
      <c r="V2675"/>
    </row>
    <row r="2676" spans="2:22" x14ac:dyDescent="0.25">
      <c r="B2676" s="1" t="s">
        <v>2740</v>
      </c>
      <c r="C2676" s="1">
        <v>370</v>
      </c>
      <c r="D2676" s="1" t="s">
        <v>769</v>
      </c>
      <c r="E2676" s="75">
        <v>472976</v>
      </c>
      <c r="F2676" s="20" t="s">
        <v>2780</v>
      </c>
      <c r="G2676" s="77">
        <f t="shared" si="123"/>
        <v>0.2</v>
      </c>
      <c r="H2676" s="53">
        <v>1</v>
      </c>
      <c r="I2676">
        <f t="shared" si="124"/>
        <v>0</v>
      </c>
      <c r="J2676" s="1">
        <v>1</v>
      </c>
      <c r="K2676" s="43">
        <f t="shared" si="125"/>
        <v>1</v>
      </c>
      <c r="L2676" s="78"/>
      <c r="N2676"/>
      <c r="O2676"/>
      <c r="P2676"/>
      <c r="Q2676"/>
      <c r="R2676"/>
      <c r="S2676"/>
      <c r="T2676"/>
      <c r="U2676"/>
      <c r="V2676"/>
    </row>
    <row r="2677" spans="2:22" x14ac:dyDescent="0.25">
      <c r="B2677" s="1" t="s">
        <v>2740</v>
      </c>
      <c r="C2677" s="1">
        <v>370</v>
      </c>
      <c r="D2677" s="1" t="s">
        <v>2150</v>
      </c>
      <c r="E2677" s="75">
        <v>472988</v>
      </c>
      <c r="F2677" s="20" t="s">
        <v>2780</v>
      </c>
      <c r="G2677" s="77">
        <f t="shared" si="123"/>
        <v>0.2</v>
      </c>
      <c r="H2677" s="53">
        <v>1</v>
      </c>
      <c r="I2677">
        <f t="shared" si="124"/>
        <v>0</v>
      </c>
      <c r="J2677" s="1">
        <v>1</v>
      </c>
      <c r="K2677" s="43">
        <f t="shared" si="125"/>
        <v>1</v>
      </c>
      <c r="L2677" s="78"/>
      <c r="N2677"/>
      <c r="O2677"/>
      <c r="P2677"/>
      <c r="Q2677"/>
      <c r="R2677"/>
      <c r="S2677"/>
      <c r="T2677"/>
      <c r="U2677"/>
      <c r="V2677"/>
    </row>
    <row r="2678" spans="2:22" x14ac:dyDescent="0.25">
      <c r="B2678" s="1" t="s">
        <v>2740</v>
      </c>
      <c r="C2678" s="1">
        <v>370</v>
      </c>
      <c r="D2678" s="1" t="s">
        <v>2287</v>
      </c>
      <c r="E2678" s="75">
        <v>473024</v>
      </c>
      <c r="F2678" s="20" t="s">
        <v>2780</v>
      </c>
      <c r="G2678" s="77">
        <f t="shared" si="123"/>
        <v>0.2</v>
      </c>
      <c r="H2678" s="53">
        <v>2</v>
      </c>
      <c r="I2678">
        <f t="shared" si="124"/>
        <v>0</v>
      </c>
      <c r="J2678" s="1">
        <v>1</v>
      </c>
      <c r="K2678" s="43">
        <f t="shared" si="125"/>
        <v>1</v>
      </c>
      <c r="L2678" s="78"/>
      <c r="N2678"/>
      <c r="O2678"/>
      <c r="P2678"/>
      <c r="Q2678"/>
      <c r="R2678"/>
      <c r="S2678"/>
      <c r="T2678"/>
      <c r="U2678"/>
      <c r="V2678"/>
    </row>
    <row r="2679" spans="2:22" x14ac:dyDescent="0.25">
      <c r="B2679" s="1" t="s">
        <v>2740</v>
      </c>
      <c r="C2679" s="1">
        <v>370</v>
      </c>
      <c r="D2679" s="1" t="s">
        <v>636</v>
      </c>
      <c r="E2679" s="75">
        <v>473108</v>
      </c>
      <c r="F2679" s="20" t="s">
        <v>2780</v>
      </c>
      <c r="G2679" s="77">
        <f t="shared" si="123"/>
        <v>0.2</v>
      </c>
      <c r="H2679" s="53">
        <v>3</v>
      </c>
      <c r="I2679">
        <f t="shared" si="124"/>
        <v>1</v>
      </c>
      <c r="J2679" s="1">
        <v>1</v>
      </c>
      <c r="K2679" s="43">
        <f t="shared" si="125"/>
        <v>0</v>
      </c>
      <c r="L2679" s="78"/>
      <c r="N2679"/>
      <c r="O2679"/>
      <c r="P2679"/>
      <c r="Q2679"/>
      <c r="R2679"/>
      <c r="S2679"/>
      <c r="T2679"/>
      <c r="U2679"/>
      <c r="V2679"/>
    </row>
    <row r="2680" spans="2:22" x14ac:dyDescent="0.25">
      <c r="B2680" s="1" t="s">
        <v>2740</v>
      </c>
      <c r="C2680" s="1">
        <v>370</v>
      </c>
      <c r="D2680" s="1" t="s">
        <v>770</v>
      </c>
      <c r="E2680" s="75">
        <v>123278</v>
      </c>
      <c r="F2680" s="20" t="s">
        <v>2780</v>
      </c>
      <c r="G2680" s="77">
        <f t="shared" si="123"/>
        <v>0.2</v>
      </c>
      <c r="H2680" s="53">
        <v>2</v>
      </c>
      <c r="I2680">
        <f t="shared" si="124"/>
        <v>0</v>
      </c>
      <c r="J2680" s="1">
        <v>1</v>
      </c>
      <c r="K2680" s="43">
        <f t="shared" si="125"/>
        <v>1</v>
      </c>
      <c r="L2680" s="78"/>
      <c r="N2680"/>
      <c r="O2680"/>
      <c r="P2680"/>
      <c r="Q2680"/>
      <c r="R2680"/>
      <c r="S2680"/>
      <c r="T2680"/>
      <c r="U2680"/>
      <c r="V2680"/>
    </row>
    <row r="2681" spans="2:22" x14ac:dyDescent="0.25">
      <c r="B2681" s="1" t="s">
        <v>2740</v>
      </c>
      <c r="C2681" s="1">
        <v>370</v>
      </c>
      <c r="D2681" s="1" t="s">
        <v>2296</v>
      </c>
      <c r="E2681" s="75">
        <v>473324</v>
      </c>
      <c r="F2681" s="20" t="s">
        <v>2787</v>
      </c>
      <c r="G2681" s="77">
        <f t="shared" si="123"/>
        <v>0.1</v>
      </c>
      <c r="H2681" s="53">
        <v>16</v>
      </c>
      <c r="I2681">
        <f t="shared" si="124"/>
        <v>3</v>
      </c>
      <c r="J2681" s="1">
        <v>1</v>
      </c>
      <c r="K2681" s="43">
        <f t="shared" si="125"/>
        <v>-2</v>
      </c>
      <c r="L2681" s="78"/>
      <c r="N2681"/>
      <c r="O2681"/>
      <c r="P2681"/>
      <c r="Q2681"/>
      <c r="R2681"/>
      <c r="S2681"/>
      <c r="T2681"/>
      <c r="U2681"/>
      <c r="V2681"/>
    </row>
    <row r="2682" spans="2:22" x14ac:dyDescent="0.25">
      <c r="B2682" s="1" t="s">
        <v>2740</v>
      </c>
      <c r="C2682" s="1">
        <v>370</v>
      </c>
      <c r="D2682" s="1" t="s">
        <v>771</v>
      </c>
      <c r="E2682" s="75">
        <v>473420</v>
      </c>
      <c r="F2682" s="20" t="s">
        <v>2780</v>
      </c>
      <c r="G2682" s="77">
        <f t="shared" si="123"/>
        <v>0.2</v>
      </c>
      <c r="H2682" s="53">
        <v>1</v>
      </c>
      <c r="I2682">
        <f t="shared" si="124"/>
        <v>0</v>
      </c>
      <c r="J2682" s="1">
        <v>1</v>
      </c>
      <c r="K2682" s="43">
        <f t="shared" si="125"/>
        <v>1</v>
      </c>
      <c r="L2682" s="78"/>
      <c r="N2682"/>
      <c r="O2682"/>
      <c r="P2682"/>
      <c r="Q2682"/>
      <c r="R2682"/>
      <c r="S2682"/>
      <c r="T2682"/>
      <c r="U2682"/>
      <c r="V2682"/>
    </row>
    <row r="2683" spans="2:22" x14ac:dyDescent="0.25">
      <c r="B2683" s="1" t="s">
        <v>2740</v>
      </c>
      <c r="C2683" s="1">
        <v>370</v>
      </c>
      <c r="D2683" s="1" t="s">
        <v>772</v>
      </c>
      <c r="E2683" s="75">
        <v>473432</v>
      </c>
      <c r="F2683" s="20" t="s">
        <v>2780</v>
      </c>
      <c r="G2683" s="77">
        <f t="shared" si="123"/>
        <v>0.2</v>
      </c>
      <c r="H2683" s="53">
        <v>5</v>
      </c>
      <c r="I2683">
        <f t="shared" si="124"/>
        <v>1</v>
      </c>
      <c r="J2683" s="1">
        <v>1</v>
      </c>
      <c r="K2683" s="43">
        <f t="shared" si="125"/>
        <v>0</v>
      </c>
      <c r="L2683" s="78"/>
      <c r="N2683"/>
      <c r="O2683"/>
      <c r="P2683"/>
      <c r="Q2683"/>
      <c r="R2683"/>
      <c r="S2683"/>
      <c r="T2683"/>
      <c r="U2683"/>
      <c r="V2683"/>
    </row>
    <row r="2684" spans="2:22" x14ac:dyDescent="0.25">
      <c r="B2684" s="1" t="s">
        <v>2740</v>
      </c>
      <c r="C2684" s="1">
        <v>370</v>
      </c>
      <c r="D2684" s="1" t="s">
        <v>773</v>
      </c>
      <c r="E2684" s="75">
        <v>473480</v>
      </c>
      <c r="F2684" s="20" t="s">
        <v>2780</v>
      </c>
      <c r="G2684" s="77">
        <f t="shared" si="123"/>
        <v>0.2</v>
      </c>
      <c r="H2684" s="53">
        <v>3</v>
      </c>
      <c r="I2684">
        <f t="shared" si="124"/>
        <v>1</v>
      </c>
      <c r="J2684" s="1">
        <v>1</v>
      </c>
      <c r="K2684" s="43">
        <f t="shared" si="125"/>
        <v>0</v>
      </c>
      <c r="L2684" s="78"/>
      <c r="N2684"/>
      <c r="O2684"/>
      <c r="P2684"/>
      <c r="Q2684"/>
      <c r="R2684"/>
      <c r="S2684"/>
      <c r="T2684"/>
      <c r="U2684"/>
      <c r="V2684"/>
    </row>
    <row r="2685" spans="2:22" x14ac:dyDescent="0.25">
      <c r="B2685" s="1" t="s">
        <v>2740</v>
      </c>
      <c r="C2685" s="1">
        <v>370</v>
      </c>
      <c r="D2685" s="1" t="s">
        <v>1440</v>
      </c>
      <c r="E2685" s="75">
        <v>473495</v>
      </c>
      <c r="F2685" s="20" t="s">
        <v>2780</v>
      </c>
      <c r="G2685" s="77">
        <f t="shared" si="123"/>
        <v>0.2</v>
      </c>
      <c r="H2685" s="53">
        <v>9</v>
      </c>
      <c r="I2685">
        <f t="shared" si="124"/>
        <v>2</v>
      </c>
      <c r="J2685" s="1">
        <v>1</v>
      </c>
      <c r="K2685" s="43">
        <f t="shared" si="125"/>
        <v>-1</v>
      </c>
      <c r="L2685" s="78"/>
      <c r="N2685"/>
      <c r="O2685"/>
      <c r="P2685"/>
      <c r="Q2685"/>
      <c r="R2685"/>
      <c r="S2685"/>
      <c r="T2685"/>
      <c r="U2685"/>
      <c r="V2685"/>
    </row>
    <row r="2686" spans="2:22" x14ac:dyDescent="0.25">
      <c r="B2686" s="1" t="s">
        <v>2740</v>
      </c>
      <c r="C2686" s="1">
        <v>370</v>
      </c>
      <c r="D2686" s="1" t="s">
        <v>774</v>
      </c>
      <c r="E2686" s="75">
        <v>473540</v>
      </c>
      <c r="F2686" s="20" t="s">
        <v>2780</v>
      </c>
      <c r="G2686" s="77">
        <f t="shared" si="123"/>
        <v>0.2</v>
      </c>
      <c r="H2686" s="53">
        <v>1</v>
      </c>
      <c r="I2686">
        <f t="shared" si="124"/>
        <v>0</v>
      </c>
      <c r="J2686" s="1">
        <v>1</v>
      </c>
      <c r="K2686" s="43">
        <f t="shared" si="125"/>
        <v>1</v>
      </c>
      <c r="L2686" s="78"/>
      <c r="N2686"/>
      <c r="O2686"/>
      <c r="P2686"/>
      <c r="Q2686"/>
      <c r="R2686"/>
      <c r="S2686"/>
      <c r="T2686"/>
      <c r="U2686"/>
      <c r="V2686"/>
    </row>
    <row r="2687" spans="2:22" x14ac:dyDescent="0.25">
      <c r="B2687" s="1" t="s">
        <v>2740</v>
      </c>
      <c r="C2687" s="1">
        <v>370</v>
      </c>
      <c r="D2687" s="1" t="s">
        <v>775</v>
      </c>
      <c r="E2687" s="75">
        <v>473588</v>
      </c>
      <c r="F2687" s="20" t="s">
        <v>2780</v>
      </c>
      <c r="G2687" s="77">
        <f t="shared" si="123"/>
        <v>0.2</v>
      </c>
      <c r="H2687" s="53">
        <v>5</v>
      </c>
      <c r="I2687">
        <f t="shared" si="124"/>
        <v>1</v>
      </c>
      <c r="J2687" s="1">
        <v>1</v>
      </c>
      <c r="K2687" s="43">
        <f t="shared" si="125"/>
        <v>0</v>
      </c>
      <c r="L2687" s="78"/>
      <c r="N2687"/>
      <c r="O2687"/>
      <c r="P2687"/>
      <c r="Q2687"/>
      <c r="R2687"/>
      <c r="S2687"/>
      <c r="T2687"/>
      <c r="U2687"/>
      <c r="V2687"/>
    </row>
    <row r="2688" spans="2:22" x14ac:dyDescent="0.25">
      <c r="B2688" s="1" t="s">
        <v>2740</v>
      </c>
      <c r="C2688" s="1">
        <v>370</v>
      </c>
      <c r="D2688" s="1" t="s">
        <v>776</v>
      </c>
      <c r="E2688" s="75">
        <v>473636</v>
      </c>
      <c r="F2688" s="20" t="s">
        <v>2780</v>
      </c>
      <c r="G2688" s="77">
        <f t="shared" si="123"/>
        <v>0.2</v>
      </c>
      <c r="H2688" s="53">
        <v>1</v>
      </c>
      <c r="I2688">
        <f t="shared" si="124"/>
        <v>0</v>
      </c>
      <c r="J2688" s="1">
        <v>1</v>
      </c>
      <c r="K2688" s="43">
        <f t="shared" si="125"/>
        <v>1</v>
      </c>
      <c r="L2688" s="78"/>
      <c r="N2688"/>
      <c r="O2688"/>
      <c r="P2688"/>
      <c r="Q2688"/>
      <c r="R2688"/>
      <c r="S2688"/>
      <c r="T2688"/>
      <c r="U2688"/>
      <c r="V2688"/>
    </row>
    <row r="2689" spans="2:22" x14ac:dyDescent="0.25">
      <c r="B2689" s="1" t="s">
        <v>2740</v>
      </c>
      <c r="C2689" s="1">
        <v>370</v>
      </c>
      <c r="D2689" s="1" t="s">
        <v>777</v>
      </c>
      <c r="E2689" s="75">
        <v>473696</v>
      </c>
      <c r="F2689" s="20" t="s">
        <v>2780</v>
      </c>
      <c r="G2689" s="77">
        <f t="shared" si="123"/>
        <v>0.2</v>
      </c>
      <c r="H2689" s="53">
        <v>2</v>
      </c>
      <c r="I2689">
        <f t="shared" si="124"/>
        <v>0</v>
      </c>
      <c r="J2689" s="1">
        <v>1</v>
      </c>
      <c r="K2689" s="43">
        <f t="shared" si="125"/>
        <v>1</v>
      </c>
      <c r="L2689" s="78"/>
      <c r="N2689"/>
      <c r="O2689"/>
      <c r="P2689"/>
      <c r="Q2689"/>
      <c r="R2689"/>
      <c r="S2689"/>
      <c r="T2689"/>
      <c r="U2689"/>
      <c r="V2689"/>
    </row>
    <row r="2690" spans="2:22" x14ac:dyDescent="0.25">
      <c r="B2690" s="1" t="s">
        <v>2740</v>
      </c>
      <c r="C2690" s="1">
        <v>370</v>
      </c>
      <c r="D2690" s="1" t="s">
        <v>778</v>
      </c>
      <c r="E2690" s="75">
        <v>473708</v>
      </c>
      <c r="F2690" s="20" t="s">
        <v>2780</v>
      </c>
      <c r="G2690" s="77">
        <f t="shared" si="123"/>
        <v>0.2</v>
      </c>
      <c r="H2690" s="53">
        <v>6</v>
      </c>
      <c r="I2690">
        <f t="shared" si="124"/>
        <v>1</v>
      </c>
      <c r="J2690" s="1">
        <v>1</v>
      </c>
      <c r="K2690" s="43">
        <f t="shared" si="125"/>
        <v>0</v>
      </c>
      <c r="L2690" s="78"/>
      <c r="N2690"/>
      <c r="O2690"/>
      <c r="P2690"/>
      <c r="Q2690"/>
      <c r="R2690"/>
      <c r="S2690"/>
      <c r="T2690"/>
      <c r="U2690"/>
      <c r="V2690"/>
    </row>
    <row r="2691" spans="2:22" x14ac:dyDescent="0.25">
      <c r="B2691" s="1" t="s">
        <v>2740</v>
      </c>
      <c r="C2691" s="1">
        <v>370</v>
      </c>
      <c r="D2691" s="1" t="s">
        <v>779</v>
      </c>
      <c r="E2691" s="75">
        <v>473720</v>
      </c>
      <c r="F2691" s="20" t="s">
        <v>2780</v>
      </c>
      <c r="G2691" s="77">
        <f t="shared" si="123"/>
        <v>0.2</v>
      </c>
      <c r="H2691" s="53">
        <v>1</v>
      </c>
      <c r="I2691">
        <f t="shared" si="124"/>
        <v>0</v>
      </c>
      <c r="J2691" s="1">
        <v>1</v>
      </c>
      <c r="K2691" s="43">
        <f t="shared" si="125"/>
        <v>1</v>
      </c>
      <c r="L2691" s="78"/>
      <c r="N2691"/>
      <c r="O2691"/>
      <c r="P2691"/>
      <c r="Q2691"/>
      <c r="R2691"/>
      <c r="S2691"/>
      <c r="T2691"/>
      <c r="U2691"/>
      <c r="V2691"/>
    </row>
    <row r="2692" spans="2:22" x14ac:dyDescent="0.25">
      <c r="B2692" s="1" t="s">
        <v>2740</v>
      </c>
      <c r="C2692" s="1">
        <v>370</v>
      </c>
      <c r="D2692" s="1" t="s">
        <v>780</v>
      </c>
      <c r="E2692" s="75">
        <v>473804</v>
      </c>
      <c r="F2692" s="20" t="s">
        <v>2780</v>
      </c>
      <c r="G2692" s="77">
        <f t="shared" si="123"/>
        <v>0.2</v>
      </c>
      <c r="H2692" s="53">
        <v>2</v>
      </c>
      <c r="I2692">
        <f t="shared" si="124"/>
        <v>0</v>
      </c>
      <c r="J2692" s="1">
        <v>1</v>
      </c>
      <c r="K2692" s="43">
        <f t="shared" si="125"/>
        <v>1</v>
      </c>
      <c r="L2692" s="78"/>
      <c r="N2692"/>
      <c r="O2692"/>
      <c r="P2692"/>
      <c r="Q2692"/>
      <c r="R2692"/>
      <c r="S2692"/>
      <c r="T2692"/>
      <c r="U2692"/>
      <c r="V2692"/>
    </row>
    <row r="2693" spans="2:22" x14ac:dyDescent="0.25">
      <c r="B2693" s="1" t="s">
        <v>2740</v>
      </c>
      <c r="C2693" s="1">
        <v>370</v>
      </c>
      <c r="D2693" s="1" t="s">
        <v>1767</v>
      </c>
      <c r="E2693" s="75">
        <v>473840</v>
      </c>
      <c r="F2693" s="20" t="s">
        <v>2780</v>
      </c>
      <c r="G2693" s="77">
        <f t="shared" si="123"/>
        <v>0.2</v>
      </c>
      <c r="H2693" s="53">
        <v>1</v>
      </c>
      <c r="I2693">
        <f t="shared" si="124"/>
        <v>0</v>
      </c>
      <c r="J2693" s="1">
        <v>1</v>
      </c>
      <c r="K2693" s="43">
        <f t="shared" si="125"/>
        <v>1</v>
      </c>
      <c r="L2693" s="78"/>
      <c r="N2693"/>
      <c r="O2693"/>
      <c r="P2693"/>
      <c r="Q2693"/>
      <c r="R2693"/>
      <c r="S2693"/>
      <c r="T2693"/>
      <c r="U2693"/>
      <c r="V2693"/>
    </row>
    <row r="2694" spans="2:22" x14ac:dyDescent="0.25">
      <c r="B2694" s="1" t="s">
        <v>2740</v>
      </c>
      <c r="C2694" s="1">
        <v>370</v>
      </c>
      <c r="D2694" s="1" t="s">
        <v>781</v>
      </c>
      <c r="E2694" s="75">
        <v>473852</v>
      </c>
      <c r="F2694" s="20" t="s">
        <v>2780</v>
      </c>
      <c r="G2694" s="77">
        <f t="shared" si="123"/>
        <v>0.2</v>
      </c>
      <c r="H2694" s="53">
        <v>3</v>
      </c>
      <c r="I2694">
        <f t="shared" si="124"/>
        <v>1</v>
      </c>
      <c r="J2694" s="1">
        <v>1</v>
      </c>
      <c r="K2694" s="43">
        <f t="shared" si="125"/>
        <v>0</v>
      </c>
      <c r="L2694" s="78"/>
      <c r="N2694"/>
      <c r="O2694"/>
      <c r="P2694"/>
      <c r="Q2694"/>
      <c r="R2694"/>
      <c r="S2694"/>
      <c r="T2694"/>
      <c r="U2694"/>
      <c r="V2694"/>
    </row>
    <row r="2695" spans="2:22" x14ac:dyDescent="0.25">
      <c r="B2695" s="1" t="s">
        <v>2740</v>
      </c>
      <c r="C2695" s="1">
        <v>370</v>
      </c>
      <c r="D2695" s="1" t="s">
        <v>782</v>
      </c>
      <c r="E2695" s="75">
        <v>473864</v>
      </c>
      <c r="F2695" s="20" t="s">
        <v>2780</v>
      </c>
      <c r="G2695" s="77">
        <f t="shared" ref="G2695:G2758" si="126">IF(F2695="Lvl 21 &amp; below",0.2,0.1)</f>
        <v>0.2</v>
      </c>
      <c r="H2695" s="53">
        <v>3</v>
      </c>
      <c r="I2695">
        <f t="shared" ref="I2695:I2758" si="127">IF(F2695="Lvl 21 &amp; below",ROUND(H2695*0.2,0),ROUND(H2695*0.2,0))</f>
        <v>1</v>
      </c>
      <c r="J2695" s="1">
        <v>1</v>
      </c>
      <c r="K2695" s="43">
        <f t="shared" ref="K2695:K2758" si="128">J2695-I2695</f>
        <v>0</v>
      </c>
      <c r="L2695" s="78"/>
      <c r="N2695"/>
      <c r="O2695"/>
      <c r="P2695"/>
      <c r="Q2695"/>
      <c r="R2695"/>
      <c r="S2695"/>
      <c r="T2695"/>
      <c r="U2695"/>
      <c r="V2695"/>
    </row>
    <row r="2696" spans="2:22" x14ac:dyDescent="0.25">
      <c r="B2696" s="1" t="s">
        <v>2740</v>
      </c>
      <c r="C2696" s="1">
        <v>370</v>
      </c>
      <c r="D2696" s="1" t="s">
        <v>783</v>
      </c>
      <c r="E2696" s="75">
        <v>473876</v>
      </c>
      <c r="F2696" s="20" t="s">
        <v>2780</v>
      </c>
      <c r="G2696" s="77">
        <f t="shared" si="126"/>
        <v>0.2</v>
      </c>
      <c r="H2696" s="53">
        <v>2</v>
      </c>
      <c r="I2696">
        <f t="shared" si="127"/>
        <v>0</v>
      </c>
      <c r="J2696" s="1">
        <v>1</v>
      </c>
      <c r="K2696" s="43">
        <f t="shared" si="128"/>
        <v>1</v>
      </c>
      <c r="L2696" s="78"/>
      <c r="N2696"/>
      <c r="O2696"/>
      <c r="P2696"/>
      <c r="Q2696"/>
      <c r="R2696"/>
      <c r="S2696"/>
      <c r="T2696"/>
      <c r="U2696"/>
      <c r="V2696"/>
    </row>
    <row r="2697" spans="2:22" x14ac:dyDescent="0.25">
      <c r="B2697" s="1" t="s">
        <v>2740</v>
      </c>
      <c r="C2697" s="1">
        <v>370</v>
      </c>
      <c r="D2697" s="1" t="s">
        <v>919</v>
      </c>
      <c r="E2697" s="75">
        <v>473900</v>
      </c>
      <c r="F2697" s="20" t="s">
        <v>2780</v>
      </c>
      <c r="G2697" s="77">
        <f t="shared" si="126"/>
        <v>0.2</v>
      </c>
      <c r="H2697" s="53">
        <v>1</v>
      </c>
      <c r="I2697">
        <f t="shared" si="127"/>
        <v>0</v>
      </c>
      <c r="J2697" s="1">
        <v>1</v>
      </c>
      <c r="K2697" s="43">
        <f t="shared" si="128"/>
        <v>1</v>
      </c>
      <c r="L2697" s="78"/>
      <c r="N2697"/>
      <c r="O2697"/>
      <c r="P2697"/>
      <c r="Q2697"/>
      <c r="R2697"/>
      <c r="S2697"/>
      <c r="T2697"/>
      <c r="U2697"/>
      <c r="V2697"/>
    </row>
    <row r="2698" spans="2:22" x14ac:dyDescent="0.25">
      <c r="B2698" s="1" t="s">
        <v>2740</v>
      </c>
      <c r="C2698" s="1">
        <v>370</v>
      </c>
      <c r="D2698" s="1" t="s">
        <v>1993</v>
      </c>
      <c r="E2698" s="75">
        <v>473960</v>
      </c>
      <c r="F2698" s="20" t="s">
        <v>2780</v>
      </c>
      <c r="G2698" s="77">
        <f t="shared" si="126"/>
        <v>0.2</v>
      </c>
      <c r="H2698" s="53">
        <v>2</v>
      </c>
      <c r="I2698">
        <f t="shared" si="127"/>
        <v>0</v>
      </c>
      <c r="J2698" s="1">
        <v>1</v>
      </c>
      <c r="K2698" s="43">
        <f t="shared" si="128"/>
        <v>1</v>
      </c>
      <c r="L2698" s="78"/>
      <c r="N2698"/>
      <c r="O2698"/>
      <c r="P2698"/>
      <c r="Q2698"/>
      <c r="R2698"/>
      <c r="S2698"/>
      <c r="T2698"/>
      <c r="U2698"/>
      <c r="V2698"/>
    </row>
    <row r="2699" spans="2:22" x14ac:dyDescent="0.25">
      <c r="B2699" s="1" t="s">
        <v>2740</v>
      </c>
      <c r="C2699" s="1">
        <v>370</v>
      </c>
      <c r="D2699" s="1" t="s">
        <v>2164</v>
      </c>
      <c r="E2699" s="75">
        <v>473972</v>
      </c>
      <c r="F2699" s="20" t="s">
        <v>2787</v>
      </c>
      <c r="G2699" s="77">
        <f t="shared" si="126"/>
        <v>0.1</v>
      </c>
      <c r="H2699" s="53">
        <v>8</v>
      </c>
      <c r="I2699">
        <f t="shared" si="127"/>
        <v>2</v>
      </c>
      <c r="J2699" s="1">
        <v>1</v>
      </c>
      <c r="K2699" s="43">
        <f t="shared" si="128"/>
        <v>-1</v>
      </c>
      <c r="L2699" s="78"/>
      <c r="N2699"/>
      <c r="O2699"/>
      <c r="P2699"/>
      <c r="Q2699"/>
      <c r="R2699"/>
      <c r="S2699"/>
      <c r="T2699"/>
      <c r="U2699"/>
      <c r="V2699"/>
    </row>
    <row r="2700" spans="2:22" x14ac:dyDescent="0.25">
      <c r="B2700" s="1" t="s">
        <v>2740</v>
      </c>
      <c r="C2700" s="1">
        <v>370</v>
      </c>
      <c r="D2700" s="1" t="s">
        <v>784</v>
      </c>
      <c r="E2700" s="75">
        <v>474032</v>
      </c>
      <c r="F2700" s="20" t="s">
        <v>2780</v>
      </c>
      <c r="G2700" s="77">
        <f t="shared" si="126"/>
        <v>0.2</v>
      </c>
      <c r="H2700" s="53">
        <v>4</v>
      </c>
      <c r="I2700">
        <f t="shared" si="127"/>
        <v>1</v>
      </c>
      <c r="J2700" s="1">
        <v>1</v>
      </c>
      <c r="K2700" s="43">
        <f t="shared" si="128"/>
        <v>0</v>
      </c>
      <c r="L2700" s="78"/>
      <c r="N2700"/>
      <c r="O2700"/>
      <c r="P2700"/>
      <c r="Q2700"/>
      <c r="R2700"/>
      <c r="S2700"/>
      <c r="T2700"/>
      <c r="U2700"/>
      <c r="V2700"/>
    </row>
    <row r="2701" spans="2:22" x14ac:dyDescent="0.25">
      <c r="B2701" s="1" t="s">
        <v>2740</v>
      </c>
      <c r="C2701" s="1">
        <v>370</v>
      </c>
      <c r="D2701" s="1" t="s">
        <v>785</v>
      </c>
      <c r="E2701" s="75">
        <v>474104</v>
      </c>
      <c r="F2701" s="20" t="s">
        <v>2780</v>
      </c>
      <c r="G2701" s="77">
        <f t="shared" si="126"/>
        <v>0.2</v>
      </c>
      <c r="H2701" s="53">
        <v>1</v>
      </c>
      <c r="I2701">
        <f t="shared" si="127"/>
        <v>0</v>
      </c>
      <c r="J2701" s="1">
        <v>1</v>
      </c>
      <c r="K2701" s="43">
        <f t="shared" si="128"/>
        <v>1</v>
      </c>
      <c r="L2701" s="78"/>
      <c r="N2701"/>
      <c r="O2701"/>
      <c r="P2701"/>
      <c r="Q2701"/>
      <c r="R2701"/>
      <c r="S2701"/>
      <c r="T2701"/>
      <c r="U2701"/>
      <c r="V2701"/>
    </row>
    <row r="2702" spans="2:22" x14ac:dyDescent="0.25">
      <c r="B2702" s="1" t="s">
        <v>2740</v>
      </c>
      <c r="C2702" s="1">
        <v>370</v>
      </c>
      <c r="D2702" s="1" t="s">
        <v>786</v>
      </c>
      <c r="E2702" s="75">
        <v>474140</v>
      </c>
      <c r="F2702" s="20" t="s">
        <v>2780</v>
      </c>
      <c r="G2702" s="77">
        <f t="shared" si="126"/>
        <v>0.2</v>
      </c>
      <c r="H2702" s="53">
        <v>8</v>
      </c>
      <c r="I2702">
        <f t="shared" si="127"/>
        <v>2</v>
      </c>
      <c r="J2702" s="1">
        <v>1</v>
      </c>
      <c r="K2702" s="43">
        <f t="shared" si="128"/>
        <v>-1</v>
      </c>
      <c r="L2702" s="78"/>
      <c r="N2702"/>
      <c r="O2702"/>
      <c r="P2702"/>
      <c r="Q2702"/>
      <c r="R2702"/>
      <c r="S2702"/>
      <c r="T2702"/>
      <c r="U2702"/>
      <c r="V2702"/>
    </row>
    <row r="2703" spans="2:22" x14ac:dyDescent="0.25">
      <c r="B2703" s="1" t="s">
        <v>2740</v>
      </c>
      <c r="C2703" s="1">
        <v>370</v>
      </c>
      <c r="D2703" s="1" t="s">
        <v>787</v>
      </c>
      <c r="E2703" s="75">
        <v>474152</v>
      </c>
      <c r="F2703" s="20" t="s">
        <v>2780</v>
      </c>
      <c r="G2703" s="77">
        <f t="shared" si="126"/>
        <v>0.2</v>
      </c>
      <c r="H2703" s="53">
        <v>3</v>
      </c>
      <c r="I2703">
        <f t="shared" si="127"/>
        <v>1</v>
      </c>
      <c r="J2703" s="1">
        <v>1</v>
      </c>
      <c r="K2703" s="43">
        <f t="shared" si="128"/>
        <v>0</v>
      </c>
      <c r="L2703" s="78"/>
      <c r="N2703"/>
      <c r="O2703"/>
      <c r="P2703"/>
      <c r="Q2703"/>
      <c r="R2703"/>
      <c r="S2703"/>
      <c r="T2703"/>
      <c r="U2703"/>
      <c r="V2703"/>
    </row>
    <row r="2704" spans="2:22" x14ac:dyDescent="0.25">
      <c r="B2704" s="1" t="s">
        <v>2740</v>
      </c>
      <c r="C2704" s="1">
        <v>370</v>
      </c>
      <c r="D2704" s="1" t="s">
        <v>788</v>
      </c>
      <c r="E2704" s="75">
        <v>474236</v>
      </c>
      <c r="F2704" s="20" t="s">
        <v>2780</v>
      </c>
      <c r="G2704" s="77">
        <f t="shared" si="126"/>
        <v>0.2</v>
      </c>
      <c r="H2704" s="53">
        <v>5</v>
      </c>
      <c r="I2704">
        <f t="shared" si="127"/>
        <v>1</v>
      </c>
      <c r="J2704" s="1">
        <v>1</v>
      </c>
      <c r="K2704" s="43">
        <f t="shared" si="128"/>
        <v>0</v>
      </c>
      <c r="L2704" s="78"/>
      <c r="N2704"/>
      <c r="O2704"/>
      <c r="P2704"/>
      <c r="Q2704"/>
      <c r="R2704"/>
      <c r="S2704"/>
      <c r="T2704"/>
      <c r="U2704"/>
      <c r="V2704"/>
    </row>
    <row r="2705" spans="2:22" x14ac:dyDescent="0.25">
      <c r="B2705" s="1" t="s">
        <v>2740</v>
      </c>
      <c r="C2705" s="1">
        <v>370</v>
      </c>
      <c r="D2705" s="1" t="s">
        <v>2325</v>
      </c>
      <c r="E2705" s="75">
        <v>474248</v>
      </c>
      <c r="F2705" s="20" t="s">
        <v>2780</v>
      </c>
      <c r="G2705" s="77">
        <f t="shared" si="126"/>
        <v>0.2</v>
      </c>
      <c r="H2705" s="53">
        <v>3</v>
      </c>
      <c r="I2705">
        <f t="shared" si="127"/>
        <v>1</v>
      </c>
      <c r="J2705" s="1">
        <v>1</v>
      </c>
      <c r="K2705" s="43">
        <f t="shared" si="128"/>
        <v>0</v>
      </c>
      <c r="L2705" s="78"/>
      <c r="N2705"/>
      <c r="O2705"/>
      <c r="P2705"/>
      <c r="Q2705"/>
      <c r="R2705"/>
      <c r="S2705"/>
      <c r="T2705"/>
      <c r="U2705"/>
      <c r="V2705"/>
    </row>
    <row r="2706" spans="2:22" x14ac:dyDescent="0.25">
      <c r="B2706" s="1" t="s">
        <v>2740</v>
      </c>
      <c r="C2706" s="1">
        <v>370</v>
      </c>
      <c r="D2706" s="1" t="s">
        <v>789</v>
      </c>
      <c r="E2706" s="75">
        <v>474344</v>
      </c>
      <c r="F2706" s="20" t="s">
        <v>2780</v>
      </c>
      <c r="G2706" s="77">
        <f t="shared" si="126"/>
        <v>0.2</v>
      </c>
      <c r="H2706" s="53">
        <v>1</v>
      </c>
      <c r="I2706">
        <f t="shared" si="127"/>
        <v>0</v>
      </c>
      <c r="J2706" s="1">
        <v>1</v>
      </c>
      <c r="K2706" s="43">
        <f t="shared" si="128"/>
        <v>1</v>
      </c>
      <c r="L2706" s="78"/>
      <c r="N2706"/>
      <c r="O2706"/>
      <c r="P2706"/>
      <c r="Q2706"/>
      <c r="R2706"/>
      <c r="S2706"/>
      <c r="T2706"/>
      <c r="U2706"/>
      <c r="V2706"/>
    </row>
    <row r="2707" spans="2:22" x14ac:dyDescent="0.25">
      <c r="B2707" s="1" t="s">
        <v>2740</v>
      </c>
      <c r="C2707" s="1">
        <v>370</v>
      </c>
      <c r="D2707" s="1" t="s">
        <v>790</v>
      </c>
      <c r="E2707" s="75">
        <v>474380</v>
      </c>
      <c r="F2707" s="20" t="s">
        <v>2780</v>
      </c>
      <c r="G2707" s="77">
        <f t="shared" si="126"/>
        <v>0.2</v>
      </c>
      <c r="H2707" s="53">
        <v>2</v>
      </c>
      <c r="I2707">
        <f t="shared" si="127"/>
        <v>0</v>
      </c>
      <c r="J2707" s="1">
        <v>1</v>
      </c>
      <c r="K2707" s="43">
        <f t="shared" si="128"/>
        <v>1</v>
      </c>
      <c r="L2707" s="78"/>
      <c r="N2707"/>
      <c r="O2707"/>
      <c r="P2707"/>
      <c r="Q2707"/>
      <c r="R2707"/>
      <c r="S2707"/>
      <c r="T2707"/>
      <c r="U2707"/>
      <c r="V2707"/>
    </row>
    <row r="2708" spans="2:22" x14ac:dyDescent="0.25">
      <c r="B2708" s="1" t="s">
        <v>2740</v>
      </c>
      <c r="C2708" s="1">
        <v>370</v>
      </c>
      <c r="D2708" s="1" t="s">
        <v>21</v>
      </c>
      <c r="E2708" s="75">
        <v>474404</v>
      </c>
      <c r="F2708" s="20" t="s">
        <v>2787</v>
      </c>
      <c r="G2708" s="77">
        <f t="shared" si="126"/>
        <v>0.1</v>
      </c>
      <c r="H2708" s="53">
        <v>13</v>
      </c>
      <c r="I2708">
        <f t="shared" si="127"/>
        <v>3</v>
      </c>
      <c r="J2708" s="1">
        <v>1</v>
      </c>
      <c r="K2708" s="43">
        <f t="shared" si="128"/>
        <v>-2</v>
      </c>
      <c r="L2708" s="78"/>
      <c r="N2708"/>
      <c r="O2708"/>
      <c r="P2708"/>
      <c r="Q2708"/>
      <c r="R2708"/>
      <c r="S2708"/>
      <c r="T2708"/>
      <c r="U2708"/>
      <c r="V2708"/>
    </row>
    <row r="2709" spans="2:22" x14ac:dyDescent="0.25">
      <c r="B2709" s="1" t="s">
        <v>2740</v>
      </c>
      <c r="C2709" s="1">
        <v>370</v>
      </c>
      <c r="D2709" s="1" t="s">
        <v>204</v>
      </c>
      <c r="E2709" s="75">
        <v>474416</v>
      </c>
      <c r="F2709" s="20" t="s">
        <v>2780</v>
      </c>
      <c r="G2709" s="77">
        <f t="shared" si="126"/>
        <v>0.2</v>
      </c>
      <c r="H2709" s="53">
        <v>3</v>
      </c>
      <c r="I2709">
        <f t="shared" si="127"/>
        <v>1</v>
      </c>
      <c r="J2709" s="1">
        <v>1</v>
      </c>
      <c r="K2709" s="43">
        <f t="shared" si="128"/>
        <v>0</v>
      </c>
      <c r="L2709" s="78"/>
      <c r="N2709"/>
      <c r="O2709"/>
      <c r="P2709"/>
      <c r="Q2709"/>
      <c r="R2709"/>
      <c r="S2709"/>
      <c r="T2709"/>
      <c r="U2709"/>
      <c r="V2709"/>
    </row>
    <row r="2710" spans="2:22" x14ac:dyDescent="0.25">
      <c r="B2710" s="1" t="s">
        <v>2740</v>
      </c>
      <c r="C2710" s="1">
        <v>370</v>
      </c>
      <c r="D2710" s="1" t="s">
        <v>654</v>
      </c>
      <c r="E2710" s="75">
        <v>474428</v>
      </c>
      <c r="F2710" s="20" t="s">
        <v>2780</v>
      </c>
      <c r="G2710" s="77">
        <f t="shared" si="126"/>
        <v>0.2</v>
      </c>
      <c r="H2710" s="53">
        <v>2</v>
      </c>
      <c r="I2710">
        <f t="shared" si="127"/>
        <v>0</v>
      </c>
      <c r="J2710" s="1">
        <v>1</v>
      </c>
      <c r="K2710" s="43">
        <f t="shared" si="128"/>
        <v>1</v>
      </c>
      <c r="L2710" s="78"/>
      <c r="N2710"/>
      <c r="O2710"/>
      <c r="P2710"/>
      <c r="Q2710"/>
      <c r="R2710"/>
      <c r="S2710"/>
      <c r="T2710"/>
      <c r="U2710"/>
      <c r="V2710"/>
    </row>
    <row r="2711" spans="2:22" x14ac:dyDescent="0.25">
      <c r="B2711" s="1" t="s">
        <v>2740</v>
      </c>
      <c r="C2711" s="1">
        <v>370</v>
      </c>
      <c r="D2711" s="1" t="s">
        <v>791</v>
      </c>
      <c r="E2711" s="75">
        <v>474440</v>
      </c>
      <c r="F2711" s="20" t="s">
        <v>2780</v>
      </c>
      <c r="G2711" s="77">
        <f t="shared" si="126"/>
        <v>0.2</v>
      </c>
      <c r="H2711" s="53">
        <v>3</v>
      </c>
      <c r="I2711">
        <f t="shared" si="127"/>
        <v>1</v>
      </c>
      <c r="J2711" s="1">
        <v>1</v>
      </c>
      <c r="K2711" s="43">
        <f t="shared" si="128"/>
        <v>0</v>
      </c>
      <c r="L2711" s="78"/>
      <c r="N2711"/>
      <c r="O2711"/>
      <c r="P2711"/>
      <c r="Q2711"/>
      <c r="R2711"/>
      <c r="S2711"/>
      <c r="T2711"/>
      <c r="U2711"/>
      <c r="V2711"/>
    </row>
    <row r="2712" spans="2:22" x14ac:dyDescent="0.25">
      <c r="B2712" s="1" t="s">
        <v>2740</v>
      </c>
      <c r="C2712" s="1">
        <v>370</v>
      </c>
      <c r="D2712" s="1" t="s">
        <v>792</v>
      </c>
      <c r="E2712" s="75">
        <v>474452</v>
      </c>
      <c r="F2712" s="20" t="s">
        <v>2780</v>
      </c>
      <c r="G2712" s="77">
        <f t="shared" si="126"/>
        <v>0.2</v>
      </c>
      <c r="H2712" s="53">
        <v>3</v>
      </c>
      <c r="I2712">
        <f t="shared" si="127"/>
        <v>1</v>
      </c>
      <c r="J2712" s="1">
        <v>1</v>
      </c>
      <c r="K2712" s="43">
        <f t="shared" si="128"/>
        <v>0</v>
      </c>
      <c r="L2712" s="78"/>
      <c r="N2712"/>
      <c r="O2712"/>
      <c r="P2712"/>
      <c r="Q2712"/>
      <c r="R2712"/>
      <c r="S2712"/>
      <c r="T2712"/>
      <c r="U2712"/>
      <c r="V2712"/>
    </row>
    <row r="2713" spans="2:22" x14ac:dyDescent="0.25">
      <c r="B2713" s="1" t="s">
        <v>2740</v>
      </c>
      <c r="C2713" s="1">
        <v>370</v>
      </c>
      <c r="D2713" s="1" t="s">
        <v>793</v>
      </c>
      <c r="E2713" s="75">
        <v>474464</v>
      </c>
      <c r="F2713" s="20" t="s">
        <v>2780</v>
      </c>
      <c r="G2713" s="77">
        <f t="shared" si="126"/>
        <v>0.2</v>
      </c>
      <c r="H2713" s="53">
        <v>3</v>
      </c>
      <c r="I2713">
        <f t="shared" si="127"/>
        <v>1</v>
      </c>
      <c r="J2713" s="1">
        <v>1</v>
      </c>
      <c r="K2713" s="43">
        <f t="shared" si="128"/>
        <v>0</v>
      </c>
      <c r="L2713" s="78"/>
      <c r="N2713"/>
      <c r="O2713"/>
      <c r="P2713"/>
      <c r="Q2713"/>
      <c r="R2713"/>
      <c r="S2713"/>
      <c r="T2713"/>
      <c r="U2713"/>
      <c r="V2713"/>
    </row>
    <row r="2714" spans="2:22" x14ac:dyDescent="0.25">
      <c r="B2714" s="1" t="s">
        <v>2740</v>
      </c>
      <c r="C2714" s="1">
        <v>370</v>
      </c>
      <c r="D2714" s="1" t="s">
        <v>794</v>
      </c>
      <c r="E2714" s="75">
        <v>474476</v>
      </c>
      <c r="F2714" s="20" t="s">
        <v>2787</v>
      </c>
      <c r="G2714" s="77">
        <f t="shared" si="126"/>
        <v>0.1</v>
      </c>
      <c r="H2714" s="53">
        <v>15</v>
      </c>
      <c r="I2714">
        <f t="shared" si="127"/>
        <v>3</v>
      </c>
      <c r="J2714" s="1">
        <v>1</v>
      </c>
      <c r="K2714" s="43">
        <f t="shared" si="128"/>
        <v>-2</v>
      </c>
      <c r="L2714" s="78"/>
      <c r="N2714"/>
      <c r="O2714"/>
      <c r="P2714"/>
      <c r="Q2714"/>
      <c r="R2714"/>
      <c r="S2714"/>
      <c r="T2714"/>
      <c r="U2714"/>
      <c r="V2714"/>
    </row>
    <row r="2715" spans="2:22" x14ac:dyDescent="0.25">
      <c r="B2715" s="1" t="s">
        <v>2740</v>
      </c>
      <c r="C2715" s="1">
        <v>370</v>
      </c>
      <c r="D2715" s="1" t="s">
        <v>795</v>
      </c>
      <c r="E2715" s="75">
        <v>474512</v>
      </c>
      <c r="F2715" s="20" t="s">
        <v>2780</v>
      </c>
      <c r="G2715" s="77">
        <f t="shared" si="126"/>
        <v>0.2</v>
      </c>
      <c r="H2715" s="53">
        <v>4</v>
      </c>
      <c r="I2715">
        <f t="shared" si="127"/>
        <v>1</v>
      </c>
      <c r="J2715" s="1">
        <v>1</v>
      </c>
      <c r="K2715" s="43">
        <f t="shared" si="128"/>
        <v>0</v>
      </c>
      <c r="L2715" s="78"/>
      <c r="N2715"/>
      <c r="O2715"/>
      <c r="P2715"/>
      <c r="Q2715"/>
      <c r="R2715"/>
      <c r="S2715"/>
      <c r="T2715"/>
      <c r="U2715"/>
      <c r="V2715"/>
    </row>
    <row r="2716" spans="2:22" x14ac:dyDescent="0.25">
      <c r="B2716" s="1" t="s">
        <v>2740</v>
      </c>
      <c r="C2716" s="1">
        <v>370</v>
      </c>
      <c r="D2716" s="1" t="s">
        <v>796</v>
      </c>
      <c r="E2716" s="75">
        <v>474548</v>
      </c>
      <c r="F2716" s="20" t="s">
        <v>2780</v>
      </c>
      <c r="G2716" s="77">
        <f t="shared" si="126"/>
        <v>0.2</v>
      </c>
      <c r="H2716" s="53">
        <v>1</v>
      </c>
      <c r="I2716">
        <f t="shared" si="127"/>
        <v>0</v>
      </c>
      <c r="J2716" s="1">
        <v>1</v>
      </c>
      <c r="K2716" s="43">
        <f t="shared" si="128"/>
        <v>1</v>
      </c>
      <c r="L2716" s="78"/>
      <c r="N2716"/>
      <c r="O2716"/>
      <c r="P2716"/>
      <c r="Q2716"/>
      <c r="R2716"/>
      <c r="S2716"/>
      <c r="T2716"/>
      <c r="U2716"/>
      <c r="V2716"/>
    </row>
    <row r="2717" spans="2:22" x14ac:dyDescent="0.25">
      <c r="B2717" s="1" t="s">
        <v>2740</v>
      </c>
      <c r="C2717" s="1">
        <v>370</v>
      </c>
      <c r="D2717" s="1" t="s">
        <v>797</v>
      </c>
      <c r="E2717" s="75">
        <v>474596</v>
      </c>
      <c r="F2717" s="20" t="s">
        <v>2787</v>
      </c>
      <c r="G2717" s="77">
        <f t="shared" si="126"/>
        <v>0.1</v>
      </c>
      <c r="H2717" s="53">
        <v>9</v>
      </c>
      <c r="I2717">
        <f t="shared" si="127"/>
        <v>2</v>
      </c>
      <c r="J2717" s="1">
        <v>1</v>
      </c>
      <c r="K2717" s="43">
        <f t="shared" si="128"/>
        <v>-1</v>
      </c>
      <c r="L2717" s="78"/>
      <c r="N2717"/>
      <c r="O2717"/>
      <c r="P2717"/>
      <c r="Q2717"/>
      <c r="R2717"/>
      <c r="S2717"/>
      <c r="T2717"/>
      <c r="U2717"/>
      <c r="V2717"/>
    </row>
    <row r="2718" spans="2:22" x14ac:dyDescent="0.25">
      <c r="B2718" s="1" t="s">
        <v>2740</v>
      </c>
      <c r="C2718" s="1">
        <v>370</v>
      </c>
      <c r="D2718" s="1" t="s">
        <v>24</v>
      </c>
      <c r="E2718" s="75">
        <v>474608</v>
      </c>
      <c r="F2718" s="20" t="s">
        <v>2780</v>
      </c>
      <c r="G2718" s="77">
        <f t="shared" si="126"/>
        <v>0.2</v>
      </c>
      <c r="H2718" s="53">
        <v>4</v>
      </c>
      <c r="I2718">
        <f t="shared" si="127"/>
        <v>1</v>
      </c>
      <c r="J2718" s="1">
        <v>1</v>
      </c>
      <c r="K2718" s="43">
        <f t="shared" si="128"/>
        <v>0</v>
      </c>
      <c r="L2718" s="78"/>
      <c r="N2718"/>
      <c r="O2718"/>
      <c r="P2718"/>
      <c r="Q2718"/>
      <c r="R2718"/>
      <c r="S2718"/>
      <c r="T2718"/>
      <c r="U2718"/>
      <c r="V2718"/>
    </row>
    <row r="2719" spans="2:22" x14ac:dyDescent="0.25">
      <c r="B2719" s="1" t="s">
        <v>2740</v>
      </c>
      <c r="C2719" s="1">
        <v>370</v>
      </c>
      <c r="D2719" s="1" t="s">
        <v>798</v>
      </c>
      <c r="E2719" s="75">
        <v>474620</v>
      </c>
      <c r="F2719" s="20" t="s">
        <v>2780</v>
      </c>
      <c r="G2719" s="77">
        <f t="shared" si="126"/>
        <v>0.2</v>
      </c>
      <c r="H2719" s="53">
        <v>1</v>
      </c>
      <c r="I2719">
        <f t="shared" si="127"/>
        <v>0</v>
      </c>
      <c r="J2719" s="1">
        <v>1</v>
      </c>
      <c r="K2719" s="43">
        <f t="shared" si="128"/>
        <v>1</v>
      </c>
      <c r="L2719" s="78"/>
      <c r="N2719"/>
      <c r="O2719"/>
      <c r="P2719"/>
      <c r="Q2719"/>
      <c r="R2719"/>
      <c r="S2719"/>
      <c r="T2719"/>
      <c r="U2719"/>
      <c r="V2719"/>
    </row>
    <row r="2720" spans="2:22" x14ac:dyDescent="0.25">
      <c r="B2720" s="1" t="s">
        <v>2740</v>
      </c>
      <c r="C2720" s="1">
        <v>370</v>
      </c>
      <c r="D2720" s="1" t="s">
        <v>799</v>
      </c>
      <c r="E2720" s="75">
        <v>474632</v>
      </c>
      <c r="F2720" s="20" t="s">
        <v>2787</v>
      </c>
      <c r="G2720" s="77">
        <f t="shared" si="126"/>
        <v>0.1</v>
      </c>
      <c r="H2720" s="53">
        <v>70</v>
      </c>
      <c r="I2720">
        <f t="shared" si="127"/>
        <v>14</v>
      </c>
      <c r="J2720" s="1">
        <v>1</v>
      </c>
      <c r="K2720" s="43">
        <f t="shared" si="128"/>
        <v>-13</v>
      </c>
      <c r="L2720" s="78"/>
      <c r="N2720"/>
      <c r="O2720"/>
      <c r="P2720"/>
      <c r="Q2720"/>
      <c r="R2720"/>
      <c r="S2720"/>
      <c r="T2720"/>
      <c r="U2720"/>
      <c r="V2720"/>
    </row>
    <row r="2721" spans="2:22" x14ac:dyDescent="0.25">
      <c r="B2721" s="1" t="s">
        <v>2740</v>
      </c>
      <c r="C2721" s="1">
        <v>370</v>
      </c>
      <c r="D2721" s="1" t="s">
        <v>800</v>
      </c>
      <c r="E2721" s="75">
        <v>474644</v>
      </c>
      <c r="F2721" s="20" t="s">
        <v>2780</v>
      </c>
      <c r="G2721" s="77">
        <f t="shared" si="126"/>
        <v>0.2</v>
      </c>
      <c r="H2721" s="53">
        <v>2</v>
      </c>
      <c r="I2721">
        <f t="shared" si="127"/>
        <v>0</v>
      </c>
      <c r="J2721" s="1">
        <v>1</v>
      </c>
      <c r="K2721" s="43">
        <f t="shared" si="128"/>
        <v>1</v>
      </c>
      <c r="L2721" s="78"/>
      <c r="N2721"/>
      <c r="O2721"/>
      <c r="P2721"/>
      <c r="Q2721"/>
      <c r="R2721"/>
      <c r="S2721"/>
      <c r="T2721"/>
      <c r="U2721"/>
      <c r="V2721"/>
    </row>
    <row r="2722" spans="2:22" x14ac:dyDescent="0.25">
      <c r="B2722" s="1" t="s">
        <v>2740</v>
      </c>
      <c r="C2722" s="1">
        <v>370</v>
      </c>
      <c r="D2722" s="1" t="s">
        <v>801</v>
      </c>
      <c r="E2722" s="75">
        <v>474704</v>
      </c>
      <c r="F2722" s="20" t="s">
        <v>2780</v>
      </c>
      <c r="G2722" s="77">
        <f t="shared" si="126"/>
        <v>0.2</v>
      </c>
      <c r="H2722" s="53">
        <v>4</v>
      </c>
      <c r="I2722">
        <f t="shared" si="127"/>
        <v>1</v>
      </c>
      <c r="J2722" s="1">
        <v>1</v>
      </c>
      <c r="K2722" s="43">
        <f t="shared" si="128"/>
        <v>0</v>
      </c>
      <c r="L2722" s="78"/>
      <c r="N2722"/>
      <c r="O2722"/>
      <c r="P2722"/>
      <c r="Q2722"/>
      <c r="R2722"/>
      <c r="S2722"/>
      <c r="T2722"/>
      <c r="U2722"/>
      <c r="V2722"/>
    </row>
    <row r="2723" spans="2:22" x14ac:dyDescent="0.25">
      <c r="B2723" s="1" t="s">
        <v>2740</v>
      </c>
      <c r="C2723" s="1">
        <v>370</v>
      </c>
      <c r="D2723" s="1" t="s">
        <v>802</v>
      </c>
      <c r="E2723" s="75">
        <v>474812</v>
      </c>
      <c r="F2723" s="20" t="s">
        <v>2780</v>
      </c>
      <c r="G2723" s="77">
        <f t="shared" si="126"/>
        <v>0.2</v>
      </c>
      <c r="H2723" s="53">
        <v>5</v>
      </c>
      <c r="I2723">
        <f t="shared" si="127"/>
        <v>1</v>
      </c>
      <c r="J2723" s="1">
        <v>1</v>
      </c>
      <c r="K2723" s="43">
        <f t="shared" si="128"/>
        <v>0</v>
      </c>
      <c r="L2723" s="78"/>
      <c r="N2723"/>
      <c r="O2723"/>
      <c r="P2723"/>
      <c r="Q2723"/>
      <c r="R2723"/>
      <c r="S2723"/>
      <c r="T2723"/>
      <c r="U2723"/>
      <c r="V2723"/>
    </row>
    <row r="2724" spans="2:22" x14ac:dyDescent="0.25">
      <c r="B2724" s="1" t="s">
        <v>2740</v>
      </c>
      <c r="C2724" s="1">
        <v>370</v>
      </c>
      <c r="D2724" s="1" t="s">
        <v>803</v>
      </c>
      <c r="E2724" s="75">
        <v>124884</v>
      </c>
      <c r="F2724" s="20" t="s">
        <v>2780</v>
      </c>
      <c r="G2724" s="77">
        <f t="shared" si="126"/>
        <v>0.2</v>
      </c>
      <c r="H2724" s="53">
        <v>4</v>
      </c>
      <c r="I2724">
        <f t="shared" si="127"/>
        <v>1</v>
      </c>
      <c r="J2724" s="1">
        <v>1</v>
      </c>
      <c r="K2724" s="43">
        <f t="shared" si="128"/>
        <v>0</v>
      </c>
      <c r="L2724" s="78"/>
      <c r="N2724"/>
      <c r="O2724"/>
      <c r="P2724"/>
      <c r="Q2724"/>
      <c r="R2724"/>
      <c r="S2724"/>
      <c r="T2724"/>
      <c r="U2724"/>
      <c r="V2724"/>
    </row>
    <row r="2725" spans="2:22" x14ac:dyDescent="0.25">
      <c r="B2725" s="1" t="s">
        <v>2740</v>
      </c>
      <c r="C2725" s="1">
        <v>370</v>
      </c>
      <c r="D2725" s="1" t="s">
        <v>803</v>
      </c>
      <c r="E2725" s="75">
        <v>474692</v>
      </c>
      <c r="F2725" s="20" t="s">
        <v>2780</v>
      </c>
      <c r="G2725" s="77">
        <f t="shared" si="126"/>
        <v>0.2</v>
      </c>
      <c r="H2725" s="53">
        <v>3</v>
      </c>
      <c r="I2725">
        <f t="shared" si="127"/>
        <v>1</v>
      </c>
      <c r="J2725" s="1">
        <v>1</v>
      </c>
      <c r="K2725" s="43">
        <f t="shared" si="128"/>
        <v>0</v>
      </c>
      <c r="L2725" s="78"/>
      <c r="N2725"/>
      <c r="O2725"/>
      <c r="P2725"/>
      <c r="Q2725"/>
      <c r="R2725"/>
      <c r="S2725"/>
      <c r="T2725"/>
      <c r="U2725"/>
      <c r="V2725"/>
    </row>
    <row r="2726" spans="2:22" x14ac:dyDescent="0.25">
      <c r="B2726" s="1" t="s">
        <v>2740</v>
      </c>
      <c r="C2726" s="1">
        <v>370</v>
      </c>
      <c r="D2726" s="1" t="s">
        <v>2341</v>
      </c>
      <c r="E2726" s="75">
        <v>474728</v>
      </c>
      <c r="F2726" s="20" t="s">
        <v>2780</v>
      </c>
      <c r="G2726" s="77">
        <f t="shared" si="126"/>
        <v>0.2</v>
      </c>
      <c r="H2726" s="53">
        <v>2</v>
      </c>
      <c r="I2726">
        <f t="shared" si="127"/>
        <v>0</v>
      </c>
      <c r="J2726" s="1">
        <v>1</v>
      </c>
      <c r="K2726" s="43">
        <f t="shared" si="128"/>
        <v>1</v>
      </c>
      <c r="L2726" s="78"/>
      <c r="N2726"/>
      <c r="O2726"/>
      <c r="P2726"/>
      <c r="Q2726"/>
      <c r="R2726"/>
      <c r="S2726"/>
      <c r="T2726"/>
      <c r="U2726"/>
      <c r="V2726"/>
    </row>
    <row r="2727" spans="2:22" x14ac:dyDescent="0.25">
      <c r="B2727" s="1" t="s">
        <v>2740</v>
      </c>
      <c r="C2727" s="1">
        <v>370</v>
      </c>
      <c r="D2727" s="1" t="s">
        <v>804</v>
      </c>
      <c r="E2727" s="75">
        <v>474776</v>
      </c>
      <c r="F2727" s="20" t="s">
        <v>2780</v>
      </c>
      <c r="G2727" s="77">
        <f t="shared" si="126"/>
        <v>0.2</v>
      </c>
      <c r="H2727" s="53">
        <v>1</v>
      </c>
      <c r="I2727">
        <f t="shared" si="127"/>
        <v>0</v>
      </c>
      <c r="J2727" s="1">
        <v>1</v>
      </c>
      <c r="K2727" s="43">
        <f t="shared" si="128"/>
        <v>1</v>
      </c>
      <c r="L2727" s="78"/>
      <c r="N2727"/>
      <c r="O2727"/>
      <c r="P2727"/>
      <c r="Q2727"/>
      <c r="R2727"/>
      <c r="S2727"/>
      <c r="T2727"/>
      <c r="U2727"/>
      <c r="V2727"/>
    </row>
    <row r="2728" spans="2:22" x14ac:dyDescent="0.25">
      <c r="B2728" s="1" t="s">
        <v>2740</v>
      </c>
      <c r="C2728" s="1">
        <v>370</v>
      </c>
      <c r="D2728" s="1" t="s">
        <v>805</v>
      </c>
      <c r="E2728" s="75">
        <v>474836</v>
      </c>
      <c r="F2728" s="20" t="s">
        <v>2780</v>
      </c>
      <c r="G2728" s="77">
        <f t="shared" si="126"/>
        <v>0.2</v>
      </c>
      <c r="H2728" s="53">
        <v>5</v>
      </c>
      <c r="I2728">
        <f t="shared" si="127"/>
        <v>1</v>
      </c>
      <c r="J2728" s="1">
        <v>1</v>
      </c>
      <c r="K2728" s="43">
        <f t="shared" si="128"/>
        <v>0</v>
      </c>
      <c r="L2728" s="78"/>
      <c r="N2728"/>
      <c r="O2728"/>
      <c r="P2728"/>
      <c r="Q2728"/>
      <c r="R2728"/>
      <c r="S2728"/>
      <c r="T2728"/>
      <c r="U2728"/>
      <c r="V2728"/>
    </row>
    <row r="2729" spans="2:22" x14ac:dyDescent="0.25">
      <c r="B2729" s="1" t="s">
        <v>2740</v>
      </c>
      <c r="C2729" s="1">
        <v>370</v>
      </c>
      <c r="D2729" s="1" t="s">
        <v>1084</v>
      </c>
      <c r="E2729" s="75">
        <v>474872</v>
      </c>
      <c r="F2729" s="20" t="s">
        <v>2780</v>
      </c>
      <c r="G2729" s="77">
        <f t="shared" si="126"/>
        <v>0.2</v>
      </c>
      <c r="H2729" s="53">
        <v>8</v>
      </c>
      <c r="I2729">
        <f t="shared" si="127"/>
        <v>2</v>
      </c>
      <c r="J2729" s="1">
        <v>1</v>
      </c>
      <c r="K2729" s="43">
        <f t="shared" si="128"/>
        <v>-1</v>
      </c>
      <c r="L2729" s="78"/>
      <c r="N2729"/>
      <c r="O2729"/>
      <c r="P2729"/>
      <c r="Q2729"/>
      <c r="R2729"/>
      <c r="S2729"/>
      <c r="T2729"/>
      <c r="U2729"/>
      <c r="V2729"/>
    </row>
    <row r="2730" spans="2:22" x14ac:dyDescent="0.25">
      <c r="B2730" s="1" t="s">
        <v>2740</v>
      </c>
      <c r="C2730" s="1">
        <v>370</v>
      </c>
      <c r="D2730" s="1" t="s">
        <v>806</v>
      </c>
      <c r="E2730" s="75">
        <v>474908</v>
      </c>
      <c r="F2730" s="20" t="s">
        <v>2780</v>
      </c>
      <c r="G2730" s="77">
        <f t="shared" si="126"/>
        <v>0.2</v>
      </c>
      <c r="H2730" s="53">
        <v>7</v>
      </c>
      <c r="I2730">
        <f t="shared" si="127"/>
        <v>1</v>
      </c>
      <c r="J2730" s="1">
        <v>1</v>
      </c>
      <c r="K2730" s="43">
        <f t="shared" si="128"/>
        <v>0</v>
      </c>
      <c r="L2730" s="78"/>
      <c r="N2730"/>
      <c r="O2730"/>
      <c r="P2730"/>
      <c r="Q2730"/>
      <c r="R2730"/>
      <c r="S2730"/>
      <c r="T2730"/>
      <c r="U2730"/>
      <c r="V2730"/>
    </row>
    <row r="2731" spans="2:22" x14ac:dyDescent="0.25">
      <c r="B2731" s="1" t="s">
        <v>2740</v>
      </c>
      <c r="C2731" s="1">
        <v>370</v>
      </c>
      <c r="D2731" s="1" t="s">
        <v>807</v>
      </c>
      <c r="E2731" s="75">
        <v>474932</v>
      </c>
      <c r="F2731" s="20" t="s">
        <v>2780</v>
      </c>
      <c r="G2731" s="77">
        <f t="shared" si="126"/>
        <v>0.2</v>
      </c>
      <c r="H2731" s="53">
        <v>1</v>
      </c>
      <c r="I2731">
        <f t="shared" si="127"/>
        <v>0</v>
      </c>
      <c r="J2731" s="1">
        <v>1</v>
      </c>
      <c r="K2731" s="43">
        <f t="shared" si="128"/>
        <v>1</v>
      </c>
      <c r="L2731" s="78"/>
      <c r="N2731"/>
      <c r="O2731"/>
      <c r="P2731"/>
      <c r="Q2731"/>
      <c r="R2731"/>
      <c r="S2731"/>
      <c r="T2731"/>
      <c r="U2731"/>
      <c r="V2731"/>
    </row>
    <row r="2732" spans="2:22" x14ac:dyDescent="0.25">
      <c r="B2732" s="1" t="s">
        <v>2740</v>
      </c>
      <c r="C2732" s="1">
        <v>370</v>
      </c>
      <c r="D2732" s="1" t="s">
        <v>1093</v>
      </c>
      <c r="E2732" s="75">
        <v>474944</v>
      </c>
      <c r="F2732" s="20" t="s">
        <v>2780</v>
      </c>
      <c r="G2732" s="77">
        <f t="shared" si="126"/>
        <v>0.2</v>
      </c>
      <c r="H2732" s="53">
        <v>3</v>
      </c>
      <c r="I2732">
        <f t="shared" si="127"/>
        <v>1</v>
      </c>
      <c r="J2732" s="1">
        <v>1</v>
      </c>
      <c r="K2732" s="43">
        <f t="shared" si="128"/>
        <v>0</v>
      </c>
      <c r="L2732" s="78"/>
      <c r="N2732"/>
      <c r="O2732"/>
      <c r="P2732"/>
      <c r="Q2732"/>
      <c r="R2732"/>
      <c r="S2732"/>
      <c r="T2732"/>
      <c r="U2732"/>
      <c r="V2732"/>
    </row>
    <row r="2733" spans="2:22" x14ac:dyDescent="0.25">
      <c r="B2733" s="1" t="s">
        <v>2740</v>
      </c>
      <c r="C2733" s="1">
        <v>370</v>
      </c>
      <c r="D2733" s="1" t="s">
        <v>1784</v>
      </c>
      <c r="E2733" s="75">
        <v>474968</v>
      </c>
      <c r="F2733" s="20" t="s">
        <v>2780</v>
      </c>
      <c r="G2733" s="77">
        <f t="shared" si="126"/>
        <v>0.2</v>
      </c>
      <c r="H2733" s="53">
        <v>4</v>
      </c>
      <c r="I2733">
        <f t="shared" si="127"/>
        <v>1</v>
      </c>
      <c r="J2733" s="1">
        <v>1</v>
      </c>
      <c r="K2733" s="43">
        <f t="shared" si="128"/>
        <v>0</v>
      </c>
      <c r="L2733" s="78"/>
      <c r="N2733"/>
      <c r="O2733"/>
      <c r="P2733"/>
      <c r="Q2733"/>
      <c r="R2733"/>
      <c r="S2733"/>
      <c r="T2733"/>
      <c r="U2733"/>
      <c r="V2733"/>
    </row>
    <row r="2734" spans="2:22" x14ac:dyDescent="0.25">
      <c r="B2734" s="1" t="s">
        <v>2740</v>
      </c>
      <c r="C2734" s="1">
        <v>370</v>
      </c>
      <c r="D2734" s="1" t="s">
        <v>808</v>
      </c>
      <c r="E2734" s="75">
        <v>475004</v>
      </c>
      <c r="F2734" s="20" t="s">
        <v>2780</v>
      </c>
      <c r="G2734" s="77">
        <f t="shared" si="126"/>
        <v>0.2</v>
      </c>
      <c r="H2734" s="53">
        <v>1</v>
      </c>
      <c r="I2734">
        <f t="shared" si="127"/>
        <v>0</v>
      </c>
      <c r="J2734" s="1">
        <v>1</v>
      </c>
      <c r="K2734" s="43">
        <f t="shared" si="128"/>
        <v>1</v>
      </c>
      <c r="L2734" s="78"/>
      <c r="N2734"/>
      <c r="O2734"/>
      <c r="P2734"/>
      <c r="Q2734"/>
      <c r="R2734"/>
      <c r="S2734"/>
      <c r="T2734"/>
      <c r="U2734"/>
      <c r="V2734"/>
    </row>
    <row r="2735" spans="2:22" x14ac:dyDescent="0.25">
      <c r="B2735" s="1" t="s">
        <v>2740</v>
      </c>
      <c r="C2735" s="1">
        <v>370</v>
      </c>
      <c r="D2735" s="1" t="s">
        <v>282</v>
      </c>
      <c r="E2735" s="75">
        <v>475028</v>
      </c>
      <c r="F2735" s="20" t="s">
        <v>2780</v>
      </c>
      <c r="G2735" s="77">
        <f t="shared" si="126"/>
        <v>0.2</v>
      </c>
      <c r="H2735" s="53">
        <v>2</v>
      </c>
      <c r="I2735">
        <f t="shared" si="127"/>
        <v>0</v>
      </c>
      <c r="J2735" s="1">
        <v>1</v>
      </c>
      <c r="K2735" s="43">
        <f t="shared" si="128"/>
        <v>1</v>
      </c>
      <c r="L2735" s="78"/>
      <c r="N2735"/>
      <c r="O2735"/>
      <c r="P2735"/>
      <c r="Q2735"/>
      <c r="R2735"/>
      <c r="S2735"/>
      <c r="T2735"/>
      <c r="U2735"/>
      <c r="V2735"/>
    </row>
    <row r="2736" spans="2:22" x14ac:dyDescent="0.25">
      <c r="B2736" s="1" t="s">
        <v>2740</v>
      </c>
      <c r="C2736" s="1">
        <v>370</v>
      </c>
      <c r="D2736" s="1" t="s">
        <v>809</v>
      </c>
      <c r="E2736" s="75">
        <v>475076</v>
      </c>
      <c r="F2736" s="20" t="s">
        <v>2780</v>
      </c>
      <c r="G2736" s="77">
        <f t="shared" si="126"/>
        <v>0.2</v>
      </c>
      <c r="H2736" s="53">
        <v>3</v>
      </c>
      <c r="I2736">
        <f t="shared" si="127"/>
        <v>1</v>
      </c>
      <c r="J2736" s="1">
        <v>1</v>
      </c>
      <c r="K2736" s="43">
        <f t="shared" si="128"/>
        <v>0</v>
      </c>
      <c r="L2736" s="78"/>
      <c r="N2736"/>
      <c r="O2736"/>
      <c r="P2736"/>
      <c r="Q2736"/>
      <c r="R2736"/>
      <c r="S2736"/>
      <c r="T2736"/>
      <c r="U2736"/>
      <c r="V2736"/>
    </row>
    <row r="2737" spans="2:22" x14ac:dyDescent="0.25">
      <c r="B2737" s="1" t="s">
        <v>2740</v>
      </c>
      <c r="C2737" s="1">
        <v>370</v>
      </c>
      <c r="D2737" s="1" t="s">
        <v>810</v>
      </c>
      <c r="E2737" s="75">
        <v>475124</v>
      </c>
      <c r="F2737" s="20" t="s">
        <v>2780</v>
      </c>
      <c r="G2737" s="77">
        <f t="shared" si="126"/>
        <v>0.2</v>
      </c>
      <c r="H2737" s="53">
        <v>3</v>
      </c>
      <c r="I2737">
        <f t="shared" si="127"/>
        <v>1</v>
      </c>
      <c r="J2737" s="1">
        <v>1</v>
      </c>
      <c r="K2737" s="43">
        <f t="shared" si="128"/>
        <v>0</v>
      </c>
      <c r="L2737" s="78"/>
      <c r="N2737"/>
      <c r="O2737"/>
      <c r="P2737"/>
      <c r="Q2737"/>
      <c r="R2737"/>
      <c r="S2737"/>
      <c r="T2737"/>
      <c r="U2737"/>
      <c r="V2737"/>
    </row>
    <row r="2738" spans="2:22" x14ac:dyDescent="0.25">
      <c r="B2738" s="1" t="s">
        <v>2740</v>
      </c>
      <c r="C2738" s="1">
        <v>370</v>
      </c>
      <c r="D2738" s="1" t="s">
        <v>811</v>
      </c>
      <c r="E2738" s="75">
        <v>475136</v>
      </c>
      <c r="F2738" s="20" t="s">
        <v>2780</v>
      </c>
      <c r="G2738" s="77">
        <f t="shared" si="126"/>
        <v>0.2</v>
      </c>
      <c r="H2738" s="53">
        <v>1</v>
      </c>
      <c r="I2738">
        <f t="shared" si="127"/>
        <v>0</v>
      </c>
      <c r="J2738" s="1">
        <v>1</v>
      </c>
      <c r="K2738" s="43">
        <f t="shared" si="128"/>
        <v>1</v>
      </c>
      <c r="L2738" s="78"/>
      <c r="N2738"/>
      <c r="O2738"/>
      <c r="P2738"/>
      <c r="Q2738"/>
      <c r="R2738"/>
      <c r="S2738"/>
      <c r="T2738"/>
      <c r="U2738"/>
      <c r="V2738"/>
    </row>
    <row r="2739" spans="2:22" x14ac:dyDescent="0.25">
      <c r="B2739" s="1" t="s">
        <v>2740</v>
      </c>
      <c r="C2739" s="1">
        <v>370</v>
      </c>
      <c r="D2739" s="1" t="s">
        <v>812</v>
      </c>
      <c r="E2739" s="75">
        <v>475148</v>
      </c>
      <c r="F2739" s="20" t="s">
        <v>2780</v>
      </c>
      <c r="G2739" s="77">
        <f t="shared" si="126"/>
        <v>0.2</v>
      </c>
      <c r="H2739" s="53">
        <v>2</v>
      </c>
      <c r="I2739">
        <f t="shared" si="127"/>
        <v>0</v>
      </c>
      <c r="J2739" s="1">
        <v>1</v>
      </c>
      <c r="K2739" s="43">
        <f t="shared" si="128"/>
        <v>1</v>
      </c>
      <c r="L2739" s="78"/>
      <c r="N2739"/>
      <c r="O2739"/>
      <c r="P2739"/>
      <c r="Q2739"/>
      <c r="R2739"/>
      <c r="S2739"/>
      <c r="T2739"/>
      <c r="U2739"/>
      <c r="V2739"/>
    </row>
    <row r="2740" spans="2:22" x14ac:dyDescent="0.25">
      <c r="B2740" s="1" t="s">
        <v>2740</v>
      </c>
      <c r="C2740" s="1">
        <v>370</v>
      </c>
      <c r="D2740" s="1" t="s">
        <v>813</v>
      </c>
      <c r="E2740" s="75">
        <v>475160</v>
      </c>
      <c r="F2740" s="20" t="s">
        <v>2780</v>
      </c>
      <c r="G2740" s="77">
        <f t="shared" si="126"/>
        <v>0.2</v>
      </c>
      <c r="H2740" s="53">
        <v>3</v>
      </c>
      <c r="I2740">
        <f t="shared" si="127"/>
        <v>1</v>
      </c>
      <c r="J2740" s="1">
        <v>1</v>
      </c>
      <c r="K2740" s="43">
        <f t="shared" si="128"/>
        <v>0</v>
      </c>
      <c r="L2740" s="78"/>
      <c r="N2740"/>
      <c r="O2740"/>
      <c r="P2740"/>
      <c r="Q2740"/>
      <c r="R2740"/>
      <c r="S2740"/>
      <c r="T2740"/>
      <c r="U2740"/>
      <c r="V2740"/>
    </row>
    <row r="2741" spans="2:22" x14ac:dyDescent="0.25">
      <c r="B2741" s="1" t="s">
        <v>2740</v>
      </c>
      <c r="C2741" s="1">
        <v>370</v>
      </c>
      <c r="D2741" s="1" t="s">
        <v>814</v>
      </c>
      <c r="E2741" s="75">
        <v>475268</v>
      </c>
      <c r="F2741" s="20" t="s">
        <v>2780</v>
      </c>
      <c r="G2741" s="77">
        <f t="shared" si="126"/>
        <v>0.2</v>
      </c>
      <c r="H2741" s="53">
        <v>2</v>
      </c>
      <c r="I2741">
        <f t="shared" si="127"/>
        <v>0</v>
      </c>
      <c r="J2741" s="1">
        <v>1</v>
      </c>
      <c r="K2741" s="43">
        <f t="shared" si="128"/>
        <v>1</v>
      </c>
      <c r="L2741" s="78"/>
      <c r="N2741"/>
      <c r="O2741"/>
      <c r="P2741"/>
      <c r="Q2741"/>
      <c r="R2741"/>
      <c r="S2741"/>
      <c r="T2741"/>
      <c r="U2741"/>
      <c r="V2741"/>
    </row>
    <row r="2742" spans="2:22" x14ac:dyDescent="0.25">
      <c r="B2742" s="1" t="s">
        <v>2740</v>
      </c>
      <c r="C2742" s="1">
        <v>370</v>
      </c>
      <c r="D2742" s="1" t="s">
        <v>508</v>
      </c>
      <c r="E2742" s="75">
        <v>475280</v>
      </c>
      <c r="F2742" s="20" t="s">
        <v>2780</v>
      </c>
      <c r="G2742" s="77">
        <f t="shared" si="126"/>
        <v>0.2</v>
      </c>
      <c r="H2742" s="53">
        <v>1</v>
      </c>
      <c r="I2742">
        <f t="shared" si="127"/>
        <v>0</v>
      </c>
      <c r="J2742" s="1">
        <v>1</v>
      </c>
      <c r="K2742" s="43">
        <f t="shared" si="128"/>
        <v>1</v>
      </c>
      <c r="L2742" s="78"/>
      <c r="N2742"/>
      <c r="O2742"/>
      <c r="P2742"/>
      <c r="Q2742"/>
      <c r="R2742"/>
      <c r="S2742"/>
      <c r="T2742"/>
      <c r="U2742"/>
      <c r="V2742"/>
    </row>
    <row r="2743" spans="2:22" x14ac:dyDescent="0.25">
      <c r="B2743" s="1" t="s">
        <v>2740</v>
      </c>
      <c r="C2743" s="1">
        <v>370</v>
      </c>
      <c r="D2743" s="1" t="s">
        <v>815</v>
      </c>
      <c r="E2743" s="75">
        <v>475292</v>
      </c>
      <c r="F2743" s="20" t="s">
        <v>2780</v>
      </c>
      <c r="G2743" s="77">
        <f t="shared" si="126"/>
        <v>0.2</v>
      </c>
      <c r="H2743" s="53">
        <v>1</v>
      </c>
      <c r="I2743">
        <f t="shared" si="127"/>
        <v>0</v>
      </c>
      <c r="J2743" s="1">
        <v>1</v>
      </c>
      <c r="K2743" s="43">
        <f t="shared" si="128"/>
        <v>1</v>
      </c>
      <c r="L2743" s="78"/>
      <c r="N2743"/>
      <c r="O2743"/>
      <c r="P2743"/>
      <c r="Q2743"/>
      <c r="R2743"/>
      <c r="S2743"/>
      <c r="T2743"/>
      <c r="U2743"/>
      <c r="V2743"/>
    </row>
    <row r="2744" spans="2:22" x14ac:dyDescent="0.25">
      <c r="B2744" s="1" t="s">
        <v>2740</v>
      </c>
      <c r="C2744" s="1">
        <v>370</v>
      </c>
      <c r="D2744" s="1" t="s">
        <v>285</v>
      </c>
      <c r="E2744" s="75">
        <v>475412</v>
      </c>
      <c r="F2744" s="20" t="s">
        <v>2780</v>
      </c>
      <c r="G2744" s="77">
        <f t="shared" si="126"/>
        <v>0.2</v>
      </c>
      <c r="H2744" s="53">
        <v>6</v>
      </c>
      <c r="I2744">
        <f t="shared" si="127"/>
        <v>1</v>
      </c>
      <c r="J2744" s="1">
        <v>1</v>
      </c>
      <c r="K2744" s="43">
        <f t="shared" si="128"/>
        <v>0</v>
      </c>
      <c r="L2744" s="78"/>
      <c r="N2744"/>
      <c r="O2744"/>
      <c r="P2744"/>
      <c r="Q2744"/>
      <c r="R2744"/>
      <c r="S2744"/>
      <c r="T2744"/>
      <c r="U2744"/>
      <c r="V2744"/>
    </row>
    <row r="2745" spans="2:22" x14ac:dyDescent="0.25">
      <c r="B2745" s="1" t="s">
        <v>2740</v>
      </c>
      <c r="C2745" s="1">
        <v>370</v>
      </c>
      <c r="D2745" s="1" t="s">
        <v>816</v>
      </c>
      <c r="E2745" s="75">
        <v>475436</v>
      </c>
      <c r="F2745" s="20" t="s">
        <v>2780</v>
      </c>
      <c r="G2745" s="77">
        <f t="shared" si="126"/>
        <v>0.2</v>
      </c>
      <c r="H2745" s="53">
        <v>3</v>
      </c>
      <c r="I2745">
        <f t="shared" si="127"/>
        <v>1</v>
      </c>
      <c r="J2745" s="1">
        <v>1</v>
      </c>
      <c r="K2745" s="43">
        <f t="shared" si="128"/>
        <v>0</v>
      </c>
      <c r="L2745" s="78"/>
      <c r="N2745"/>
      <c r="O2745"/>
      <c r="P2745"/>
      <c r="Q2745"/>
      <c r="R2745"/>
      <c r="S2745"/>
      <c r="T2745"/>
      <c r="U2745"/>
      <c r="V2745"/>
    </row>
    <row r="2746" spans="2:22" x14ac:dyDescent="0.25">
      <c r="B2746" s="1" t="s">
        <v>2740</v>
      </c>
      <c r="C2746" s="1">
        <v>370</v>
      </c>
      <c r="D2746" s="1" t="s">
        <v>1103</v>
      </c>
      <c r="E2746" s="75">
        <v>475460</v>
      </c>
      <c r="F2746" s="20" t="s">
        <v>2780</v>
      </c>
      <c r="G2746" s="77">
        <f t="shared" si="126"/>
        <v>0.2</v>
      </c>
      <c r="H2746" s="53">
        <v>4</v>
      </c>
      <c r="I2746">
        <f t="shared" si="127"/>
        <v>1</v>
      </c>
      <c r="J2746" s="1">
        <v>1</v>
      </c>
      <c r="K2746" s="43">
        <f t="shared" si="128"/>
        <v>0</v>
      </c>
      <c r="L2746" s="78"/>
      <c r="N2746"/>
      <c r="O2746"/>
      <c r="P2746"/>
      <c r="Q2746"/>
      <c r="R2746"/>
      <c r="S2746"/>
      <c r="T2746"/>
      <c r="U2746"/>
      <c r="V2746"/>
    </row>
    <row r="2747" spans="2:22" x14ac:dyDescent="0.25">
      <c r="B2747" s="1" t="s">
        <v>2740</v>
      </c>
      <c r="C2747" s="1">
        <v>370</v>
      </c>
      <c r="D2747" s="1" t="s">
        <v>817</v>
      </c>
      <c r="E2747" s="75">
        <v>475532</v>
      </c>
      <c r="F2747" s="20" t="s">
        <v>2780</v>
      </c>
      <c r="G2747" s="77">
        <f t="shared" si="126"/>
        <v>0.2</v>
      </c>
      <c r="H2747" s="53">
        <v>4</v>
      </c>
      <c r="I2747">
        <f t="shared" si="127"/>
        <v>1</v>
      </c>
      <c r="J2747" s="1">
        <v>1</v>
      </c>
      <c r="K2747" s="43">
        <f t="shared" si="128"/>
        <v>0</v>
      </c>
      <c r="L2747" s="78"/>
      <c r="N2747"/>
      <c r="O2747"/>
      <c r="P2747"/>
      <c r="Q2747"/>
      <c r="R2747"/>
      <c r="S2747"/>
      <c r="T2747"/>
      <c r="U2747"/>
      <c r="V2747"/>
    </row>
    <row r="2748" spans="2:22" x14ac:dyDescent="0.25">
      <c r="B2748" s="1" t="s">
        <v>2740</v>
      </c>
      <c r="C2748" s="1">
        <v>370</v>
      </c>
      <c r="D2748" s="1" t="s">
        <v>818</v>
      </c>
      <c r="E2748" s="75">
        <v>475544</v>
      </c>
      <c r="F2748" s="20" t="s">
        <v>2787</v>
      </c>
      <c r="G2748" s="77">
        <f t="shared" si="126"/>
        <v>0.1</v>
      </c>
      <c r="H2748" s="53">
        <v>12</v>
      </c>
      <c r="I2748">
        <f t="shared" si="127"/>
        <v>2</v>
      </c>
      <c r="J2748" s="1">
        <v>1</v>
      </c>
      <c r="K2748" s="43">
        <f t="shared" si="128"/>
        <v>-1</v>
      </c>
      <c r="L2748" s="78"/>
      <c r="N2748"/>
      <c r="O2748"/>
      <c r="P2748"/>
      <c r="Q2748"/>
      <c r="R2748"/>
      <c r="S2748"/>
      <c r="T2748"/>
      <c r="U2748"/>
      <c r="V2748"/>
    </row>
    <row r="2749" spans="2:22" x14ac:dyDescent="0.25">
      <c r="B2749" s="1" t="s">
        <v>2740</v>
      </c>
      <c r="C2749" s="1">
        <v>370</v>
      </c>
      <c r="D2749" s="1" t="s">
        <v>819</v>
      </c>
      <c r="E2749" s="75">
        <v>475616</v>
      </c>
      <c r="F2749" s="20" t="s">
        <v>2780</v>
      </c>
      <c r="G2749" s="77">
        <f t="shared" si="126"/>
        <v>0.2</v>
      </c>
      <c r="H2749" s="53">
        <v>2</v>
      </c>
      <c r="I2749">
        <f t="shared" si="127"/>
        <v>0</v>
      </c>
      <c r="J2749" s="1">
        <v>1</v>
      </c>
      <c r="K2749" s="43">
        <f t="shared" si="128"/>
        <v>1</v>
      </c>
      <c r="L2749" s="78"/>
      <c r="N2749"/>
      <c r="O2749"/>
      <c r="P2749"/>
      <c r="Q2749"/>
      <c r="R2749"/>
      <c r="S2749"/>
      <c r="T2749"/>
      <c r="U2749"/>
      <c r="V2749"/>
    </row>
    <row r="2750" spans="2:22" x14ac:dyDescent="0.25">
      <c r="B2750" s="1" t="s">
        <v>2740</v>
      </c>
      <c r="C2750" s="1">
        <v>370</v>
      </c>
      <c r="D2750" s="1" t="s">
        <v>2358</v>
      </c>
      <c r="E2750" s="75">
        <v>475316</v>
      </c>
      <c r="F2750" s="20" t="s">
        <v>2780</v>
      </c>
      <c r="G2750" s="77">
        <f t="shared" si="126"/>
        <v>0.2</v>
      </c>
      <c r="H2750" s="53">
        <v>1</v>
      </c>
      <c r="I2750">
        <f t="shared" si="127"/>
        <v>0</v>
      </c>
      <c r="J2750" s="1">
        <v>1</v>
      </c>
      <c r="K2750" s="43">
        <f t="shared" si="128"/>
        <v>1</v>
      </c>
      <c r="L2750" s="78"/>
      <c r="N2750"/>
      <c r="O2750"/>
      <c r="P2750"/>
      <c r="Q2750"/>
      <c r="R2750"/>
      <c r="S2750"/>
      <c r="T2750"/>
      <c r="U2750"/>
      <c r="V2750"/>
    </row>
    <row r="2751" spans="2:22" x14ac:dyDescent="0.25">
      <c r="B2751" s="1" t="s">
        <v>2740</v>
      </c>
      <c r="C2751" s="1">
        <v>370</v>
      </c>
      <c r="D2751" s="1" t="s">
        <v>820</v>
      </c>
      <c r="E2751" s="75">
        <v>475328</v>
      </c>
      <c r="F2751" s="20" t="s">
        <v>2780</v>
      </c>
      <c r="G2751" s="77">
        <f t="shared" si="126"/>
        <v>0.2</v>
      </c>
      <c r="H2751" s="53">
        <v>1</v>
      </c>
      <c r="I2751">
        <f t="shared" si="127"/>
        <v>0</v>
      </c>
      <c r="J2751" s="1">
        <v>1</v>
      </c>
      <c r="K2751" s="43">
        <f t="shared" si="128"/>
        <v>1</v>
      </c>
      <c r="L2751" s="78"/>
      <c r="N2751"/>
      <c r="O2751"/>
      <c r="P2751"/>
      <c r="Q2751"/>
      <c r="R2751"/>
      <c r="S2751"/>
      <c r="T2751"/>
      <c r="U2751"/>
      <c r="V2751"/>
    </row>
    <row r="2752" spans="2:22" x14ac:dyDescent="0.25">
      <c r="B2752" s="1" t="s">
        <v>2740</v>
      </c>
      <c r="C2752" s="1">
        <v>370</v>
      </c>
      <c r="D2752" s="1" t="s">
        <v>821</v>
      </c>
      <c r="E2752" s="75">
        <v>475340</v>
      </c>
      <c r="F2752" s="20" t="s">
        <v>2780</v>
      </c>
      <c r="G2752" s="77">
        <f t="shared" si="126"/>
        <v>0.2</v>
      </c>
      <c r="H2752" s="53">
        <v>4</v>
      </c>
      <c r="I2752">
        <f t="shared" si="127"/>
        <v>1</v>
      </c>
      <c r="J2752" s="1">
        <v>1</v>
      </c>
      <c r="K2752" s="43">
        <f t="shared" si="128"/>
        <v>0</v>
      </c>
      <c r="L2752" s="78"/>
      <c r="N2752"/>
      <c r="O2752"/>
      <c r="P2752"/>
      <c r="Q2752"/>
      <c r="R2752"/>
      <c r="S2752"/>
      <c r="T2752"/>
      <c r="U2752"/>
      <c r="V2752"/>
    </row>
    <row r="2753" spans="2:22" x14ac:dyDescent="0.25">
      <c r="B2753" s="1" t="s">
        <v>2740</v>
      </c>
      <c r="C2753" s="1">
        <v>370</v>
      </c>
      <c r="D2753" s="1" t="s">
        <v>822</v>
      </c>
      <c r="E2753" s="75">
        <v>475376</v>
      </c>
      <c r="F2753" s="20" t="s">
        <v>2780</v>
      </c>
      <c r="G2753" s="77">
        <f t="shared" si="126"/>
        <v>0.2</v>
      </c>
      <c r="H2753" s="53">
        <v>7</v>
      </c>
      <c r="I2753">
        <f t="shared" si="127"/>
        <v>1</v>
      </c>
      <c r="J2753" s="1">
        <v>1</v>
      </c>
      <c r="K2753" s="43">
        <f t="shared" si="128"/>
        <v>0</v>
      </c>
      <c r="L2753" s="78"/>
      <c r="N2753"/>
      <c r="O2753"/>
      <c r="P2753"/>
      <c r="Q2753"/>
      <c r="R2753"/>
      <c r="S2753"/>
      <c r="T2753"/>
      <c r="U2753"/>
      <c r="V2753"/>
    </row>
    <row r="2754" spans="2:22" x14ac:dyDescent="0.25">
      <c r="B2754" s="1" t="s">
        <v>2740</v>
      </c>
      <c r="C2754" s="1">
        <v>370</v>
      </c>
      <c r="D2754" s="1" t="s">
        <v>218</v>
      </c>
      <c r="E2754" s="75">
        <v>475628</v>
      </c>
      <c r="F2754" s="20" t="s">
        <v>2780</v>
      </c>
      <c r="G2754" s="77">
        <f t="shared" si="126"/>
        <v>0.2</v>
      </c>
      <c r="H2754" s="53">
        <v>1</v>
      </c>
      <c r="I2754">
        <f t="shared" si="127"/>
        <v>0</v>
      </c>
      <c r="J2754" s="1">
        <v>1</v>
      </c>
      <c r="K2754" s="43">
        <f t="shared" si="128"/>
        <v>1</v>
      </c>
      <c r="L2754" s="78"/>
      <c r="N2754"/>
      <c r="O2754"/>
      <c r="P2754"/>
      <c r="Q2754"/>
      <c r="R2754"/>
      <c r="S2754"/>
      <c r="T2754"/>
      <c r="U2754"/>
      <c r="V2754"/>
    </row>
    <row r="2755" spans="2:22" x14ac:dyDescent="0.25">
      <c r="B2755" s="1" t="s">
        <v>2740</v>
      </c>
      <c r="C2755" s="1">
        <v>370</v>
      </c>
      <c r="D2755" s="1" t="s">
        <v>823</v>
      </c>
      <c r="E2755" s="75">
        <v>475664</v>
      </c>
      <c r="F2755" s="20" t="s">
        <v>2787</v>
      </c>
      <c r="G2755" s="77">
        <f t="shared" si="126"/>
        <v>0.1</v>
      </c>
      <c r="H2755" s="53">
        <v>131</v>
      </c>
      <c r="I2755">
        <f t="shared" si="127"/>
        <v>26</v>
      </c>
      <c r="J2755" s="1">
        <v>1</v>
      </c>
      <c r="K2755" s="43">
        <f t="shared" si="128"/>
        <v>-25</v>
      </c>
      <c r="L2755" s="78"/>
      <c r="N2755"/>
      <c r="O2755"/>
      <c r="P2755"/>
      <c r="Q2755"/>
      <c r="R2755"/>
      <c r="S2755"/>
      <c r="T2755"/>
      <c r="U2755"/>
      <c r="V2755"/>
    </row>
    <row r="2756" spans="2:22" x14ac:dyDescent="0.25">
      <c r="B2756" s="1" t="s">
        <v>2740</v>
      </c>
      <c r="C2756" s="1">
        <v>370</v>
      </c>
      <c r="D2756" s="1" t="s">
        <v>824</v>
      </c>
      <c r="E2756" s="75">
        <v>125764</v>
      </c>
      <c r="F2756" s="20" t="s">
        <v>2780</v>
      </c>
      <c r="G2756" s="77">
        <f t="shared" si="126"/>
        <v>0.2</v>
      </c>
      <c r="H2756" s="53">
        <v>1</v>
      </c>
      <c r="I2756">
        <f t="shared" si="127"/>
        <v>0</v>
      </c>
      <c r="J2756" s="1">
        <v>1</v>
      </c>
      <c r="K2756" s="43">
        <f t="shared" si="128"/>
        <v>1</v>
      </c>
      <c r="L2756" s="78"/>
      <c r="N2756"/>
      <c r="O2756"/>
      <c r="P2756"/>
      <c r="Q2756"/>
      <c r="R2756"/>
      <c r="S2756"/>
      <c r="T2756"/>
      <c r="U2756"/>
      <c r="V2756"/>
    </row>
    <row r="2757" spans="2:22" x14ac:dyDescent="0.25">
      <c r="B2757" s="1" t="s">
        <v>2740</v>
      </c>
      <c r="C2757" s="1">
        <v>370</v>
      </c>
      <c r="D2757" s="1" t="s">
        <v>825</v>
      </c>
      <c r="E2757" s="75">
        <v>475712</v>
      </c>
      <c r="F2757" s="20" t="s">
        <v>2780</v>
      </c>
      <c r="G2757" s="77">
        <f t="shared" si="126"/>
        <v>0.2</v>
      </c>
      <c r="H2757" s="53">
        <v>1</v>
      </c>
      <c r="I2757">
        <f t="shared" si="127"/>
        <v>0</v>
      </c>
      <c r="J2757" s="1">
        <v>1</v>
      </c>
      <c r="K2757" s="43">
        <f t="shared" si="128"/>
        <v>1</v>
      </c>
      <c r="L2757" s="78"/>
      <c r="N2757"/>
      <c r="O2757"/>
      <c r="P2757"/>
      <c r="Q2757"/>
      <c r="R2757"/>
      <c r="S2757"/>
      <c r="T2757"/>
      <c r="U2757"/>
      <c r="V2757"/>
    </row>
    <row r="2758" spans="2:22" x14ac:dyDescent="0.25">
      <c r="B2758" s="1" t="s">
        <v>2740</v>
      </c>
      <c r="C2758" s="1">
        <v>370</v>
      </c>
      <c r="D2758" s="1" t="s">
        <v>826</v>
      </c>
      <c r="E2758" s="75">
        <v>475736</v>
      </c>
      <c r="F2758" s="20" t="s">
        <v>2780</v>
      </c>
      <c r="G2758" s="77">
        <f t="shared" si="126"/>
        <v>0.2</v>
      </c>
      <c r="H2758" s="53">
        <v>3</v>
      </c>
      <c r="I2758">
        <f t="shared" si="127"/>
        <v>1</v>
      </c>
      <c r="J2758" s="1">
        <v>1</v>
      </c>
      <c r="K2758" s="43">
        <f t="shared" si="128"/>
        <v>0</v>
      </c>
      <c r="L2758" s="78"/>
      <c r="N2758"/>
      <c r="O2758"/>
      <c r="P2758"/>
      <c r="Q2758"/>
      <c r="R2758"/>
      <c r="S2758"/>
      <c r="T2758"/>
      <c r="U2758"/>
      <c r="V2758"/>
    </row>
    <row r="2759" spans="2:22" x14ac:dyDescent="0.25">
      <c r="B2759" s="1" t="s">
        <v>2740</v>
      </c>
      <c r="C2759" s="1">
        <v>370</v>
      </c>
      <c r="D2759" s="1" t="s">
        <v>827</v>
      </c>
      <c r="E2759" s="75">
        <v>475760</v>
      </c>
      <c r="F2759" s="20" t="s">
        <v>2780</v>
      </c>
      <c r="G2759" s="77">
        <f t="shared" ref="G2759:G2822" si="129">IF(F2759="Lvl 21 &amp; below",0.2,0.1)</f>
        <v>0.2</v>
      </c>
      <c r="H2759" s="53">
        <v>1</v>
      </c>
      <c r="I2759">
        <f t="shared" ref="I2759:I2822" si="130">IF(F2759="Lvl 21 &amp; below",ROUND(H2759*0.2,0),ROUND(H2759*0.2,0))</f>
        <v>0</v>
      </c>
      <c r="J2759" s="1">
        <v>1</v>
      </c>
      <c r="K2759" s="43">
        <f t="shared" ref="K2759:K2822" si="131">J2759-I2759</f>
        <v>1</v>
      </c>
      <c r="L2759" s="78"/>
      <c r="N2759"/>
      <c r="O2759"/>
      <c r="P2759"/>
      <c r="Q2759"/>
      <c r="R2759"/>
      <c r="S2759"/>
      <c r="T2759"/>
      <c r="U2759"/>
      <c r="V2759"/>
    </row>
    <row r="2760" spans="2:22" x14ac:dyDescent="0.25">
      <c r="B2760" s="1" t="s">
        <v>2740</v>
      </c>
      <c r="C2760" s="1">
        <v>370</v>
      </c>
      <c r="D2760" s="1" t="s">
        <v>1563</v>
      </c>
      <c r="E2760" s="75">
        <v>475772</v>
      </c>
      <c r="F2760" s="20" t="s">
        <v>2780</v>
      </c>
      <c r="G2760" s="77">
        <f t="shared" si="129"/>
        <v>0.2</v>
      </c>
      <c r="H2760" s="53">
        <v>4</v>
      </c>
      <c r="I2760">
        <f t="shared" si="130"/>
        <v>1</v>
      </c>
      <c r="J2760" s="1">
        <v>1</v>
      </c>
      <c r="K2760" s="43">
        <f t="shared" si="131"/>
        <v>0</v>
      </c>
      <c r="L2760" s="78"/>
      <c r="N2760"/>
      <c r="O2760"/>
      <c r="P2760"/>
      <c r="Q2760"/>
      <c r="R2760"/>
      <c r="S2760"/>
      <c r="T2760"/>
      <c r="U2760"/>
      <c r="V2760"/>
    </row>
    <row r="2761" spans="2:22" x14ac:dyDescent="0.25">
      <c r="B2761" s="1" t="s">
        <v>2740</v>
      </c>
      <c r="C2761" s="1">
        <v>370</v>
      </c>
      <c r="D2761" s="1" t="s">
        <v>828</v>
      </c>
      <c r="E2761" s="75">
        <v>475892</v>
      </c>
      <c r="F2761" s="20" t="s">
        <v>2780</v>
      </c>
      <c r="G2761" s="77">
        <f t="shared" si="129"/>
        <v>0.2</v>
      </c>
      <c r="H2761" s="53">
        <v>1</v>
      </c>
      <c r="I2761">
        <f t="shared" si="130"/>
        <v>0</v>
      </c>
      <c r="J2761" s="1">
        <v>1</v>
      </c>
      <c r="K2761" s="43">
        <f t="shared" si="131"/>
        <v>1</v>
      </c>
      <c r="L2761" s="78"/>
      <c r="N2761"/>
      <c r="O2761"/>
      <c r="P2761"/>
      <c r="Q2761"/>
      <c r="R2761"/>
      <c r="S2761"/>
      <c r="T2761"/>
      <c r="U2761"/>
      <c r="V2761"/>
    </row>
    <row r="2762" spans="2:22" x14ac:dyDescent="0.25">
      <c r="B2762" s="1" t="s">
        <v>2740</v>
      </c>
      <c r="C2762" s="1">
        <v>370</v>
      </c>
      <c r="D2762" s="1" t="s">
        <v>1797</v>
      </c>
      <c r="E2762" s="75">
        <v>475904</v>
      </c>
      <c r="F2762" s="20" t="s">
        <v>2780</v>
      </c>
      <c r="G2762" s="77">
        <f t="shared" si="129"/>
        <v>0.2</v>
      </c>
      <c r="H2762" s="53">
        <v>2</v>
      </c>
      <c r="I2762">
        <f t="shared" si="130"/>
        <v>0</v>
      </c>
      <c r="J2762" s="1">
        <v>1</v>
      </c>
      <c r="K2762" s="43">
        <f t="shared" si="131"/>
        <v>1</v>
      </c>
      <c r="L2762" s="78"/>
      <c r="N2762"/>
      <c r="O2762"/>
      <c r="P2762"/>
      <c r="Q2762"/>
      <c r="R2762"/>
      <c r="S2762"/>
      <c r="T2762"/>
      <c r="U2762"/>
      <c r="V2762"/>
    </row>
    <row r="2763" spans="2:22" x14ac:dyDescent="0.25">
      <c r="B2763" s="1" t="s">
        <v>2740</v>
      </c>
      <c r="C2763" s="1">
        <v>370</v>
      </c>
      <c r="D2763" s="1" t="s">
        <v>829</v>
      </c>
      <c r="E2763" s="75">
        <v>475976</v>
      </c>
      <c r="F2763" s="20" t="s">
        <v>2780</v>
      </c>
      <c r="G2763" s="77">
        <f t="shared" si="129"/>
        <v>0.2</v>
      </c>
      <c r="H2763" s="53">
        <v>1</v>
      </c>
      <c r="I2763">
        <f t="shared" si="130"/>
        <v>0</v>
      </c>
      <c r="J2763" s="1">
        <v>1</v>
      </c>
      <c r="K2763" s="43">
        <f t="shared" si="131"/>
        <v>1</v>
      </c>
      <c r="L2763" s="78"/>
      <c r="N2763"/>
      <c r="O2763"/>
      <c r="P2763"/>
      <c r="Q2763"/>
      <c r="R2763"/>
      <c r="S2763"/>
      <c r="T2763"/>
      <c r="U2763"/>
      <c r="V2763"/>
    </row>
    <row r="2764" spans="2:22" x14ac:dyDescent="0.25">
      <c r="B2764" s="1" t="s">
        <v>2740</v>
      </c>
      <c r="C2764" s="1">
        <v>370</v>
      </c>
      <c r="D2764" s="1" t="s">
        <v>830</v>
      </c>
      <c r="E2764" s="75">
        <v>475988</v>
      </c>
      <c r="F2764" s="20" t="s">
        <v>2787</v>
      </c>
      <c r="G2764" s="77">
        <f t="shared" si="129"/>
        <v>0.1</v>
      </c>
      <c r="H2764" s="53">
        <v>7</v>
      </c>
      <c r="I2764">
        <f t="shared" si="130"/>
        <v>1</v>
      </c>
      <c r="J2764" s="1">
        <v>1</v>
      </c>
      <c r="K2764" s="43">
        <f t="shared" si="131"/>
        <v>0</v>
      </c>
      <c r="L2764" s="78"/>
      <c r="N2764"/>
      <c r="O2764"/>
      <c r="P2764"/>
      <c r="Q2764"/>
      <c r="R2764"/>
      <c r="S2764"/>
      <c r="T2764"/>
      <c r="U2764"/>
      <c r="V2764"/>
    </row>
    <row r="2765" spans="2:22" x14ac:dyDescent="0.25">
      <c r="B2765" s="1" t="s">
        <v>2740</v>
      </c>
      <c r="C2765" s="1">
        <v>370</v>
      </c>
      <c r="D2765" s="1" t="s">
        <v>1142</v>
      </c>
      <c r="E2765" s="75">
        <v>476000</v>
      </c>
      <c r="F2765" s="20" t="s">
        <v>2780</v>
      </c>
      <c r="G2765" s="77">
        <f t="shared" si="129"/>
        <v>0.2</v>
      </c>
      <c r="H2765" s="53">
        <v>1</v>
      </c>
      <c r="I2765">
        <f t="shared" si="130"/>
        <v>0</v>
      </c>
      <c r="J2765" s="1">
        <v>1</v>
      </c>
      <c r="K2765" s="43">
        <f t="shared" si="131"/>
        <v>1</v>
      </c>
      <c r="L2765" s="78"/>
      <c r="N2765"/>
      <c r="O2765"/>
      <c r="P2765"/>
      <c r="Q2765"/>
      <c r="R2765"/>
      <c r="S2765"/>
      <c r="T2765"/>
      <c r="U2765"/>
      <c r="V2765"/>
    </row>
    <row r="2766" spans="2:22" x14ac:dyDescent="0.25">
      <c r="B2766" s="1" t="s">
        <v>2740</v>
      </c>
      <c r="C2766" s="1">
        <v>370</v>
      </c>
      <c r="D2766" s="1" t="s">
        <v>831</v>
      </c>
      <c r="E2766" s="75">
        <v>476012</v>
      </c>
      <c r="F2766" s="20" t="s">
        <v>2780</v>
      </c>
      <c r="G2766" s="77">
        <f t="shared" si="129"/>
        <v>0.2</v>
      </c>
      <c r="H2766" s="53">
        <v>1</v>
      </c>
      <c r="I2766">
        <f t="shared" si="130"/>
        <v>0</v>
      </c>
      <c r="J2766" s="1">
        <v>1</v>
      </c>
      <c r="K2766" s="43">
        <f t="shared" si="131"/>
        <v>1</v>
      </c>
      <c r="L2766" s="78"/>
      <c r="N2766"/>
      <c r="O2766"/>
      <c r="P2766"/>
      <c r="Q2766"/>
      <c r="R2766"/>
      <c r="S2766"/>
      <c r="T2766"/>
      <c r="U2766"/>
      <c r="V2766"/>
    </row>
    <row r="2767" spans="2:22" x14ac:dyDescent="0.25">
      <c r="B2767" s="1" t="s">
        <v>2740</v>
      </c>
      <c r="C2767" s="1">
        <v>370</v>
      </c>
      <c r="D2767" s="1" t="s">
        <v>832</v>
      </c>
      <c r="E2767" s="75">
        <v>476072</v>
      </c>
      <c r="F2767" s="20" t="s">
        <v>2780</v>
      </c>
      <c r="G2767" s="77">
        <f t="shared" si="129"/>
        <v>0.2</v>
      </c>
      <c r="H2767" s="53">
        <v>4</v>
      </c>
      <c r="I2767">
        <f t="shared" si="130"/>
        <v>1</v>
      </c>
      <c r="J2767" s="1">
        <v>1</v>
      </c>
      <c r="K2767" s="43">
        <f t="shared" si="131"/>
        <v>0</v>
      </c>
      <c r="L2767" s="78"/>
      <c r="N2767"/>
      <c r="O2767"/>
      <c r="P2767"/>
      <c r="Q2767"/>
      <c r="R2767"/>
      <c r="S2767"/>
      <c r="T2767"/>
      <c r="U2767"/>
      <c r="V2767"/>
    </row>
    <row r="2768" spans="2:22" x14ac:dyDescent="0.25">
      <c r="B2768" s="1" t="s">
        <v>2740</v>
      </c>
      <c r="C2768" s="1">
        <v>370</v>
      </c>
      <c r="D2768" s="1" t="s">
        <v>2373</v>
      </c>
      <c r="E2768" s="75">
        <v>476084</v>
      </c>
      <c r="F2768" s="20" t="s">
        <v>2780</v>
      </c>
      <c r="G2768" s="77">
        <f t="shared" si="129"/>
        <v>0.2</v>
      </c>
      <c r="H2768" s="53">
        <v>1</v>
      </c>
      <c r="I2768">
        <f t="shared" si="130"/>
        <v>0</v>
      </c>
      <c r="J2768" s="1">
        <v>1</v>
      </c>
      <c r="K2768" s="43">
        <f t="shared" si="131"/>
        <v>1</v>
      </c>
      <c r="L2768" s="78"/>
      <c r="N2768"/>
      <c r="O2768"/>
      <c r="P2768"/>
      <c r="Q2768"/>
      <c r="R2768"/>
      <c r="S2768"/>
      <c r="T2768"/>
      <c r="U2768"/>
      <c r="V2768"/>
    </row>
    <row r="2769" spans="2:22" x14ac:dyDescent="0.25">
      <c r="B2769" s="1" t="s">
        <v>2740</v>
      </c>
      <c r="C2769" s="1">
        <v>370</v>
      </c>
      <c r="D2769" s="1" t="s">
        <v>676</v>
      </c>
      <c r="E2769" s="75">
        <v>476036</v>
      </c>
      <c r="F2769" s="20" t="s">
        <v>2780</v>
      </c>
      <c r="G2769" s="77">
        <f t="shared" si="129"/>
        <v>0.2</v>
      </c>
      <c r="H2769" s="53">
        <v>4</v>
      </c>
      <c r="I2769">
        <f t="shared" si="130"/>
        <v>1</v>
      </c>
      <c r="J2769" s="1">
        <v>1</v>
      </c>
      <c r="K2769" s="43">
        <f t="shared" si="131"/>
        <v>0</v>
      </c>
      <c r="L2769" s="78"/>
      <c r="N2769"/>
      <c r="O2769"/>
      <c r="P2769"/>
      <c r="Q2769"/>
      <c r="R2769"/>
      <c r="S2769"/>
      <c r="T2769"/>
      <c r="U2769"/>
      <c r="V2769"/>
    </row>
    <row r="2770" spans="2:22" x14ac:dyDescent="0.25">
      <c r="B2770" s="1" t="s">
        <v>2740</v>
      </c>
      <c r="C2770" s="1">
        <v>370</v>
      </c>
      <c r="D2770" s="1" t="s">
        <v>833</v>
      </c>
      <c r="E2770" s="75">
        <v>476048</v>
      </c>
      <c r="F2770" s="20" t="s">
        <v>2780</v>
      </c>
      <c r="G2770" s="77">
        <f t="shared" si="129"/>
        <v>0.2</v>
      </c>
      <c r="H2770" s="53">
        <v>1</v>
      </c>
      <c r="I2770">
        <f t="shared" si="130"/>
        <v>0</v>
      </c>
      <c r="J2770" s="1">
        <v>1</v>
      </c>
      <c r="K2770" s="43">
        <f t="shared" si="131"/>
        <v>1</v>
      </c>
      <c r="L2770" s="78"/>
      <c r="N2770"/>
      <c r="O2770"/>
      <c r="P2770"/>
      <c r="Q2770"/>
      <c r="R2770"/>
      <c r="S2770"/>
      <c r="T2770"/>
      <c r="U2770"/>
      <c r="V2770"/>
    </row>
    <row r="2771" spans="2:22" x14ac:dyDescent="0.25">
      <c r="B2771" s="1" t="s">
        <v>2740</v>
      </c>
      <c r="C2771" s="1">
        <v>370</v>
      </c>
      <c r="D2771" s="1" t="s">
        <v>834</v>
      </c>
      <c r="E2771" s="75">
        <v>476120</v>
      </c>
      <c r="F2771" s="20" t="s">
        <v>2780</v>
      </c>
      <c r="G2771" s="77">
        <f t="shared" si="129"/>
        <v>0.2</v>
      </c>
      <c r="H2771" s="53">
        <v>2</v>
      </c>
      <c r="I2771">
        <f t="shared" si="130"/>
        <v>0</v>
      </c>
      <c r="J2771" s="1">
        <v>1</v>
      </c>
      <c r="K2771" s="43">
        <f t="shared" si="131"/>
        <v>1</v>
      </c>
      <c r="L2771" s="78"/>
      <c r="N2771"/>
      <c r="O2771"/>
      <c r="P2771"/>
      <c r="Q2771"/>
      <c r="R2771"/>
      <c r="S2771"/>
      <c r="T2771"/>
      <c r="U2771"/>
      <c r="V2771"/>
    </row>
    <row r="2772" spans="2:22" x14ac:dyDescent="0.25">
      <c r="B2772" s="1" t="s">
        <v>2740</v>
      </c>
      <c r="C2772" s="1">
        <v>370</v>
      </c>
      <c r="D2772" s="1" t="s">
        <v>2029</v>
      </c>
      <c r="E2772" s="75">
        <v>476132</v>
      </c>
      <c r="F2772" s="20" t="s">
        <v>2787</v>
      </c>
      <c r="G2772" s="77">
        <f t="shared" si="129"/>
        <v>0.1</v>
      </c>
      <c r="H2772" s="53">
        <v>13</v>
      </c>
      <c r="I2772">
        <f t="shared" si="130"/>
        <v>3</v>
      </c>
      <c r="J2772" s="1">
        <v>1</v>
      </c>
      <c r="K2772" s="43">
        <f t="shared" si="131"/>
        <v>-2</v>
      </c>
      <c r="L2772" s="78"/>
      <c r="N2772"/>
      <c r="O2772"/>
      <c r="P2772"/>
      <c r="Q2772"/>
      <c r="R2772"/>
      <c r="S2772"/>
      <c r="T2772"/>
      <c r="U2772"/>
      <c r="V2772"/>
    </row>
    <row r="2773" spans="2:22" x14ac:dyDescent="0.25">
      <c r="B2773" s="1" t="s">
        <v>2740</v>
      </c>
      <c r="C2773" s="1">
        <v>370</v>
      </c>
      <c r="D2773" s="1" t="s">
        <v>2031</v>
      </c>
      <c r="E2773" s="75">
        <v>476144</v>
      </c>
      <c r="F2773" s="20" t="s">
        <v>2787</v>
      </c>
      <c r="G2773" s="77">
        <f t="shared" si="129"/>
        <v>0.1</v>
      </c>
      <c r="H2773" s="53">
        <v>113</v>
      </c>
      <c r="I2773">
        <f t="shared" si="130"/>
        <v>23</v>
      </c>
      <c r="J2773" s="1">
        <v>1</v>
      </c>
      <c r="K2773" s="43">
        <f t="shared" si="131"/>
        <v>-22</v>
      </c>
      <c r="L2773" s="78"/>
      <c r="N2773"/>
      <c r="O2773"/>
      <c r="P2773"/>
      <c r="Q2773"/>
      <c r="R2773"/>
      <c r="S2773"/>
      <c r="T2773"/>
      <c r="U2773"/>
      <c r="V2773"/>
    </row>
    <row r="2774" spans="2:22" x14ac:dyDescent="0.25">
      <c r="B2774" s="1" t="s">
        <v>2740</v>
      </c>
      <c r="C2774" s="1">
        <v>370</v>
      </c>
      <c r="D2774" s="1" t="s">
        <v>835</v>
      </c>
      <c r="E2774" s="75">
        <v>476209</v>
      </c>
      <c r="F2774" s="20" t="s">
        <v>2780</v>
      </c>
      <c r="G2774" s="77">
        <f t="shared" si="129"/>
        <v>0.2</v>
      </c>
      <c r="H2774" s="53">
        <v>1</v>
      </c>
      <c r="I2774">
        <f t="shared" si="130"/>
        <v>0</v>
      </c>
      <c r="J2774" s="1">
        <v>1</v>
      </c>
      <c r="K2774" s="43">
        <f t="shared" si="131"/>
        <v>1</v>
      </c>
      <c r="L2774" s="78"/>
      <c r="N2774"/>
      <c r="O2774"/>
      <c r="P2774"/>
      <c r="Q2774"/>
      <c r="R2774"/>
      <c r="S2774"/>
      <c r="T2774"/>
      <c r="U2774"/>
      <c r="V2774"/>
    </row>
    <row r="2775" spans="2:22" x14ac:dyDescent="0.25">
      <c r="B2775" s="1" t="s">
        <v>2740</v>
      </c>
      <c r="C2775" s="1">
        <v>370</v>
      </c>
      <c r="D2775" s="1" t="s">
        <v>1568</v>
      </c>
      <c r="E2775" s="75">
        <v>476216</v>
      </c>
      <c r="F2775" s="20" t="s">
        <v>2780</v>
      </c>
      <c r="G2775" s="77">
        <f t="shared" si="129"/>
        <v>0.2</v>
      </c>
      <c r="H2775" s="53">
        <v>1</v>
      </c>
      <c r="I2775">
        <f t="shared" si="130"/>
        <v>0</v>
      </c>
      <c r="J2775" s="1">
        <v>1</v>
      </c>
      <c r="K2775" s="43">
        <f t="shared" si="131"/>
        <v>1</v>
      </c>
      <c r="L2775" s="78"/>
      <c r="N2775"/>
      <c r="O2775"/>
      <c r="P2775"/>
      <c r="Q2775"/>
      <c r="R2775"/>
      <c r="S2775"/>
      <c r="T2775"/>
      <c r="U2775"/>
      <c r="V2775"/>
    </row>
    <row r="2776" spans="2:22" x14ac:dyDescent="0.25">
      <c r="B2776" s="1" t="s">
        <v>2740</v>
      </c>
      <c r="C2776" s="1">
        <v>370</v>
      </c>
      <c r="D2776" s="1" t="s">
        <v>836</v>
      </c>
      <c r="E2776" s="75">
        <v>476264</v>
      </c>
      <c r="F2776" s="20" t="s">
        <v>2780</v>
      </c>
      <c r="G2776" s="77">
        <f t="shared" si="129"/>
        <v>0.2</v>
      </c>
      <c r="H2776" s="53">
        <v>4</v>
      </c>
      <c r="I2776">
        <f t="shared" si="130"/>
        <v>1</v>
      </c>
      <c r="J2776" s="1">
        <v>1</v>
      </c>
      <c r="K2776" s="43">
        <f t="shared" si="131"/>
        <v>0</v>
      </c>
      <c r="L2776" s="78"/>
      <c r="N2776"/>
      <c r="O2776"/>
      <c r="P2776"/>
      <c r="Q2776"/>
      <c r="R2776"/>
      <c r="S2776"/>
      <c r="T2776"/>
      <c r="U2776"/>
      <c r="V2776"/>
    </row>
    <row r="2777" spans="2:22" x14ac:dyDescent="0.25">
      <c r="B2777" s="1" t="s">
        <v>2740</v>
      </c>
      <c r="C2777" s="1">
        <v>370</v>
      </c>
      <c r="D2777" s="1" t="s">
        <v>837</v>
      </c>
      <c r="E2777" s="75">
        <v>476192</v>
      </c>
      <c r="F2777" s="20" t="s">
        <v>2780</v>
      </c>
      <c r="G2777" s="77">
        <f t="shared" si="129"/>
        <v>0.2</v>
      </c>
      <c r="H2777" s="53">
        <v>2</v>
      </c>
      <c r="I2777">
        <f t="shared" si="130"/>
        <v>0</v>
      </c>
      <c r="J2777" s="1">
        <v>1</v>
      </c>
      <c r="K2777" s="43">
        <f t="shared" si="131"/>
        <v>1</v>
      </c>
      <c r="L2777" s="78"/>
      <c r="N2777"/>
      <c r="O2777"/>
      <c r="P2777"/>
      <c r="Q2777"/>
      <c r="R2777"/>
      <c r="S2777"/>
      <c r="T2777"/>
      <c r="U2777"/>
      <c r="V2777"/>
    </row>
    <row r="2778" spans="2:22" x14ac:dyDescent="0.25">
      <c r="B2778" s="1" t="s">
        <v>2740</v>
      </c>
      <c r="C2778" s="1">
        <v>370</v>
      </c>
      <c r="D2778" s="1" t="s">
        <v>1171</v>
      </c>
      <c r="E2778" s="75">
        <v>476240</v>
      </c>
      <c r="F2778" s="20" t="s">
        <v>2780</v>
      </c>
      <c r="G2778" s="77">
        <f t="shared" si="129"/>
        <v>0.2</v>
      </c>
      <c r="H2778" s="53">
        <v>4</v>
      </c>
      <c r="I2778">
        <f t="shared" si="130"/>
        <v>1</v>
      </c>
      <c r="J2778" s="1">
        <v>1</v>
      </c>
      <c r="K2778" s="43">
        <f t="shared" si="131"/>
        <v>0</v>
      </c>
      <c r="L2778" s="78"/>
      <c r="N2778"/>
      <c r="O2778"/>
      <c r="P2778"/>
      <c r="Q2778"/>
      <c r="R2778"/>
      <c r="S2778"/>
      <c r="T2778"/>
      <c r="U2778"/>
      <c r="V2778"/>
    </row>
    <row r="2779" spans="2:22" x14ac:dyDescent="0.25">
      <c r="B2779" s="1" t="s">
        <v>2740</v>
      </c>
      <c r="C2779" s="1">
        <v>370</v>
      </c>
      <c r="D2779" s="1" t="s">
        <v>838</v>
      </c>
      <c r="E2779" s="75">
        <v>476288</v>
      </c>
      <c r="F2779" s="20" t="s">
        <v>2780</v>
      </c>
      <c r="G2779" s="77">
        <f t="shared" si="129"/>
        <v>0.2</v>
      </c>
      <c r="H2779" s="53">
        <v>1</v>
      </c>
      <c r="I2779">
        <f t="shared" si="130"/>
        <v>0</v>
      </c>
      <c r="J2779" s="1">
        <v>1</v>
      </c>
      <c r="K2779" s="43">
        <f t="shared" si="131"/>
        <v>1</v>
      </c>
      <c r="L2779" s="78"/>
      <c r="N2779"/>
      <c r="O2779"/>
      <c r="P2779"/>
      <c r="Q2779"/>
      <c r="R2779"/>
      <c r="S2779"/>
      <c r="T2779"/>
      <c r="U2779"/>
      <c r="V2779"/>
    </row>
    <row r="2780" spans="2:22" x14ac:dyDescent="0.25">
      <c r="B2780" s="1" t="s">
        <v>2740</v>
      </c>
      <c r="C2780" s="1">
        <v>370</v>
      </c>
      <c r="D2780" s="1" t="s">
        <v>839</v>
      </c>
      <c r="E2780" s="75">
        <v>476300</v>
      </c>
      <c r="F2780" s="20" t="s">
        <v>2780</v>
      </c>
      <c r="G2780" s="77">
        <f t="shared" si="129"/>
        <v>0.2</v>
      </c>
      <c r="H2780" s="53">
        <v>2</v>
      </c>
      <c r="I2780">
        <f t="shared" si="130"/>
        <v>0</v>
      </c>
      <c r="J2780" s="1">
        <v>1</v>
      </c>
      <c r="K2780" s="43">
        <f t="shared" si="131"/>
        <v>1</v>
      </c>
      <c r="L2780" s="78"/>
      <c r="N2780"/>
      <c r="O2780"/>
      <c r="P2780"/>
      <c r="Q2780"/>
      <c r="R2780"/>
      <c r="S2780"/>
      <c r="T2780"/>
      <c r="U2780"/>
      <c r="V2780"/>
    </row>
    <row r="2781" spans="2:22" x14ac:dyDescent="0.25">
      <c r="B2781" s="1" t="s">
        <v>2740</v>
      </c>
      <c r="C2781" s="1">
        <v>370</v>
      </c>
      <c r="D2781" s="1" t="s">
        <v>840</v>
      </c>
      <c r="E2781" s="75">
        <v>476348</v>
      </c>
      <c r="F2781" s="20" t="s">
        <v>2780</v>
      </c>
      <c r="G2781" s="77">
        <f t="shared" si="129"/>
        <v>0.2</v>
      </c>
      <c r="H2781" s="53">
        <v>1</v>
      </c>
      <c r="I2781">
        <f t="shared" si="130"/>
        <v>0</v>
      </c>
      <c r="J2781" s="1">
        <v>1</v>
      </c>
      <c r="K2781" s="43">
        <f t="shared" si="131"/>
        <v>1</v>
      </c>
      <c r="L2781" s="78"/>
      <c r="N2781"/>
      <c r="O2781"/>
      <c r="P2781"/>
      <c r="Q2781"/>
      <c r="R2781"/>
      <c r="S2781"/>
      <c r="T2781"/>
      <c r="U2781"/>
      <c r="V2781"/>
    </row>
    <row r="2782" spans="2:22" x14ac:dyDescent="0.25">
      <c r="B2782" s="1" t="s">
        <v>2740</v>
      </c>
      <c r="C2782" s="1">
        <v>370</v>
      </c>
      <c r="D2782" s="1" t="s">
        <v>2036</v>
      </c>
      <c r="E2782" s="75">
        <v>476408</v>
      </c>
      <c r="F2782" s="20" t="s">
        <v>2780</v>
      </c>
      <c r="G2782" s="77">
        <f t="shared" si="129"/>
        <v>0.2</v>
      </c>
      <c r="H2782" s="53">
        <v>6</v>
      </c>
      <c r="I2782">
        <f t="shared" si="130"/>
        <v>1</v>
      </c>
      <c r="J2782" s="1">
        <v>1</v>
      </c>
      <c r="K2782" s="43">
        <f t="shared" si="131"/>
        <v>0</v>
      </c>
      <c r="L2782" s="78"/>
      <c r="N2782"/>
      <c r="O2782"/>
      <c r="P2782"/>
      <c r="Q2782"/>
      <c r="R2782"/>
      <c r="S2782"/>
      <c r="T2782"/>
      <c r="U2782"/>
      <c r="V2782"/>
    </row>
    <row r="2783" spans="2:22" x14ac:dyDescent="0.25">
      <c r="B2783" s="1" t="s">
        <v>2740</v>
      </c>
      <c r="C2783" s="1">
        <v>370</v>
      </c>
      <c r="D2783" s="1" t="s">
        <v>1570</v>
      </c>
      <c r="E2783" s="75">
        <v>476396</v>
      </c>
      <c r="F2783" s="20" t="s">
        <v>2780</v>
      </c>
      <c r="G2783" s="77">
        <f t="shared" si="129"/>
        <v>0.2</v>
      </c>
      <c r="H2783" s="53">
        <v>2</v>
      </c>
      <c r="I2783">
        <f t="shared" si="130"/>
        <v>0</v>
      </c>
      <c r="J2783" s="1">
        <v>1</v>
      </c>
      <c r="K2783" s="43">
        <f t="shared" si="131"/>
        <v>1</v>
      </c>
      <c r="L2783" s="78"/>
      <c r="N2783"/>
      <c r="O2783"/>
      <c r="P2783"/>
      <c r="Q2783"/>
      <c r="R2783"/>
      <c r="S2783"/>
      <c r="T2783"/>
      <c r="U2783"/>
      <c r="V2783"/>
    </row>
    <row r="2784" spans="2:22" x14ac:dyDescent="0.25">
      <c r="B2784" s="1" t="s">
        <v>2740</v>
      </c>
      <c r="C2784" s="1">
        <v>370</v>
      </c>
      <c r="D2784" s="1" t="s">
        <v>841</v>
      </c>
      <c r="E2784" s="75">
        <v>476456</v>
      </c>
      <c r="F2784" s="20" t="s">
        <v>2780</v>
      </c>
      <c r="G2784" s="77">
        <f t="shared" si="129"/>
        <v>0.2</v>
      </c>
      <c r="H2784" s="53">
        <v>3</v>
      </c>
      <c r="I2784">
        <f t="shared" si="130"/>
        <v>1</v>
      </c>
      <c r="J2784" s="1">
        <v>1</v>
      </c>
      <c r="K2784" s="43">
        <f t="shared" si="131"/>
        <v>0</v>
      </c>
      <c r="L2784" s="78"/>
      <c r="N2784"/>
      <c r="O2784"/>
      <c r="P2784"/>
      <c r="Q2784"/>
      <c r="R2784"/>
      <c r="S2784"/>
      <c r="T2784"/>
      <c r="U2784"/>
      <c r="V2784"/>
    </row>
    <row r="2785" spans="2:22" x14ac:dyDescent="0.25">
      <c r="B2785" s="1" t="s">
        <v>2740</v>
      </c>
      <c r="C2785" s="1">
        <v>370</v>
      </c>
      <c r="D2785" s="1" t="s">
        <v>842</v>
      </c>
      <c r="E2785" s="75">
        <v>476480</v>
      </c>
      <c r="F2785" s="20" t="s">
        <v>2780</v>
      </c>
      <c r="G2785" s="77">
        <f t="shared" si="129"/>
        <v>0.2</v>
      </c>
      <c r="H2785" s="53">
        <v>1</v>
      </c>
      <c r="I2785">
        <f t="shared" si="130"/>
        <v>0</v>
      </c>
      <c r="J2785" s="1">
        <v>1</v>
      </c>
      <c r="K2785" s="43">
        <f t="shared" si="131"/>
        <v>1</v>
      </c>
      <c r="L2785" s="78"/>
      <c r="N2785"/>
      <c r="O2785"/>
      <c r="P2785"/>
      <c r="Q2785"/>
      <c r="R2785"/>
      <c r="S2785"/>
      <c r="T2785"/>
      <c r="U2785"/>
      <c r="V2785"/>
    </row>
    <row r="2786" spans="2:22" x14ac:dyDescent="0.25">
      <c r="B2786" s="1" t="s">
        <v>2740</v>
      </c>
      <c r="C2786" s="1">
        <v>370</v>
      </c>
      <c r="D2786" s="1" t="s">
        <v>843</v>
      </c>
      <c r="E2786" s="75">
        <v>476492</v>
      </c>
      <c r="F2786" s="20" t="s">
        <v>2780</v>
      </c>
      <c r="G2786" s="77">
        <f t="shared" si="129"/>
        <v>0.2</v>
      </c>
      <c r="H2786" s="53">
        <v>2</v>
      </c>
      <c r="I2786">
        <f t="shared" si="130"/>
        <v>0</v>
      </c>
      <c r="J2786" s="1">
        <v>1</v>
      </c>
      <c r="K2786" s="43">
        <f t="shared" si="131"/>
        <v>1</v>
      </c>
      <c r="L2786" s="78"/>
      <c r="N2786"/>
      <c r="O2786"/>
      <c r="P2786"/>
      <c r="Q2786"/>
      <c r="R2786"/>
      <c r="S2786"/>
      <c r="T2786"/>
      <c r="U2786"/>
      <c r="V2786"/>
    </row>
    <row r="2787" spans="2:22" x14ac:dyDescent="0.25">
      <c r="B2787" s="1" t="s">
        <v>2740</v>
      </c>
      <c r="C2787" s="1">
        <v>370</v>
      </c>
      <c r="D2787" s="1" t="s">
        <v>844</v>
      </c>
      <c r="E2787" s="75">
        <v>476516</v>
      </c>
      <c r="F2787" s="20" t="s">
        <v>2780</v>
      </c>
      <c r="G2787" s="77">
        <f t="shared" si="129"/>
        <v>0.2</v>
      </c>
      <c r="H2787" s="53">
        <v>5</v>
      </c>
      <c r="I2787">
        <f t="shared" si="130"/>
        <v>1</v>
      </c>
      <c r="J2787" s="1">
        <v>1</v>
      </c>
      <c r="K2787" s="43">
        <f t="shared" si="131"/>
        <v>0</v>
      </c>
      <c r="L2787" s="78"/>
      <c r="N2787"/>
      <c r="O2787"/>
      <c r="P2787"/>
      <c r="Q2787"/>
      <c r="R2787"/>
      <c r="S2787"/>
      <c r="T2787"/>
      <c r="U2787"/>
      <c r="V2787"/>
    </row>
    <row r="2788" spans="2:22" x14ac:dyDescent="0.25">
      <c r="B2788" s="1" t="s">
        <v>2740</v>
      </c>
      <c r="C2788" s="1">
        <v>370</v>
      </c>
      <c r="D2788" s="1" t="s">
        <v>845</v>
      </c>
      <c r="E2788" s="75">
        <v>476624</v>
      </c>
      <c r="F2788" s="20" t="s">
        <v>2780</v>
      </c>
      <c r="G2788" s="77">
        <f t="shared" si="129"/>
        <v>0.2</v>
      </c>
      <c r="H2788" s="53">
        <v>5</v>
      </c>
      <c r="I2788">
        <f t="shared" si="130"/>
        <v>1</v>
      </c>
      <c r="J2788" s="1">
        <v>1</v>
      </c>
      <c r="K2788" s="43">
        <f t="shared" si="131"/>
        <v>0</v>
      </c>
      <c r="L2788" s="78"/>
      <c r="N2788"/>
      <c r="O2788"/>
      <c r="P2788"/>
      <c r="Q2788"/>
      <c r="R2788"/>
      <c r="S2788"/>
      <c r="T2788"/>
      <c r="U2788"/>
      <c r="V2788"/>
    </row>
    <row r="2789" spans="2:22" x14ac:dyDescent="0.25">
      <c r="B2789" s="1" t="s">
        <v>2740</v>
      </c>
      <c r="C2789" s="1">
        <v>370</v>
      </c>
      <c r="D2789" s="1" t="s">
        <v>1874</v>
      </c>
      <c r="E2789" s="75">
        <v>476648</v>
      </c>
      <c r="F2789" s="20" t="s">
        <v>2780</v>
      </c>
      <c r="G2789" s="77">
        <f t="shared" si="129"/>
        <v>0.2</v>
      </c>
      <c r="H2789" s="53">
        <v>2</v>
      </c>
      <c r="I2789">
        <f t="shared" si="130"/>
        <v>0</v>
      </c>
      <c r="J2789" s="1">
        <v>1</v>
      </c>
      <c r="K2789" s="43">
        <f t="shared" si="131"/>
        <v>1</v>
      </c>
      <c r="L2789" s="78"/>
      <c r="N2789"/>
      <c r="O2789"/>
      <c r="P2789"/>
      <c r="Q2789"/>
      <c r="R2789"/>
      <c r="S2789"/>
      <c r="T2789"/>
      <c r="U2789"/>
      <c r="V2789"/>
    </row>
    <row r="2790" spans="2:22" x14ac:dyDescent="0.25">
      <c r="B2790" s="1" t="s">
        <v>2740</v>
      </c>
      <c r="C2790" s="1">
        <v>370</v>
      </c>
      <c r="D2790" s="1" t="s">
        <v>846</v>
      </c>
      <c r="E2790" s="75">
        <v>476672</v>
      </c>
      <c r="F2790" s="20" t="s">
        <v>2780</v>
      </c>
      <c r="G2790" s="77">
        <f t="shared" si="129"/>
        <v>0.2</v>
      </c>
      <c r="H2790" s="53">
        <v>1</v>
      </c>
      <c r="I2790">
        <f t="shared" si="130"/>
        <v>0</v>
      </c>
      <c r="J2790" s="1">
        <v>1</v>
      </c>
      <c r="K2790" s="43">
        <f t="shared" si="131"/>
        <v>1</v>
      </c>
      <c r="L2790" s="78"/>
      <c r="N2790"/>
      <c r="O2790"/>
      <c r="P2790"/>
      <c r="Q2790"/>
      <c r="R2790"/>
      <c r="S2790"/>
      <c r="T2790"/>
      <c r="U2790"/>
      <c r="V2790"/>
    </row>
    <row r="2791" spans="2:22" x14ac:dyDescent="0.25">
      <c r="B2791" s="1" t="s">
        <v>2740</v>
      </c>
      <c r="C2791" s="1">
        <v>370</v>
      </c>
      <c r="D2791" s="1" t="s">
        <v>2039</v>
      </c>
      <c r="E2791" s="75">
        <v>476804</v>
      </c>
      <c r="F2791" s="20" t="s">
        <v>2780</v>
      </c>
      <c r="G2791" s="77">
        <f t="shared" si="129"/>
        <v>0.2</v>
      </c>
      <c r="H2791" s="53">
        <v>2</v>
      </c>
      <c r="I2791">
        <f t="shared" si="130"/>
        <v>0</v>
      </c>
      <c r="J2791" s="1">
        <v>1</v>
      </c>
      <c r="K2791" s="43">
        <f t="shared" si="131"/>
        <v>1</v>
      </c>
      <c r="L2791" s="78"/>
      <c r="N2791"/>
      <c r="O2791"/>
      <c r="P2791"/>
      <c r="Q2791"/>
      <c r="R2791"/>
      <c r="S2791"/>
      <c r="T2791"/>
      <c r="U2791"/>
      <c r="V2791"/>
    </row>
    <row r="2792" spans="2:22" x14ac:dyDescent="0.25">
      <c r="B2792" s="1" t="s">
        <v>2740</v>
      </c>
      <c r="C2792" s="1">
        <v>370</v>
      </c>
      <c r="D2792" s="1" t="s">
        <v>847</v>
      </c>
      <c r="E2792" s="75">
        <v>476816</v>
      </c>
      <c r="F2792" s="20" t="s">
        <v>2780</v>
      </c>
      <c r="G2792" s="77">
        <f t="shared" si="129"/>
        <v>0.2</v>
      </c>
      <c r="H2792" s="53">
        <v>3</v>
      </c>
      <c r="I2792">
        <f t="shared" si="130"/>
        <v>1</v>
      </c>
      <c r="J2792" s="1">
        <v>1</v>
      </c>
      <c r="K2792" s="43">
        <f t="shared" si="131"/>
        <v>0</v>
      </c>
      <c r="L2792" s="78"/>
      <c r="N2792"/>
      <c r="O2792"/>
      <c r="P2792"/>
      <c r="Q2792"/>
      <c r="R2792"/>
      <c r="S2792"/>
      <c r="T2792"/>
      <c r="U2792"/>
      <c r="V2792"/>
    </row>
    <row r="2793" spans="2:22" x14ac:dyDescent="0.25">
      <c r="B2793" s="1" t="s">
        <v>2740</v>
      </c>
      <c r="C2793" s="1">
        <v>370</v>
      </c>
      <c r="D2793" s="1" t="s">
        <v>848</v>
      </c>
      <c r="E2793" s="75">
        <v>476888</v>
      </c>
      <c r="F2793" s="20" t="s">
        <v>2780</v>
      </c>
      <c r="G2793" s="77">
        <f t="shared" si="129"/>
        <v>0.2</v>
      </c>
      <c r="H2793" s="53">
        <v>2</v>
      </c>
      <c r="I2793">
        <f t="shared" si="130"/>
        <v>0</v>
      </c>
      <c r="J2793" s="1">
        <v>1</v>
      </c>
      <c r="K2793" s="43">
        <f t="shared" si="131"/>
        <v>1</v>
      </c>
      <c r="L2793" s="78"/>
      <c r="N2793"/>
      <c r="O2793"/>
      <c r="P2793"/>
      <c r="Q2793"/>
      <c r="R2793"/>
      <c r="S2793"/>
      <c r="T2793"/>
      <c r="U2793"/>
      <c r="V2793"/>
    </row>
    <row r="2794" spans="2:22" x14ac:dyDescent="0.25">
      <c r="B2794" s="1" t="s">
        <v>2740</v>
      </c>
      <c r="C2794" s="1">
        <v>370</v>
      </c>
      <c r="D2794" s="1" t="s">
        <v>1201</v>
      </c>
      <c r="E2794" s="75">
        <v>476948</v>
      </c>
      <c r="F2794" s="20" t="s">
        <v>2780</v>
      </c>
      <c r="G2794" s="77">
        <f t="shared" si="129"/>
        <v>0.2</v>
      </c>
      <c r="H2794" s="53">
        <v>5</v>
      </c>
      <c r="I2794">
        <f t="shared" si="130"/>
        <v>1</v>
      </c>
      <c r="J2794" s="1">
        <v>1</v>
      </c>
      <c r="K2794" s="43">
        <f t="shared" si="131"/>
        <v>0</v>
      </c>
      <c r="L2794" s="78"/>
      <c r="N2794"/>
      <c r="O2794"/>
      <c r="P2794"/>
      <c r="Q2794"/>
      <c r="R2794"/>
      <c r="S2794"/>
      <c r="T2794"/>
      <c r="U2794"/>
      <c r="V2794"/>
    </row>
    <row r="2795" spans="2:22" x14ac:dyDescent="0.25">
      <c r="B2795" s="1" t="s">
        <v>2740</v>
      </c>
      <c r="C2795" s="1">
        <v>370</v>
      </c>
      <c r="D2795" s="1" t="s">
        <v>849</v>
      </c>
      <c r="E2795" s="75">
        <v>476984</v>
      </c>
      <c r="F2795" s="20" t="s">
        <v>2780</v>
      </c>
      <c r="G2795" s="77">
        <f t="shared" si="129"/>
        <v>0.2</v>
      </c>
      <c r="H2795" s="53">
        <v>6</v>
      </c>
      <c r="I2795">
        <f t="shared" si="130"/>
        <v>1</v>
      </c>
      <c r="J2795" s="1">
        <v>1</v>
      </c>
      <c r="K2795" s="43">
        <f t="shared" si="131"/>
        <v>0</v>
      </c>
      <c r="L2795" s="78"/>
      <c r="N2795"/>
      <c r="O2795"/>
      <c r="P2795"/>
      <c r="Q2795"/>
      <c r="R2795"/>
      <c r="S2795"/>
      <c r="T2795"/>
      <c r="U2795"/>
      <c r="V2795"/>
    </row>
    <row r="2796" spans="2:22" x14ac:dyDescent="0.25">
      <c r="B2796" s="1" t="s">
        <v>2740</v>
      </c>
      <c r="C2796" s="1">
        <v>370</v>
      </c>
      <c r="D2796" s="1" t="s">
        <v>1885</v>
      </c>
      <c r="E2796" s="75">
        <v>477044</v>
      </c>
      <c r="F2796" s="20" t="s">
        <v>2780</v>
      </c>
      <c r="G2796" s="77">
        <f t="shared" si="129"/>
        <v>0.2</v>
      </c>
      <c r="H2796" s="53">
        <v>4</v>
      </c>
      <c r="I2796">
        <f t="shared" si="130"/>
        <v>1</v>
      </c>
      <c r="J2796" s="1">
        <v>1</v>
      </c>
      <c r="K2796" s="43">
        <f t="shared" si="131"/>
        <v>0</v>
      </c>
      <c r="L2796" s="78"/>
      <c r="N2796"/>
      <c r="O2796"/>
      <c r="P2796"/>
      <c r="Q2796"/>
      <c r="R2796"/>
      <c r="S2796"/>
      <c r="T2796"/>
      <c r="U2796"/>
      <c r="V2796"/>
    </row>
    <row r="2797" spans="2:22" x14ac:dyDescent="0.25">
      <c r="B2797" s="1" t="s">
        <v>2740</v>
      </c>
      <c r="C2797" s="1">
        <v>370</v>
      </c>
      <c r="D2797" s="1" t="s">
        <v>850</v>
      </c>
      <c r="E2797" s="75">
        <v>477164</v>
      </c>
      <c r="F2797" s="20" t="s">
        <v>2780</v>
      </c>
      <c r="G2797" s="77">
        <f t="shared" si="129"/>
        <v>0.2</v>
      </c>
      <c r="H2797" s="53">
        <v>1</v>
      </c>
      <c r="I2797">
        <f t="shared" si="130"/>
        <v>0</v>
      </c>
      <c r="J2797" s="1">
        <v>1</v>
      </c>
      <c r="K2797" s="43">
        <f t="shared" si="131"/>
        <v>1</v>
      </c>
      <c r="L2797" s="78"/>
      <c r="N2797"/>
      <c r="O2797"/>
      <c r="P2797"/>
      <c r="Q2797"/>
      <c r="R2797"/>
      <c r="S2797"/>
      <c r="T2797"/>
      <c r="U2797"/>
      <c r="V2797"/>
    </row>
    <row r="2798" spans="2:22" x14ac:dyDescent="0.25">
      <c r="B2798" s="1" t="s">
        <v>2740</v>
      </c>
      <c r="C2798" s="1">
        <v>370</v>
      </c>
      <c r="D2798" s="1" t="s">
        <v>851</v>
      </c>
      <c r="E2798" s="75">
        <v>127315</v>
      </c>
      <c r="F2798" s="20" t="s">
        <v>2780</v>
      </c>
      <c r="G2798" s="77">
        <f t="shared" si="129"/>
        <v>0.2</v>
      </c>
      <c r="H2798" s="53">
        <v>2</v>
      </c>
      <c r="I2798">
        <f t="shared" si="130"/>
        <v>0</v>
      </c>
      <c r="J2798" s="1">
        <v>1</v>
      </c>
      <c r="K2798" s="43">
        <f t="shared" si="131"/>
        <v>1</v>
      </c>
      <c r="L2798" s="78"/>
      <c r="N2798"/>
      <c r="O2798"/>
      <c r="P2798"/>
      <c r="Q2798"/>
      <c r="R2798"/>
      <c r="S2798"/>
      <c r="T2798"/>
      <c r="U2798"/>
      <c r="V2798"/>
    </row>
    <row r="2799" spans="2:22" x14ac:dyDescent="0.25">
      <c r="B2799" s="1" t="s">
        <v>2740</v>
      </c>
      <c r="C2799" s="1">
        <v>370</v>
      </c>
      <c r="D2799" s="1" t="s">
        <v>1586</v>
      </c>
      <c r="E2799" s="75">
        <v>477248</v>
      </c>
      <c r="F2799" s="20" t="s">
        <v>2780</v>
      </c>
      <c r="G2799" s="77">
        <f t="shared" si="129"/>
        <v>0.2</v>
      </c>
      <c r="H2799" s="53">
        <v>1</v>
      </c>
      <c r="I2799">
        <f t="shared" si="130"/>
        <v>0</v>
      </c>
      <c r="J2799" s="1">
        <v>1</v>
      </c>
      <c r="K2799" s="43">
        <f t="shared" si="131"/>
        <v>1</v>
      </c>
      <c r="L2799" s="78"/>
      <c r="N2799"/>
      <c r="O2799"/>
      <c r="P2799"/>
      <c r="Q2799"/>
      <c r="R2799"/>
      <c r="S2799"/>
      <c r="T2799"/>
      <c r="U2799"/>
      <c r="V2799"/>
    </row>
    <row r="2800" spans="2:22" x14ac:dyDescent="0.25">
      <c r="B2800" s="1" t="s">
        <v>2740</v>
      </c>
      <c r="C2800" s="1">
        <v>370</v>
      </c>
      <c r="D2800" s="1" t="s">
        <v>1894</v>
      </c>
      <c r="E2800" s="75">
        <v>127414</v>
      </c>
      <c r="F2800" s="20" t="s">
        <v>2780</v>
      </c>
      <c r="G2800" s="77">
        <f t="shared" si="129"/>
        <v>0.2</v>
      </c>
      <c r="H2800" s="53">
        <v>5</v>
      </c>
      <c r="I2800">
        <f t="shared" si="130"/>
        <v>1</v>
      </c>
      <c r="J2800" s="1">
        <v>1</v>
      </c>
      <c r="K2800" s="43">
        <f t="shared" si="131"/>
        <v>0</v>
      </c>
      <c r="L2800" s="78"/>
      <c r="N2800"/>
      <c r="O2800"/>
      <c r="P2800"/>
      <c r="Q2800"/>
      <c r="R2800"/>
      <c r="S2800"/>
      <c r="T2800"/>
      <c r="U2800"/>
      <c r="V2800"/>
    </row>
    <row r="2801" spans="2:22" x14ac:dyDescent="0.25">
      <c r="B2801" s="1" t="s">
        <v>2740</v>
      </c>
      <c r="C2801" s="1">
        <v>370</v>
      </c>
      <c r="D2801" s="1" t="s">
        <v>247</v>
      </c>
      <c r="E2801" s="75">
        <v>477272</v>
      </c>
      <c r="F2801" s="20" t="s">
        <v>2780</v>
      </c>
      <c r="G2801" s="77">
        <f t="shared" si="129"/>
        <v>0.2</v>
      </c>
      <c r="H2801" s="53">
        <v>5</v>
      </c>
      <c r="I2801">
        <f t="shared" si="130"/>
        <v>1</v>
      </c>
      <c r="J2801" s="1">
        <v>1</v>
      </c>
      <c r="K2801" s="43">
        <f t="shared" si="131"/>
        <v>0</v>
      </c>
      <c r="L2801" s="78"/>
      <c r="N2801"/>
      <c r="O2801"/>
      <c r="P2801"/>
      <c r="Q2801"/>
      <c r="R2801"/>
      <c r="S2801"/>
      <c r="T2801"/>
      <c r="U2801"/>
      <c r="V2801"/>
    </row>
    <row r="2802" spans="2:22" x14ac:dyDescent="0.25">
      <c r="B2802" s="1" t="s">
        <v>2740</v>
      </c>
      <c r="C2802" s="1">
        <v>370</v>
      </c>
      <c r="D2802" s="1" t="s">
        <v>852</v>
      </c>
      <c r="E2802" s="75">
        <v>127425</v>
      </c>
      <c r="F2802" s="20" t="s">
        <v>2780</v>
      </c>
      <c r="G2802" s="77">
        <f t="shared" si="129"/>
        <v>0.2</v>
      </c>
      <c r="H2802" s="53">
        <v>1</v>
      </c>
      <c r="I2802">
        <f t="shared" si="130"/>
        <v>0</v>
      </c>
      <c r="J2802" s="1">
        <v>1</v>
      </c>
      <c r="K2802" s="43">
        <f t="shared" si="131"/>
        <v>1</v>
      </c>
      <c r="L2802" s="78"/>
      <c r="N2802"/>
      <c r="O2802"/>
      <c r="P2802"/>
      <c r="Q2802"/>
      <c r="R2802"/>
      <c r="S2802"/>
      <c r="T2802"/>
      <c r="U2802"/>
      <c r="V2802"/>
    </row>
    <row r="2803" spans="2:22" x14ac:dyDescent="0.25">
      <c r="B2803" s="1" t="s">
        <v>2740</v>
      </c>
      <c r="C2803" s="1">
        <v>370</v>
      </c>
      <c r="D2803" s="1" t="s">
        <v>853</v>
      </c>
      <c r="E2803" s="75">
        <v>477308</v>
      </c>
      <c r="F2803" s="20" t="s">
        <v>2780</v>
      </c>
      <c r="G2803" s="77">
        <f t="shared" si="129"/>
        <v>0.2</v>
      </c>
      <c r="H2803" s="53">
        <v>1</v>
      </c>
      <c r="I2803">
        <f t="shared" si="130"/>
        <v>0</v>
      </c>
      <c r="J2803" s="1">
        <v>1</v>
      </c>
      <c r="K2803" s="43">
        <f t="shared" si="131"/>
        <v>1</v>
      </c>
      <c r="L2803" s="78"/>
      <c r="N2803"/>
      <c r="O2803"/>
      <c r="P2803"/>
      <c r="Q2803"/>
      <c r="R2803"/>
      <c r="S2803"/>
      <c r="T2803"/>
      <c r="U2803"/>
      <c r="V2803"/>
    </row>
    <row r="2804" spans="2:22" x14ac:dyDescent="0.25">
      <c r="B2804" s="1" t="s">
        <v>2740</v>
      </c>
      <c r="C2804" s="1">
        <v>370</v>
      </c>
      <c r="D2804" s="1" t="s">
        <v>854</v>
      </c>
      <c r="E2804" s="75">
        <v>127513</v>
      </c>
      <c r="F2804" s="20" t="s">
        <v>2780</v>
      </c>
      <c r="G2804" s="77">
        <f t="shared" si="129"/>
        <v>0.2</v>
      </c>
      <c r="H2804" s="53">
        <v>2</v>
      </c>
      <c r="I2804">
        <f t="shared" si="130"/>
        <v>0</v>
      </c>
      <c r="J2804" s="1">
        <v>1</v>
      </c>
      <c r="K2804" s="43">
        <f t="shared" si="131"/>
        <v>1</v>
      </c>
      <c r="L2804" s="78"/>
      <c r="N2804"/>
      <c r="O2804"/>
      <c r="P2804"/>
      <c r="Q2804"/>
      <c r="R2804"/>
      <c r="S2804"/>
      <c r="T2804"/>
      <c r="U2804"/>
      <c r="V2804"/>
    </row>
    <row r="2805" spans="2:22" x14ac:dyDescent="0.25">
      <c r="B2805" s="1" t="s">
        <v>2740</v>
      </c>
      <c r="C2805" s="1">
        <v>370</v>
      </c>
      <c r="D2805" s="1" t="s">
        <v>2420</v>
      </c>
      <c r="E2805" s="75">
        <v>477368</v>
      </c>
      <c r="F2805" s="20" t="s">
        <v>2780</v>
      </c>
      <c r="G2805" s="77">
        <f t="shared" si="129"/>
        <v>0.2</v>
      </c>
      <c r="H2805" s="53">
        <v>2</v>
      </c>
      <c r="I2805">
        <f t="shared" si="130"/>
        <v>0</v>
      </c>
      <c r="J2805" s="1">
        <v>1</v>
      </c>
      <c r="K2805" s="43">
        <f t="shared" si="131"/>
        <v>1</v>
      </c>
      <c r="L2805" s="78"/>
      <c r="N2805"/>
      <c r="O2805"/>
      <c r="P2805"/>
      <c r="Q2805"/>
      <c r="R2805"/>
      <c r="S2805"/>
      <c r="T2805"/>
      <c r="U2805"/>
      <c r="V2805"/>
    </row>
    <row r="2806" spans="2:22" x14ac:dyDescent="0.25">
      <c r="B2806" s="1" t="s">
        <v>2740</v>
      </c>
      <c r="C2806" s="1">
        <v>370</v>
      </c>
      <c r="D2806" s="1" t="s">
        <v>855</v>
      </c>
      <c r="E2806" s="75">
        <v>127524</v>
      </c>
      <c r="F2806" s="20" t="s">
        <v>2780</v>
      </c>
      <c r="G2806" s="77">
        <f t="shared" si="129"/>
        <v>0.2</v>
      </c>
      <c r="H2806" s="53">
        <v>2</v>
      </c>
      <c r="I2806">
        <f t="shared" si="130"/>
        <v>0</v>
      </c>
      <c r="J2806" s="1">
        <v>1</v>
      </c>
      <c r="K2806" s="43">
        <f t="shared" si="131"/>
        <v>1</v>
      </c>
      <c r="L2806" s="78"/>
      <c r="N2806"/>
      <c r="O2806"/>
      <c r="P2806"/>
      <c r="Q2806"/>
      <c r="R2806"/>
      <c r="S2806"/>
      <c r="T2806"/>
      <c r="U2806"/>
      <c r="V2806"/>
    </row>
    <row r="2807" spans="2:22" x14ac:dyDescent="0.25">
      <c r="B2807" s="1" t="s">
        <v>2740</v>
      </c>
      <c r="C2807" s="1">
        <v>370</v>
      </c>
      <c r="D2807" s="1" t="s">
        <v>856</v>
      </c>
      <c r="E2807" s="75">
        <v>477392</v>
      </c>
      <c r="F2807" s="20" t="s">
        <v>2780</v>
      </c>
      <c r="G2807" s="77">
        <f t="shared" si="129"/>
        <v>0.2</v>
      </c>
      <c r="H2807" s="53">
        <v>4</v>
      </c>
      <c r="I2807">
        <f t="shared" si="130"/>
        <v>1</v>
      </c>
      <c r="J2807" s="1">
        <v>1</v>
      </c>
      <c r="K2807" s="43">
        <f t="shared" si="131"/>
        <v>0</v>
      </c>
      <c r="L2807" s="78"/>
      <c r="N2807"/>
      <c r="O2807"/>
      <c r="P2807"/>
      <c r="Q2807"/>
      <c r="R2807"/>
      <c r="S2807"/>
      <c r="T2807"/>
      <c r="U2807"/>
      <c r="V2807"/>
    </row>
    <row r="2808" spans="2:22" x14ac:dyDescent="0.25">
      <c r="B2808" s="1" t="s">
        <v>2740</v>
      </c>
      <c r="C2808" s="1">
        <v>370</v>
      </c>
      <c r="D2808" s="1" t="s">
        <v>857</v>
      </c>
      <c r="E2808" s="75">
        <v>127590</v>
      </c>
      <c r="F2808" s="20" t="s">
        <v>2780</v>
      </c>
      <c r="G2808" s="77">
        <f t="shared" si="129"/>
        <v>0.2</v>
      </c>
      <c r="H2808" s="53">
        <v>7</v>
      </c>
      <c r="I2808">
        <f t="shared" si="130"/>
        <v>1</v>
      </c>
      <c r="J2808" s="1">
        <v>1</v>
      </c>
      <c r="K2808" s="43">
        <f t="shared" si="131"/>
        <v>0</v>
      </c>
      <c r="L2808" s="78"/>
      <c r="N2808"/>
      <c r="O2808"/>
      <c r="P2808"/>
      <c r="Q2808"/>
      <c r="R2808"/>
      <c r="S2808"/>
      <c r="T2808"/>
      <c r="U2808"/>
      <c r="V2808"/>
    </row>
    <row r="2809" spans="2:22" x14ac:dyDescent="0.25">
      <c r="B2809" s="1" t="s">
        <v>2740</v>
      </c>
      <c r="C2809" s="1">
        <v>370</v>
      </c>
      <c r="D2809" s="1" t="s">
        <v>858</v>
      </c>
      <c r="E2809" s="75">
        <v>477464</v>
      </c>
      <c r="F2809" s="20" t="s">
        <v>2780</v>
      </c>
      <c r="G2809" s="77">
        <f t="shared" si="129"/>
        <v>0.2</v>
      </c>
      <c r="H2809" s="53">
        <v>1</v>
      </c>
      <c r="I2809">
        <f t="shared" si="130"/>
        <v>0</v>
      </c>
      <c r="J2809" s="1">
        <v>1</v>
      </c>
      <c r="K2809" s="43">
        <f t="shared" si="131"/>
        <v>1</v>
      </c>
      <c r="L2809" s="78"/>
      <c r="N2809"/>
      <c r="O2809"/>
      <c r="P2809"/>
      <c r="Q2809"/>
      <c r="R2809"/>
      <c r="S2809"/>
      <c r="T2809"/>
      <c r="U2809"/>
      <c r="V2809"/>
    </row>
    <row r="2810" spans="2:22" x14ac:dyDescent="0.25">
      <c r="B2810" s="1" t="s">
        <v>2740</v>
      </c>
      <c r="C2810" s="1">
        <v>370</v>
      </c>
      <c r="D2810" s="1" t="s">
        <v>859</v>
      </c>
      <c r="E2810" s="75">
        <v>477476</v>
      </c>
      <c r="F2810" s="20" t="s">
        <v>2780</v>
      </c>
      <c r="G2810" s="77">
        <f t="shared" si="129"/>
        <v>0.2</v>
      </c>
      <c r="H2810" s="53">
        <v>1</v>
      </c>
      <c r="I2810">
        <f t="shared" si="130"/>
        <v>0</v>
      </c>
      <c r="J2810" s="1">
        <v>1</v>
      </c>
      <c r="K2810" s="43">
        <f t="shared" si="131"/>
        <v>1</v>
      </c>
      <c r="L2810" s="78"/>
      <c r="N2810"/>
      <c r="O2810"/>
      <c r="P2810"/>
      <c r="Q2810"/>
      <c r="R2810"/>
      <c r="S2810"/>
      <c r="T2810"/>
      <c r="U2810"/>
      <c r="V2810"/>
    </row>
    <row r="2811" spans="2:22" x14ac:dyDescent="0.25">
      <c r="B2811" s="1" t="s">
        <v>2740</v>
      </c>
      <c r="C2811" s="1">
        <v>370</v>
      </c>
      <c r="D2811" s="1" t="s">
        <v>860</v>
      </c>
      <c r="E2811" s="75">
        <v>477488</v>
      </c>
      <c r="F2811" s="20" t="s">
        <v>2780</v>
      </c>
      <c r="G2811" s="77">
        <f t="shared" si="129"/>
        <v>0.2</v>
      </c>
      <c r="H2811" s="53">
        <v>1</v>
      </c>
      <c r="I2811">
        <f t="shared" si="130"/>
        <v>0</v>
      </c>
      <c r="J2811" s="1">
        <v>1</v>
      </c>
      <c r="K2811" s="43">
        <f t="shared" si="131"/>
        <v>1</v>
      </c>
      <c r="L2811" s="78"/>
      <c r="N2811"/>
      <c r="O2811"/>
      <c r="P2811"/>
      <c r="Q2811"/>
      <c r="R2811"/>
      <c r="S2811"/>
      <c r="T2811"/>
      <c r="U2811"/>
      <c r="V2811"/>
    </row>
    <row r="2812" spans="2:22" x14ac:dyDescent="0.25">
      <c r="B2812" s="1" t="s">
        <v>2740</v>
      </c>
      <c r="C2812" s="1">
        <v>370</v>
      </c>
      <c r="D2812" s="1" t="s">
        <v>861</v>
      </c>
      <c r="E2812" s="75">
        <v>477548</v>
      </c>
      <c r="F2812" s="20" t="s">
        <v>2780</v>
      </c>
      <c r="G2812" s="77">
        <f t="shared" si="129"/>
        <v>0.2</v>
      </c>
      <c r="H2812" s="53">
        <v>1</v>
      </c>
      <c r="I2812">
        <f t="shared" si="130"/>
        <v>0</v>
      </c>
      <c r="J2812" s="1">
        <v>1</v>
      </c>
      <c r="K2812" s="43">
        <f t="shared" si="131"/>
        <v>1</v>
      </c>
      <c r="L2812" s="78"/>
      <c r="N2812"/>
      <c r="O2812"/>
      <c r="P2812"/>
      <c r="Q2812"/>
      <c r="R2812"/>
      <c r="S2812"/>
      <c r="T2812"/>
      <c r="U2812"/>
      <c r="V2812"/>
    </row>
    <row r="2813" spans="2:22" x14ac:dyDescent="0.25">
      <c r="B2813" s="1" t="s">
        <v>2740</v>
      </c>
      <c r="C2813" s="1">
        <v>370</v>
      </c>
      <c r="D2813" s="1" t="s">
        <v>862</v>
      </c>
      <c r="E2813" s="75">
        <v>477620</v>
      </c>
      <c r="F2813" s="20" t="s">
        <v>2780</v>
      </c>
      <c r="G2813" s="77">
        <f t="shared" si="129"/>
        <v>0.2</v>
      </c>
      <c r="H2813" s="53">
        <v>5</v>
      </c>
      <c r="I2813">
        <f t="shared" si="130"/>
        <v>1</v>
      </c>
      <c r="J2813" s="1">
        <v>1</v>
      </c>
      <c r="K2813" s="43">
        <f t="shared" si="131"/>
        <v>0</v>
      </c>
      <c r="L2813" s="78"/>
      <c r="N2813"/>
      <c r="O2813"/>
      <c r="P2813"/>
      <c r="Q2813"/>
      <c r="R2813"/>
      <c r="S2813"/>
      <c r="T2813"/>
      <c r="U2813"/>
      <c r="V2813"/>
    </row>
    <row r="2814" spans="2:22" x14ac:dyDescent="0.25">
      <c r="B2814" s="1" t="s">
        <v>2740</v>
      </c>
      <c r="C2814" s="1">
        <v>370</v>
      </c>
      <c r="D2814" s="1" t="s">
        <v>863</v>
      </c>
      <c r="E2814" s="75">
        <v>477644</v>
      </c>
      <c r="F2814" s="20" t="s">
        <v>2780</v>
      </c>
      <c r="G2814" s="77">
        <f t="shared" si="129"/>
        <v>0.2</v>
      </c>
      <c r="H2814" s="53">
        <v>2</v>
      </c>
      <c r="I2814">
        <f t="shared" si="130"/>
        <v>0</v>
      </c>
      <c r="J2814" s="1">
        <v>1</v>
      </c>
      <c r="K2814" s="43">
        <f t="shared" si="131"/>
        <v>1</v>
      </c>
      <c r="L2814" s="78"/>
      <c r="N2814"/>
      <c r="O2814"/>
      <c r="P2814"/>
      <c r="Q2814"/>
      <c r="R2814"/>
      <c r="S2814"/>
      <c r="T2814"/>
      <c r="U2814"/>
      <c r="V2814"/>
    </row>
    <row r="2815" spans="2:22" x14ac:dyDescent="0.25">
      <c r="B2815" s="1" t="s">
        <v>2740</v>
      </c>
      <c r="C2815" s="1">
        <v>370</v>
      </c>
      <c r="D2815" s="1" t="s">
        <v>864</v>
      </c>
      <c r="E2815" s="75">
        <v>477692</v>
      </c>
      <c r="F2815" s="20" t="s">
        <v>2787</v>
      </c>
      <c r="G2815" s="77">
        <f t="shared" si="129"/>
        <v>0.1</v>
      </c>
      <c r="H2815" s="53">
        <v>8</v>
      </c>
      <c r="I2815">
        <f t="shared" si="130"/>
        <v>2</v>
      </c>
      <c r="J2815" s="1">
        <v>1</v>
      </c>
      <c r="K2815" s="43">
        <f t="shared" si="131"/>
        <v>-1</v>
      </c>
      <c r="L2815" s="78"/>
      <c r="N2815"/>
      <c r="O2815"/>
      <c r="P2815"/>
      <c r="Q2815"/>
      <c r="R2815"/>
      <c r="S2815"/>
      <c r="T2815"/>
      <c r="U2815"/>
      <c r="V2815"/>
    </row>
    <row r="2816" spans="2:22" x14ac:dyDescent="0.25">
      <c r="B2816" s="1" t="s">
        <v>2740</v>
      </c>
      <c r="C2816" s="1">
        <v>370</v>
      </c>
      <c r="D2816" s="1" t="s">
        <v>865</v>
      </c>
      <c r="E2816" s="75">
        <v>477704</v>
      </c>
      <c r="F2816" s="20" t="s">
        <v>2780</v>
      </c>
      <c r="G2816" s="77">
        <f t="shared" si="129"/>
        <v>0.2</v>
      </c>
      <c r="H2816" s="53">
        <v>1</v>
      </c>
      <c r="I2816">
        <f t="shared" si="130"/>
        <v>0</v>
      </c>
      <c r="J2816" s="1">
        <v>1</v>
      </c>
      <c r="K2816" s="43">
        <f t="shared" si="131"/>
        <v>1</v>
      </c>
      <c r="L2816" s="78"/>
      <c r="N2816"/>
      <c r="O2816"/>
      <c r="P2816"/>
      <c r="Q2816"/>
      <c r="R2816"/>
      <c r="S2816"/>
      <c r="T2816"/>
      <c r="U2816"/>
      <c r="V2816"/>
    </row>
    <row r="2817" spans="2:22" x14ac:dyDescent="0.25">
      <c r="B2817" s="1" t="s">
        <v>2740</v>
      </c>
      <c r="C2817" s="1">
        <v>370</v>
      </c>
      <c r="D2817" s="1" t="s">
        <v>866</v>
      </c>
      <c r="E2817" s="75">
        <v>477716</v>
      </c>
      <c r="F2817" s="20" t="s">
        <v>2780</v>
      </c>
      <c r="G2817" s="77">
        <f t="shared" si="129"/>
        <v>0.2</v>
      </c>
      <c r="H2817" s="53">
        <v>4</v>
      </c>
      <c r="I2817">
        <f t="shared" si="130"/>
        <v>1</v>
      </c>
      <c r="J2817" s="1">
        <v>1</v>
      </c>
      <c r="K2817" s="43">
        <f t="shared" si="131"/>
        <v>0</v>
      </c>
      <c r="L2817" s="78"/>
      <c r="N2817"/>
      <c r="O2817"/>
      <c r="P2817"/>
      <c r="Q2817"/>
      <c r="R2817"/>
      <c r="S2817"/>
      <c r="T2817"/>
      <c r="U2817"/>
      <c r="V2817"/>
    </row>
    <row r="2818" spans="2:22" x14ac:dyDescent="0.25">
      <c r="B2818" s="1" t="s">
        <v>2740</v>
      </c>
      <c r="C2818" s="1">
        <v>370</v>
      </c>
      <c r="D2818" s="1" t="s">
        <v>2436</v>
      </c>
      <c r="E2818" s="75">
        <v>477740</v>
      </c>
      <c r="F2818" s="20" t="s">
        <v>2780</v>
      </c>
      <c r="G2818" s="77">
        <f t="shared" si="129"/>
        <v>0.2</v>
      </c>
      <c r="H2818" s="53">
        <v>1</v>
      </c>
      <c r="I2818">
        <f t="shared" si="130"/>
        <v>0</v>
      </c>
      <c r="J2818" s="1">
        <v>1</v>
      </c>
      <c r="K2818" s="43">
        <f t="shared" si="131"/>
        <v>1</v>
      </c>
      <c r="L2818" s="78"/>
      <c r="N2818"/>
      <c r="O2818"/>
      <c r="P2818"/>
      <c r="Q2818"/>
      <c r="R2818"/>
      <c r="S2818"/>
      <c r="T2818"/>
      <c r="U2818"/>
      <c r="V2818"/>
    </row>
    <row r="2819" spans="2:22" x14ac:dyDescent="0.25">
      <c r="B2819" s="1" t="s">
        <v>2740</v>
      </c>
      <c r="C2819" s="1">
        <v>370</v>
      </c>
      <c r="D2819" s="1" t="s">
        <v>867</v>
      </c>
      <c r="E2819" s="75">
        <v>477776</v>
      </c>
      <c r="F2819" s="20" t="s">
        <v>2780</v>
      </c>
      <c r="G2819" s="77">
        <f t="shared" si="129"/>
        <v>0.2</v>
      </c>
      <c r="H2819" s="53">
        <v>6</v>
      </c>
      <c r="I2819">
        <f t="shared" si="130"/>
        <v>1</v>
      </c>
      <c r="J2819" s="1">
        <v>1</v>
      </c>
      <c r="K2819" s="43">
        <f t="shared" si="131"/>
        <v>0</v>
      </c>
      <c r="L2819" s="78"/>
      <c r="N2819"/>
      <c r="O2819"/>
      <c r="P2819"/>
      <c r="Q2819"/>
      <c r="R2819"/>
      <c r="S2819"/>
      <c r="T2819"/>
      <c r="U2819"/>
      <c r="V2819"/>
    </row>
    <row r="2820" spans="2:22" x14ac:dyDescent="0.25">
      <c r="B2820" s="1" t="s">
        <v>2740</v>
      </c>
      <c r="C2820" s="1">
        <v>370</v>
      </c>
      <c r="D2820" s="1" t="s">
        <v>868</v>
      </c>
      <c r="E2820" s="75">
        <v>477896</v>
      </c>
      <c r="F2820" s="20" t="s">
        <v>2780</v>
      </c>
      <c r="G2820" s="77">
        <f t="shared" si="129"/>
        <v>0.2</v>
      </c>
      <c r="H2820" s="53">
        <v>4</v>
      </c>
      <c r="I2820">
        <f t="shared" si="130"/>
        <v>1</v>
      </c>
      <c r="J2820" s="1">
        <v>1</v>
      </c>
      <c r="K2820" s="43">
        <f t="shared" si="131"/>
        <v>0</v>
      </c>
      <c r="L2820" s="78"/>
      <c r="N2820"/>
      <c r="O2820"/>
      <c r="P2820"/>
      <c r="Q2820"/>
      <c r="R2820"/>
      <c r="S2820"/>
      <c r="T2820"/>
      <c r="U2820"/>
      <c r="V2820"/>
    </row>
    <row r="2821" spans="2:22" x14ac:dyDescent="0.25">
      <c r="B2821" s="1" t="s">
        <v>2740</v>
      </c>
      <c r="C2821" s="1">
        <v>370</v>
      </c>
      <c r="D2821" s="1" t="s">
        <v>869</v>
      </c>
      <c r="E2821" s="75">
        <v>477944</v>
      </c>
      <c r="F2821" s="20" t="s">
        <v>2780</v>
      </c>
      <c r="G2821" s="77">
        <f t="shared" si="129"/>
        <v>0.2</v>
      </c>
      <c r="H2821" s="53">
        <v>1</v>
      </c>
      <c r="I2821">
        <f t="shared" si="130"/>
        <v>0</v>
      </c>
      <c r="J2821" s="1">
        <v>1</v>
      </c>
      <c r="K2821" s="43">
        <f t="shared" si="131"/>
        <v>1</v>
      </c>
      <c r="L2821" s="78"/>
      <c r="N2821"/>
      <c r="O2821"/>
      <c r="P2821"/>
      <c r="Q2821"/>
      <c r="R2821"/>
      <c r="S2821"/>
      <c r="T2821"/>
      <c r="U2821"/>
      <c r="V2821"/>
    </row>
    <row r="2822" spans="2:22" x14ac:dyDescent="0.25">
      <c r="B2822" s="1" t="s">
        <v>2740</v>
      </c>
      <c r="C2822" s="1">
        <v>370</v>
      </c>
      <c r="D2822" s="1" t="s">
        <v>870</v>
      </c>
      <c r="E2822" s="75">
        <v>477956</v>
      </c>
      <c r="F2822" s="20" t="s">
        <v>2780</v>
      </c>
      <c r="G2822" s="77">
        <f t="shared" si="129"/>
        <v>0.2</v>
      </c>
      <c r="H2822" s="53">
        <v>3</v>
      </c>
      <c r="I2822">
        <f t="shared" si="130"/>
        <v>1</v>
      </c>
      <c r="J2822" s="1">
        <v>1</v>
      </c>
      <c r="K2822" s="43">
        <f t="shared" si="131"/>
        <v>0</v>
      </c>
      <c r="L2822" s="78"/>
      <c r="N2822"/>
      <c r="O2822"/>
      <c r="P2822"/>
      <c r="Q2822"/>
      <c r="R2822"/>
      <c r="S2822"/>
      <c r="T2822"/>
      <c r="U2822"/>
      <c r="V2822"/>
    </row>
    <row r="2823" spans="2:22" x14ac:dyDescent="0.25">
      <c r="B2823" s="1" t="s">
        <v>2740</v>
      </c>
      <c r="C2823" s="1">
        <v>370</v>
      </c>
      <c r="D2823" s="1" t="s">
        <v>129</v>
      </c>
      <c r="E2823" s="75">
        <v>477980</v>
      </c>
      <c r="F2823" s="20" t="s">
        <v>2780</v>
      </c>
      <c r="G2823" s="77">
        <f t="shared" ref="G2823:G2886" si="132">IF(F2823="Lvl 21 &amp; below",0.2,0.1)</f>
        <v>0.2</v>
      </c>
      <c r="H2823" s="53">
        <v>8</v>
      </c>
      <c r="I2823">
        <f t="shared" ref="I2823:I2886" si="133">IF(F2823="Lvl 21 &amp; below",ROUND(H2823*0.2,0),ROUND(H2823*0.2,0))</f>
        <v>2</v>
      </c>
      <c r="J2823" s="1">
        <v>1</v>
      </c>
      <c r="K2823" s="43">
        <f t="shared" ref="K2823:K2886" si="134">J2823-I2823</f>
        <v>-1</v>
      </c>
      <c r="L2823" s="78"/>
      <c r="N2823"/>
      <c r="O2823"/>
      <c r="P2823"/>
      <c r="Q2823"/>
      <c r="R2823"/>
      <c r="S2823"/>
      <c r="T2823"/>
      <c r="U2823"/>
      <c r="V2823"/>
    </row>
    <row r="2824" spans="2:22" x14ac:dyDescent="0.25">
      <c r="B2824" s="1" t="s">
        <v>2740</v>
      </c>
      <c r="C2824" s="1">
        <v>370</v>
      </c>
      <c r="D2824" s="1" t="s">
        <v>871</v>
      </c>
      <c r="E2824" s="75">
        <v>477992</v>
      </c>
      <c r="F2824" s="20" t="s">
        <v>2780</v>
      </c>
      <c r="G2824" s="77">
        <f t="shared" si="132"/>
        <v>0.2</v>
      </c>
      <c r="H2824" s="53">
        <v>1</v>
      </c>
      <c r="I2824">
        <f t="shared" si="133"/>
        <v>0</v>
      </c>
      <c r="J2824" s="1">
        <v>1</v>
      </c>
      <c r="K2824" s="43">
        <f t="shared" si="134"/>
        <v>1</v>
      </c>
      <c r="L2824" s="78"/>
      <c r="N2824"/>
      <c r="O2824"/>
      <c r="P2824"/>
      <c r="Q2824"/>
      <c r="R2824"/>
      <c r="S2824"/>
      <c r="T2824"/>
      <c r="U2824"/>
      <c r="V2824"/>
    </row>
    <row r="2825" spans="2:22" x14ac:dyDescent="0.25">
      <c r="B2825" s="1" t="s">
        <v>2740</v>
      </c>
      <c r="C2825" s="1">
        <v>370</v>
      </c>
      <c r="D2825" s="1" t="s">
        <v>872</v>
      </c>
      <c r="E2825" s="75">
        <v>478006</v>
      </c>
      <c r="F2825" s="20" t="s">
        <v>2780</v>
      </c>
      <c r="G2825" s="77">
        <f t="shared" si="132"/>
        <v>0.2</v>
      </c>
      <c r="H2825" s="53">
        <v>4</v>
      </c>
      <c r="I2825">
        <f t="shared" si="133"/>
        <v>1</v>
      </c>
      <c r="J2825" s="1">
        <v>1</v>
      </c>
      <c r="K2825" s="43">
        <f t="shared" si="134"/>
        <v>0</v>
      </c>
      <c r="L2825" s="78"/>
      <c r="N2825"/>
      <c r="O2825"/>
      <c r="P2825"/>
      <c r="Q2825"/>
      <c r="R2825"/>
      <c r="S2825"/>
      <c r="T2825"/>
      <c r="U2825"/>
      <c r="V2825"/>
    </row>
    <row r="2826" spans="2:22" x14ac:dyDescent="0.25">
      <c r="B2826" s="1" t="s">
        <v>2740</v>
      </c>
      <c r="C2826" s="1">
        <v>370</v>
      </c>
      <c r="D2826" s="1" t="s">
        <v>873</v>
      </c>
      <c r="E2826" s="75">
        <v>478016</v>
      </c>
      <c r="F2826" s="20" t="s">
        <v>2780</v>
      </c>
      <c r="G2826" s="77">
        <f t="shared" si="132"/>
        <v>0.2</v>
      </c>
      <c r="H2826" s="53">
        <v>3</v>
      </c>
      <c r="I2826">
        <f t="shared" si="133"/>
        <v>1</v>
      </c>
      <c r="J2826" s="1">
        <v>1</v>
      </c>
      <c r="K2826" s="43">
        <f t="shared" si="134"/>
        <v>0</v>
      </c>
      <c r="L2826" s="78"/>
      <c r="N2826"/>
      <c r="O2826"/>
      <c r="P2826"/>
      <c r="Q2826"/>
      <c r="R2826"/>
      <c r="S2826"/>
      <c r="T2826"/>
      <c r="U2826"/>
      <c r="V2826"/>
    </row>
    <row r="2827" spans="2:22" x14ac:dyDescent="0.25">
      <c r="B2827" s="1" t="s">
        <v>2740</v>
      </c>
      <c r="C2827" s="1">
        <v>370</v>
      </c>
      <c r="D2827" s="1" t="s">
        <v>874</v>
      </c>
      <c r="E2827" s="75">
        <v>478028</v>
      </c>
      <c r="F2827" s="20" t="s">
        <v>2780</v>
      </c>
      <c r="G2827" s="77">
        <f t="shared" si="132"/>
        <v>0.2</v>
      </c>
      <c r="H2827" s="53">
        <v>3</v>
      </c>
      <c r="I2827">
        <f t="shared" si="133"/>
        <v>1</v>
      </c>
      <c r="J2827" s="1">
        <v>1</v>
      </c>
      <c r="K2827" s="43">
        <f t="shared" si="134"/>
        <v>0</v>
      </c>
      <c r="L2827" s="78"/>
      <c r="N2827"/>
      <c r="O2827"/>
      <c r="P2827"/>
      <c r="Q2827"/>
      <c r="R2827"/>
      <c r="S2827"/>
      <c r="T2827"/>
      <c r="U2827"/>
      <c r="V2827"/>
    </row>
    <row r="2828" spans="2:22" x14ac:dyDescent="0.25">
      <c r="B2828" s="1" t="s">
        <v>2740</v>
      </c>
      <c r="C2828" s="1">
        <v>370</v>
      </c>
      <c r="D2828" s="1" t="s">
        <v>2063</v>
      </c>
      <c r="E2828" s="75">
        <v>478064</v>
      </c>
      <c r="F2828" s="20" t="s">
        <v>2780</v>
      </c>
      <c r="G2828" s="77">
        <f t="shared" si="132"/>
        <v>0.2</v>
      </c>
      <c r="H2828" s="53">
        <v>4</v>
      </c>
      <c r="I2828">
        <f t="shared" si="133"/>
        <v>1</v>
      </c>
      <c r="J2828" s="1">
        <v>1</v>
      </c>
      <c r="K2828" s="43">
        <f t="shared" si="134"/>
        <v>0</v>
      </c>
      <c r="L2828" s="78"/>
      <c r="N2828"/>
      <c r="O2828"/>
      <c r="P2828"/>
      <c r="Q2828"/>
      <c r="R2828"/>
      <c r="S2828"/>
      <c r="T2828"/>
      <c r="U2828"/>
      <c r="V2828"/>
    </row>
    <row r="2829" spans="2:22" x14ac:dyDescent="0.25">
      <c r="B2829" s="1" t="s">
        <v>2740</v>
      </c>
      <c r="C2829" s="1">
        <v>370</v>
      </c>
      <c r="D2829" s="1" t="s">
        <v>258</v>
      </c>
      <c r="E2829" s="75">
        <v>478088</v>
      </c>
      <c r="F2829" s="20" t="s">
        <v>2780</v>
      </c>
      <c r="G2829" s="77">
        <f t="shared" si="132"/>
        <v>0.2</v>
      </c>
      <c r="H2829" s="53">
        <v>1</v>
      </c>
      <c r="I2829">
        <f t="shared" si="133"/>
        <v>0</v>
      </c>
      <c r="J2829" s="1">
        <v>1</v>
      </c>
      <c r="K2829" s="43">
        <f t="shared" si="134"/>
        <v>1</v>
      </c>
      <c r="L2829" s="78"/>
      <c r="N2829"/>
      <c r="O2829"/>
      <c r="P2829"/>
      <c r="Q2829"/>
      <c r="R2829"/>
      <c r="S2829"/>
      <c r="T2829"/>
      <c r="U2829"/>
      <c r="V2829"/>
    </row>
    <row r="2830" spans="2:22" x14ac:dyDescent="0.25">
      <c r="B2830" s="1" t="s">
        <v>2740</v>
      </c>
      <c r="C2830" s="1">
        <v>370</v>
      </c>
      <c r="D2830" s="1" t="s">
        <v>2989</v>
      </c>
      <c r="E2830" s="75">
        <v>478100</v>
      </c>
      <c r="F2830" s="20" t="s">
        <v>2780</v>
      </c>
      <c r="G2830" s="77">
        <f t="shared" si="132"/>
        <v>0.2</v>
      </c>
      <c r="H2830" s="53">
        <v>2</v>
      </c>
      <c r="I2830">
        <f t="shared" si="133"/>
        <v>0</v>
      </c>
      <c r="J2830" s="1">
        <v>1</v>
      </c>
      <c r="K2830" s="43">
        <f t="shared" si="134"/>
        <v>1</v>
      </c>
      <c r="L2830" s="78"/>
      <c r="N2830"/>
      <c r="O2830"/>
      <c r="P2830"/>
      <c r="Q2830"/>
      <c r="R2830"/>
      <c r="S2830"/>
      <c r="T2830"/>
      <c r="U2830"/>
      <c r="V2830"/>
    </row>
    <row r="2831" spans="2:22" x14ac:dyDescent="0.25">
      <c r="B2831" s="1" t="s">
        <v>2740</v>
      </c>
      <c r="C2831" s="1">
        <v>370</v>
      </c>
      <c r="D2831" s="1" t="s">
        <v>875</v>
      </c>
      <c r="E2831" s="75">
        <v>478136</v>
      </c>
      <c r="F2831" s="20" t="s">
        <v>2780</v>
      </c>
      <c r="G2831" s="77">
        <f t="shared" si="132"/>
        <v>0.2</v>
      </c>
      <c r="H2831" s="53">
        <v>5</v>
      </c>
      <c r="I2831">
        <f t="shared" si="133"/>
        <v>1</v>
      </c>
      <c r="J2831" s="1">
        <v>1</v>
      </c>
      <c r="K2831" s="43">
        <f t="shared" si="134"/>
        <v>0</v>
      </c>
      <c r="L2831" s="78"/>
      <c r="N2831"/>
      <c r="O2831"/>
      <c r="P2831"/>
      <c r="Q2831"/>
      <c r="R2831"/>
      <c r="S2831"/>
      <c r="T2831"/>
      <c r="U2831"/>
      <c r="V2831"/>
    </row>
    <row r="2832" spans="2:22" x14ac:dyDescent="0.25">
      <c r="B2832" s="1" t="s">
        <v>2740</v>
      </c>
      <c r="C2832" s="1">
        <v>370</v>
      </c>
      <c r="D2832" s="1" t="s">
        <v>299</v>
      </c>
      <c r="E2832" s="75">
        <v>478124</v>
      </c>
      <c r="F2832" s="20" t="s">
        <v>2780</v>
      </c>
      <c r="G2832" s="77">
        <f t="shared" si="132"/>
        <v>0.2</v>
      </c>
      <c r="H2832" s="53">
        <v>5</v>
      </c>
      <c r="I2832">
        <f t="shared" si="133"/>
        <v>1</v>
      </c>
      <c r="J2832" s="1">
        <v>1</v>
      </c>
      <c r="K2832" s="43">
        <f t="shared" si="134"/>
        <v>0</v>
      </c>
      <c r="L2832" s="78"/>
      <c r="N2832"/>
      <c r="O2832"/>
      <c r="P2832"/>
      <c r="Q2832"/>
      <c r="R2832"/>
      <c r="S2832"/>
      <c r="T2832"/>
      <c r="U2832"/>
      <c r="V2832"/>
    </row>
    <row r="2833" spans="2:22" x14ac:dyDescent="0.25">
      <c r="B2833" s="1" t="s">
        <v>2740</v>
      </c>
      <c r="C2833" s="1">
        <v>370</v>
      </c>
      <c r="D2833" s="1" t="s">
        <v>876</v>
      </c>
      <c r="E2833" s="75">
        <v>478256</v>
      </c>
      <c r="F2833" s="20" t="s">
        <v>2780</v>
      </c>
      <c r="G2833" s="77">
        <f t="shared" si="132"/>
        <v>0.2</v>
      </c>
      <c r="H2833" s="53">
        <v>2</v>
      </c>
      <c r="I2833">
        <f t="shared" si="133"/>
        <v>0</v>
      </c>
      <c r="J2833" s="1">
        <v>1</v>
      </c>
      <c r="K2833" s="43">
        <f t="shared" si="134"/>
        <v>1</v>
      </c>
      <c r="L2833" s="78"/>
      <c r="N2833"/>
      <c r="O2833"/>
      <c r="P2833"/>
      <c r="Q2833"/>
      <c r="R2833"/>
      <c r="S2833"/>
      <c r="T2833"/>
      <c r="U2833"/>
      <c r="V2833"/>
    </row>
    <row r="2834" spans="2:22" x14ac:dyDescent="0.25">
      <c r="B2834" s="1" t="s">
        <v>2740</v>
      </c>
      <c r="C2834" s="1">
        <v>370</v>
      </c>
      <c r="D2834" s="1" t="s">
        <v>877</v>
      </c>
      <c r="E2834" s="75">
        <v>478280</v>
      </c>
      <c r="F2834" s="20" t="s">
        <v>2780</v>
      </c>
      <c r="G2834" s="77">
        <f t="shared" si="132"/>
        <v>0.2</v>
      </c>
      <c r="H2834" s="53">
        <v>1</v>
      </c>
      <c r="I2834">
        <f t="shared" si="133"/>
        <v>0</v>
      </c>
      <c r="J2834" s="1">
        <v>1</v>
      </c>
      <c r="K2834" s="43">
        <f t="shared" si="134"/>
        <v>1</v>
      </c>
      <c r="L2834" s="78"/>
      <c r="N2834"/>
      <c r="O2834"/>
      <c r="P2834"/>
      <c r="Q2834"/>
      <c r="R2834"/>
      <c r="S2834"/>
      <c r="T2834"/>
      <c r="U2834"/>
      <c r="V2834"/>
    </row>
    <row r="2835" spans="2:22" x14ac:dyDescent="0.25">
      <c r="B2835" s="1" t="s">
        <v>2740</v>
      </c>
      <c r="C2835" s="1">
        <v>370</v>
      </c>
      <c r="D2835" s="1" t="s">
        <v>2451</v>
      </c>
      <c r="E2835" s="75">
        <v>128382</v>
      </c>
      <c r="F2835" s="20" t="s">
        <v>2780</v>
      </c>
      <c r="G2835" s="77">
        <f t="shared" si="132"/>
        <v>0.2</v>
      </c>
      <c r="H2835" s="53">
        <v>3</v>
      </c>
      <c r="I2835">
        <f t="shared" si="133"/>
        <v>1</v>
      </c>
      <c r="J2835" s="1">
        <v>1</v>
      </c>
      <c r="K2835" s="43">
        <f t="shared" si="134"/>
        <v>0</v>
      </c>
      <c r="L2835" s="78"/>
      <c r="N2835"/>
      <c r="O2835"/>
      <c r="P2835"/>
      <c r="Q2835"/>
      <c r="R2835"/>
      <c r="S2835"/>
      <c r="T2835"/>
      <c r="U2835"/>
      <c r="V2835"/>
    </row>
    <row r="2836" spans="2:22" x14ac:dyDescent="0.25">
      <c r="B2836" s="1" t="s">
        <v>2740</v>
      </c>
      <c r="C2836" s="1">
        <v>370</v>
      </c>
      <c r="D2836" s="1" t="s">
        <v>878</v>
      </c>
      <c r="E2836" s="75">
        <v>478328</v>
      </c>
      <c r="F2836" s="20" t="s">
        <v>2780</v>
      </c>
      <c r="G2836" s="77">
        <f t="shared" si="132"/>
        <v>0.2</v>
      </c>
      <c r="H2836" s="53">
        <v>3</v>
      </c>
      <c r="I2836">
        <f t="shared" si="133"/>
        <v>1</v>
      </c>
      <c r="J2836" s="1">
        <v>1</v>
      </c>
      <c r="K2836" s="43">
        <f t="shared" si="134"/>
        <v>0</v>
      </c>
      <c r="L2836" s="78"/>
      <c r="N2836"/>
      <c r="O2836"/>
      <c r="P2836"/>
      <c r="Q2836"/>
      <c r="R2836"/>
      <c r="S2836"/>
      <c r="T2836"/>
      <c r="U2836"/>
      <c r="V2836"/>
    </row>
    <row r="2837" spans="2:22" x14ac:dyDescent="0.25">
      <c r="B2837" s="1" t="s">
        <v>2740</v>
      </c>
      <c r="C2837" s="1">
        <v>370</v>
      </c>
      <c r="D2837" s="1" t="s">
        <v>879</v>
      </c>
      <c r="E2837" s="75">
        <v>478388</v>
      </c>
      <c r="F2837" s="20" t="s">
        <v>2780</v>
      </c>
      <c r="G2837" s="77">
        <f t="shared" si="132"/>
        <v>0.2</v>
      </c>
      <c r="H2837" s="53">
        <v>2</v>
      </c>
      <c r="I2837">
        <f t="shared" si="133"/>
        <v>0</v>
      </c>
      <c r="J2837" s="1">
        <v>1</v>
      </c>
      <c r="K2837" s="43">
        <f t="shared" si="134"/>
        <v>1</v>
      </c>
      <c r="L2837" s="78"/>
      <c r="N2837"/>
      <c r="O2837"/>
      <c r="P2837"/>
      <c r="Q2837"/>
      <c r="R2837"/>
      <c r="S2837"/>
      <c r="T2837"/>
      <c r="U2837"/>
      <c r="V2837"/>
    </row>
    <row r="2838" spans="2:22" x14ac:dyDescent="0.25">
      <c r="B2838" s="1" t="s">
        <v>2740</v>
      </c>
      <c r="C2838" s="1">
        <v>370</v>
      </c>
      <c r="D2838" s="1" t="s">
        <v>880</v>
      </c>
      <c r="E2838" s="75">
        <v>478448</v>
      </c>
      <c r="F2838" s="20" t="s">
        <v>2780</v>
      </c>
      <c r="G2838" s="77">
        <f t="shared" si="132"/>
        <v>0.2</v>
      </c>
      <c r="H2838" s="53">
        <v>2</v>
      </c>
      <c r="I2838">
        <f t="shared" si="133"/>
        <v>0</v>
      </c>
      <c r="J2838" s="1">
        <v>1</v>
      </c>
      <c r="K2838" s="43">
        <f t="shared" si="134"/>
        <v>1</v>
      </c>
      <c r="L2838" s="78"/>
      <c r="N2838"/>
      <c r="O2838"/>
      <c r="P2838"/>
      <c r="Q2838"/>
      <c r="R2838"/>
      <c r="S2838"/>
      <c r="T2838"/>
      <c r="U2838"/>
      <c r="V2838"/>
    </row>
    <row r="2839" spans="2:22" x14ac:dyDescent="0.25">
      <c r="B2839" s="1" t="s">
        <v>2740</v>
      </c>
      <c r="C2839" s="1">
        <v>370</v>
      </c>
      <c r="D2839" s="1" t="s">
        <v>881</v>
      </c>
      <c r="E2839" s="75">
        <v>478580</v>
      </c>
      <c r="F2839" s="20" t="s">
        <v>2780</v>
      </c>
      <c r="G2839" s="77">
        <f t="shared" si="132"/>
        <v>0.2</v>
      </c>
      <c r="H2839" s="53">
        <v>1</v>
      </c>
      <c r="I2839">
        <f t="shared" si="133"/>
        <v>0</v>
      </c>
      <c r="J2839" s="1">
        <v>1</v>
      </c>
      <c r="K2839" s="43">
        <f t="shared" si="134"/>
        <v>1</v>
      </c>
      <c r="L2839" s="78"/>
      <c r="N2839"/>
      <c r="O2839"/>
      <c r="P2839"/>
      <c r="Q2839"/>
      <c r="R2839"/>
      <c r="S2839"/>
      <c r="T2839"/>
      <c r="U2839"/>
      <c r="V2839"/>
    </row>
    <row r="2840" spans="2:22" x14ac:dyDescent="0.25">
      <c r="B2840" s="1" t="s">
        <v>2740</v>
      </c>
      <c r="C2840" s="1">
        <v>370</v>
      </c>
      <c r="D2840" s="1" t="s">
        <v>882</v>
      </c>
      <c r="E2840" s="75">
        <v>478616</v>
      </c>
      <c r="F2840" s="20" t="s">
        <v>2780</v>
      </c>
      <c r="G2840" s="77">
        <f t="shared" si="132"/>
        <v>0.2</v>
      </c>
      <c r="H2840" s="53">
        <v>1</v>
      </c>
      <c r="I2840">
        <f t="shared" si="133"/>
        <v>0</v>
      </c>
      <c r="J2840" s="1">
        <v>1</v>
      </c>
      <c r="K2840" s="43">
        <f t="shared" si="134"/>
        <v>1</v>
      </c>
      <c r="L2840" s="78"/>
      <c r="N2840"/>
      <c r="O2840"/>
      <c r="P2840"/>
      <c r="Q2840"/>
      <c r="R2840"/>
      <c r="S2840"/>
      <c r="T2840"/>
      <c r="U2840"/>
      <c r="V2840"/>
    </row>
    <row r="2841" spans="2:22" x14ac:dyDescent="0.25">
      <c r="B2841" s="1" t="s">
        <v>2740</v>
      </c>
      <c r="C2841" s="1">
        <v>370</v>
      </c>
      <c r="D2841" s="1" t="s">
        <v>140</v>
      </c>
      <c r="E2841" s="75">
        <v>128844</v>
      </c>
      <c r="F2841" s="20" t="s">
        <v>2780</v>
      </c>
      <c r="G2841" s="77">
        <f t="shared" si="132"/>
        <v>0.2</v>
      </c>
      <c r="H2841" s="53">
        <v>2</v>
      </c>
      <c r="I2841">
        <f t="shared" si="133"/>
        <v>0</v>
      </c>
      <c r="J2841" s="1">
        <v>1</v>
      </c>
      <c r="K2841" s="43">
        <f t="shared" si="134"/>
        <v>1</v>
      </c>
      <c r="L2841" s="78"/>
      <c r="N2841"/>
      <c r="O2841"/>
      <c r="P2841"/>
      <c r="Q2841"/>
      <c r="R2841"/>
      <c r="S2841"/>
      <c r="T2841"/>
      <c r="U2841"/>
      <c r="V2841"/>
    </row>
    <row r="2842" spans="2:22" x14ac:dyDescent="0.25">
      <c r="B2842" s="1" t="s">
        <v>2740</v>
      </c>
      <c r="C2842" s="1">
        <v>370</v>
      </c>
      <c r="D2842" s="1" t="s">
        <v>140</v>
      </c>
      <c r="E2842" s="75">
        <v>478652</v>
      </c>
      <c r="F2842" s="20" t="s">
        <v>2780</v>
      </c>
      <c r="G2842" s="77">
        <f t="shared" si="132"/>
        <v>0.2</v>
      </c>
      <c r="H2842" s="53">
        <v>4</v>
      </c>
      <c r="I2842">
        <f t="shared" si="133"/>
        <v>1</v>
      </c>
      <c r="J2842" s="1">
        <v>1</v>
      </c>
      <c r="K2842" s="43">
        <f t="shared" si="134"/>
        <v>0</v>
      </c>
      <c r="L2842" s="78"/>
      <c r="N2842"/>
      <c r="O2842"/>
      <c r="P2842"/>
      <c r="Q2842"/>
      <c r="R2842"/>
      <c r="S2842"/>
      <c r="T2842"/>
      <c r="U2842"/>
      <c r="V2842"/>
    </row>
    <row r="2843" spans="2:22" x14ac:dyDescent="0.25">
      <c r="B2843" s="1" t="s">
        <v>2740</v>
      </c>
      <c r="C2843" s="1">
        <v>370</v>
      </c>
      <c r="D2843" s="1" t="s">
        <v>883</v>
      </c>
      <c r="E2843" s="75">
        <v>128855</v>
      </c>
      <c r="F2843" s="20" t="s">
        <v>2780</v>
      </c>
      <c r="G2843" s="77">
        <f t="shared" si="132"/>
        <v>0.2</v>
      </c>
      <c r="H2843" s="53">
        <v>2</v>
      </c>
      <c r="I2843">
        <f t="shared" si="133"/>
        <v>0</v>
      </c>
      <c r="J2843" s="1">
        <v>1</v>
      </c>
      <c r="K2843" s="43">
        <f t="shared" si="134"/>
        <v>1</v>
      </c>
      <c r="L2843" s="78"/>
      <c r="N2843"/>
      <c r="O2843"/>
      <c r="P2843"/>
      <c r="Q2843"/>
      <c r="R2843"/>
      <c r="S2843"/>
      <c r="T2843"/>
      <c r="U2843"/>
      <c r="V2843"/>
    </row>
    <row r="2844" spans="2:22" x14ac:dyDescent="0.25">
      <c r="B2844" s="1" t="s">
        <v>2740</v>
      </c>
      <c r="C2844" s="1">
        <v>370</v>
      </c>
      <c r="D2844" s="1" t="s">
        <v>2851</v>
      </c>
      <c r="E2844" s="75">
        <v>478688</v>
      </c>
      <c r="F2844" s="20" t="s">
        <v>2780</v>
      </c>
      <c r="G2844" s="77">
        <f t="shared" si="132"/>
        <v>0.2</v>
      </c>
      <c r="H2844" s="53">
        <v>1</v>
      </c>
      <c r="I2844">
        <f t="shared" si="133"/>
        <v>0</v>
      </c>
      <c r="J2844" s="1">
        <v>1</v>
      </c>
      <c r="K2844" s="43">
        <f t="shared" si="134"/>
        <v>1</v>
      </c>
      <c r="L2844" s="78"/>
      <c r="N2844"/>
      <c r="O2844"/>
      <c r="P2844"/>
      <c r="Q2844"/>
      <c r="R2844"/>
      <c r="S2844"/>
      <c r="T2844"/>
      <c r="U2844"/>
      <c r="V2844"/>
    </row>
    <row r="2845" spans="2:22" x14ac:dyDescent="0.25">
      <c r="B2845" s="1" t="s">
        <v>2740</v>
      </c>
      <c r="C2845" s="1">
        <v>370</v>
      </c>
      <c r="D2845" s="1" t="s">
        <v>2570</v>
      </c>
      <c r="E2845" s="75">
        <v>478700</v>
      </c>
      <c r="F2845" s="20" t="s">
        <v>2780</v>
      </c>
      <c r="G2845" s="77">
        <f t="shared" si="132"/>
        <v>0.2</v>
      </c>
      <c r="H2845" s="53">
        <v>7</v>
      </c>
      <c r="I2845">
        <f t="shared" si="133"/>
        <v>1</v>
      </c>
      <c r="J2845" s="1">
        <v>1</v>
      </c>
      <c r="K2845" s="43">
        <f t="shared" si="134"/>
        <v>0</v>
      </c>
      <c r="L2845" s="78"/>
      <c r="N2845"/>
      <c r="O2845"/>
      <c r="P2845"/>
      <c r="Q2845"/>
      <c r="R2845"/>
      <c r="S2845"/>
      <c r="T2845"/>
      <c r="U2845"/>
      <c r="V2845"/>
    </row>
    <row r="2846" spans="2:22" x14ac:dyDescent="0.25">
      <c r="B2846" s="1" t="s">
        <v>2740</v>
      </c>
      <c r="C2846" s="1">
        <v>370</v>
      </c>
      <c r="D2846" s="1" t="s">
        <v>2459</v>
      </c>
      <c r="E2846" s="75">
        <v>478748</v>
      </c>
      <c r="F2846" s="20" t="s">
        <v>2780</v>
      </c>
      <c r="G2846" s="77">
        <f t="shared" si="132"/>
        <v>0.2</v>
      </c>
      <c r="H2846" s="53">
        <v>4</v>
      </c>
      <c r="I2846">
        <f t="shared" si="133"/>
        <v>1</v>
      </c>
      <c r="J2846" s="1">
        <v>1</v>
      </c>
      <c r="K2846" s="43">
        <f t="shared" si="134"/>
        <v>0</v>
      </c>
      <c r="L2846" s="78"/>
      <c r="N2846"/>
      <c r="O2846"/>
      <c r="P2846"/>
      <c r="Q2846"/>
      <c r="R2846"/>
      <c r="S2846"/>
      <c r="T2846"/>
      <c r="U2846"/>
      <c r="V2846"/>
    </row>
    <row r="2847" spans="2:22" x14ac:dyDescent="0.25">
      <c r="B2847" s="1" t="s">
        <v>2740</v>
      </c>
      <c r="C2847" s="1">
        <v>370</v>
      </c>
      <c r="D2847" s="1" t="s">
        <v>2571</v>
      </c>
      <c r="E2847" s="75">
        <v>478868</v>
      </c>
      <c r="F2847" s="20" t="s">
        <v>2780</v>
      </c>
      <c r="G2847" s="77">
        <f t="shared" si="132"/>
        <v>0.2</v>
      </c>
      <c r="H2847" s="53">
        <v>2</v>
      </c>
      <c r="I2847">
        <f t="shared" si="133"/>
        <v>0</v>
      </c>
      <c r="J2847" s="1">
        <v>1</v>
      </c>
      <c r="K2847" s="43">
        <f t="shared" si="134"/>
        <v>1</v>
      </c>
      <c r="L2847" s="78"/>
      <c r="N2847"/>
      <c r="O2847"/>
      <c r="P2847"/>
      <c r="Q2847"/>
      <c r="R2847"/>
      <c r="S2847"/>
      <c r="T2847"/>
      <c r="U2847"/>
      <c r="V2847"/>
    </row>
    <row r="2848" spans="2:22" x14ac:dyDescent="0.25">
      <c r="B2848" s="1" t="s">
        <v>2740</v>
      </c>
      <c r="C2848" s="1">
        <v>370</v>
      </c>
      <c r="D2848" s="1" t="s">
        <v>2572</v>
      </c>
      <c r="E2848" s="75">
        <v>478892</v>
      </c>
      <c r="F2848" s="20" t="s">
        <v>2780</v>
      </c>
      <c r="G2848" s="77">
        <f t="shared" si="132"/>
        <v>0.2</v>
      </c>
      <c r="H2848" s="53">
        <v>1</v>
      </c>
      <c r="I2848">
        <f t="shared" si="133"/>
        <v>0</v>
      </c>
      <c r="J2848" s="1">
        <v>1</v>
      </c>
      <c r="K2848" s="43">
        <f t="shared" si="134"/>
        <v>1</v>
      </c>
      <c r="L2848" s="78"/>
      <c r="N2848"/>
      <c r="O2848"/>
      <c r="P2848"/>
      <c r="Q2848"/>
      <c r="R2848"/>
      <c r="S2848"/>
      <c r="T2848"/>
      <c r="U2848"/>
      <c r="V2848"/>
    </row>
    <row r="2849" spans="2:22" x14ac:dyDescent="0.25">
      <c r="B2849" s="1" t="s">
        <v>2740</v>
      </c>
      <c r="C2849" s="1">
        <v>370</v>
      </c>
      <c r="D2849" s="1" t="s">
        <v>2573</v>
      </c>
      <c r="E2849" s="75">
        <v>478940</v>
      </c>
      <c r="F2849" s="20" t="s">
        <v>2780</v>
      </c>
      <c r="G2849" s="77">
        <f t="shared" si="132"/>
        <v>0.2</v>
      </c>
      <c r="H2849" s="53">
        <v>2</v>
      </c>
      <c r="I2849">
        <f t="shared" si="133"/>
        <v>0</v>
      </c>
      <c r="J2849" s="1">
        <v>1</v>
      </c>
      <c r="K2849" s="43">
        <f t="shared" si="134"/>
        <v>1</v>
      </c>
      <c r="L2849" s="78"/>
      <c r="N2849"/>
      <c r="O2849"/>
      <c r="P2849"/>
      <c r="Q2849"/>
      <c r="R2849"/>
      <c r="S2849"/>
      <c r="T2849"/>
      <c r="U2849"/>
      <c r="V2849"/>
    </row>
    <row r="2850" spans="2:22" x14ac:dyDescent="0.25">
      <c r="B2850" s="1" t="s">
        <v>2740</v>
      </c>
      <c r="C2850" s="1">
        <v>370</v>
      </c>
      <c r="D2850" s="1" t="s">
        <v>2574</v>
      </c>
      <c r="E2850" s="75">
        <v>478952</v>
      </c>
      <c r="F2850" s="20" t="s">
        <v>2780</v>
      </c>
      <c r="G2850" s="77">
        <f t="shared" si="132"/>
        <v>0.2</v>
      </c>
      <c r="H2850" s="53">
        <v>1</v>
      </c>
      <c r="I2850">
        <f t="shared" si="133"/>
        <v>0</v>
      </c>
      <c r="J2850" s="1">
        <v>1</v>
      </c>
      <c r="K2850" s="43">
        <f t="shared" si="134"/>
        <v>1</v>
      </c>
      <c r="L2850" s="78"/>
      <c r="N2850"/>
      <c r="O2850"/>
      <c r="P2850"/>
      <c r="Q2850"/>
      <c r="R2850"/>
      <c r="S2850"/>
      <c r="T2850"/>
      <c r="U2850"/>
      <c r="V2850"/>
    </row>
    <row r="2851" spans="2:22" x14ac:dyDescent="0.25">
      <c r="B2851" s="1" t="s">
        <v>2740</v>
      </c>
      <c r="C2851" s="1">
        <v>370</v>
      </c>
      <c r="D2851" s="1" t="s">
        <v>2575</v>
      </c>
      <c r="E2851" s="75">
        <v>479000</v>
      </c>
      <c r="F2851" s="20" t="s">
        <v>2780</v>
      </c>
      <c r="G2851" s="77">
        <f t="shared" si="132"/>
        <v>0.2</v>
      </c>
      <c r="H2851" s="53">
        <v>1</v>
      </c>
      <c r="I2851">
        <f t="shared" si="133"/>
        <v>0</v>
      </c>
      <c r="J2851" s="1">
        <v>1</v>
      </c>
      <c r="K2851" s="43">
        <f t="shared" si="134"/>
        <v>1</v>
      </c>
      <c r="L2851" s="78"/>
      <c r="N2851"/>
      <c r="O2851"/>
      <c r="P2851"/>
      <c r="Q2851"/>
      <c r="R2851"/>
      <c r="S2851"/>
      <c r="T2851"/>
      <c r="U2851"/>
      <c r="V2851"/>
    </row>
    <row r="2852" spans="2:22" x14ac:dyDescent="0.25">
      <c r="B2852" s="1" t="s">
        <v>2740</v>
      </c>
      <c r="C2852" s="1">
        <v>370</v>
      </c>
      <c r="D2852" s="1" t="s">
        <v>267</v>
      </c>
      <c r="E2852" s="75">
        <v>479024</v>
      </c>
      <c r="F2852" s="20" t="s">
        <v>2780</v>
      </c>
      <c r="G2852" s="77">
        <f t="shared" si="132"/>
        <v>0.2</v>
      </c>
      <c r="H2852" s="53">
        <v>2</v>
      </c>
      <c r="I2852">
        <f t="shared" si="133"/>
        <v>0</v>
      </c>
      <c r="J2852" s="1">
        <v>1</v>
      </c>
      <c r="K2852" s="43">
        <f t="shared" si="134"/>
        <v>1</v>
      </c>
      <c r="L2852" s="78"/>
      <c r="N2852"/>
      <c r="O2852"/>
      <c r="P2852"/>
      <c r="Q2852"/>
      <c r="R2852"/>
      <c r="S2852"/>
      <c r="T2852"/>
      <c r="U2852"/>
      <c r="V2852"/>
    </row>
    <row r="2853" spans="2:22" x14ac:dyDescent="0.25">
      <c r="B2853" s="1" t="s">
        <v>2740</v>
      </c>
      <c r="C2853" s="1">
        <v>370</v>
      </c>
      <c r="D2853" s="1" t="s">
        <v>2859</v>
      </c>
      <c r="E2853" s="75">
        <v>479036</v>
      </c>
      <c r="F2853" s="20" t="s">
        <v>2780</v>
      </c>
      <c r="G2853" s="77">
        <f t="shared" si="132"/>
        <v>0.2</v>
      </c>
      <c r="H2853" s="53">
        <v>2</v>
      </c>
      <c r="I2853">
        <f t="shared" si="133"/>
        <v>0</v>
      </c>
      <c r="J2853" s="1">
        <v>1</v>
      </c>
      <c r="K2853" s="43">
        <f t="shared" si="134"/>
        <v>1</v>
      </c>
      <c r="L2853" s="78"/>
      <c r="N2853"/>
      <c r="O2853"/>
      <c r="P2853"/>
      <c r="Q2853"/>
      <c r="R2853"/>
      <c r="S2853"/>
      <c r="T2853"/>
      <c r="U2853"/>
      <c r="V2853"/>
    </row>
    <row r="2854" spans="2:22" x14ac:dyDescent="0.25">
      <c r="B2854" s="1" t="s">
        <v>2740</v>
      </c>
      <c r="C2854" s="1">
        <v>370</v>
      </c>
      <c r="D2854" s="1" t="s">
        <v>2576</v>
      </c>
      <c r="E2854" s="75">
        <v>479084</v>
      </c>
      <c r="F2854" s="20" t="s">
        <v>2780</v>
      </c>
      <c r="G2854" s="77">
        <f t="shared" si="132"/>
        <v>0.2</v>
      </c>
      <c r="H2854" s="53">
        <v>2</v>
      </c>
      <c r="I2854">
        <f t="shared" si="133"/>
        <v>0</v>
      </c>
      <c r="J2854" s="1">
        <v>1</v>
      </c>
      <c r="K2854" s="43">
        <f t="shared" si="134"/>
        <v>1</v>
      </c>
      <c r="L2854" s="78"/>
      <c r="N2854"/>
      <c r="O2854"/>
      <c r="P2854"/>
      <c r="Q2854"/>
      <c r="R2854"/>
      <c r="S2854"/>
      <c r="T2854"/>
      <c r="U2854"/>
      <c r="V2854"/>
    </row>
    <row r="2855" spans="2:22" x14ac:dyDescent="0.25">
      <c r="B2855" s="1" t="s">
        <v>2740</v>
      </c>
      <c r="C2855" s="1">
        <v>370</v>
      </c>
      <c r="D2855" s="1" t="s">
        <v>2577</v>
      </c>
      <c r="E2855" s="75">
        <v>479132</v>
      </c>
      <c r="F2855" s="20" t="s">
        <v>2780</v>
      </c>
      <c r="G2855" s="77">
        <f t="shared" si="132"/>
        <v>0.2</v>
      </c>
      <c r="H2855" s="53">
        <v>2</v>
      </c>
      <c r="I2855">
        <f t="shared" si="133"/>
        <v>0</v>
      </c>
      <c r="J2855" s="1">
        <v>1</v>
      </c>
      <c r="K2855" s="43">
        <f t="shared" si="134"/>
        <v>1</v>
      </c>
      <c r="L2855" s="78"/>
      <c r="N2855"/>
      <c r="O2855"/>
      <c r="P2855"/>
      <c r="Q2855"/>
      <c r="R2855"/>
      <c r="S2855"/>
      <c r="T2855"/>
      <c r="U2855"/>
      <c r="V2855"/>
    </row>
    <row r="2856" spans="2:22" x14ac:dyDescent="0.25">
      <c r="B2856" s="1" t="s">
        <v>2740</v>
      </c>
      <c r="C2856" s="1">
        <v>370</v>
      </c>
      <c r="D2856" s="1" t="s">
        <v>2578</v>
      </c>
      <c r="E2856" s="75">
        <v>479144</v>
      </c>
      <c r="F2856" s="20" t="s">
        <v>2780</v>
      </c>
      <c r="G2856" s="77">
        <f t="shared" si="132"/>
        <v>0.2</v>
      </c>
      <c r="H2856" s="53">
        <v>4</v>
      </c>
      <c r="I2856">
        <f t="shared" si="133"/>
        <v>1</v>
      </c>
      <c r="J2856" s="1">
        <v>1</v>
      </c>
      <c r="K2856" s="43">
        <f t="shared" si="134"/>
        <v>0</v>
      </c>
      <c r="L2856" s="78"/>
      <c r="N2856"/>
      <c r="O2856"/>
      <c r="P2856"/>
      <c r="Q2856"/>
      <c r="R2856"/>
      <c r="S2856"/>
      <c r="T2856"/>
      <c r="U2856"/>
      <c r="V2856"/>
    </row>
    <row r="2857" spans="2:22" x14ac:dyDescent="0.25">
      <c r="B2857" s="1" t="s">
        <v>2740</v>
      </c>
      <c r="C2857" s="1">
        <v>370</v>
      </c>
      <c r="D2857" s="1" t="s">
        <v>2579</v>
      </c>
      <c r="E2857" s="75">
        <v>479156</v>
      </c>
      <c r="F2857" s="20" t="s">
        <v>2780</v>
      </c>
      <c r="G2857" s="77">
        <f t="shared" si="132"/>
        <v>0.2</v>
      </c>
      <c r="H2857" s="53">
        <v>1</v>
      </c>
      <c r="I2857">
        <f t="shared" si="133"/>
        <v>0</v>
      </c>
      <c r="J2857" s="1">
        <v>1</v>
      </c>
      <c r="K2857" s="43">
        <f t="shared" si="134"/>
        <v>1</v>
      </c>
      <c r="L2857" s="78"/>
      <c r="N2857"/>
      <c r="O2857"/>
      <c r="P2857"/>
      <c r="Q2857"/>
      <c r="R2857"/>
      <c r="S2857"/>
      <c r="T2857"/>
      <c r="U2857"/>
      <c r="V2857"/>
    </row>
    <row r="2858" spans="2:22" x14ac:dyDescent="0.25">
      <c r="B2858" s="1" t="s">
        <v>2740</v>
      </c>
      <c r="C2858" s="1">
        <v>370</v>
      </c>
      <c r="D2858" s="1" t="s">
        <v>2250</v>
      </c>
      <c r="E2858" s="75">
        <v>479204</v>
      </c>
      <c r="F2858" s="20" t="s">
        <v>2780</v>
      </c>
      <c r="G2858" s="77">
        <f t="shared" si="132"/>
        <v>0.2</v>
      </c>
      <c r="H2858" s="53">
        <v>1</v>
      </c>
      <c r="I2858">
        <f t="shared" si="133"/>
        <v>0</v>
      </c>
      <c r="J2858" s="1">
        <v>1</v>
      </c>
      <c r="K2858" s="43">
        <f t="shared" si="134"/>
        <v>1</v>
      </c>
      <c r="L2858" s="78"/>
      <c r="N2858"/>
      <c r="O2858"/>
      <c r="P2858"/>
      <c r="Q2858"/>
      <c r="R2858"/>
      <c r="S2858"/>
      <c r="T2858"/>
      <c r="U2858"/>
      <c r="V2858"/>
    </row>
    <row r="2859" spans="2:22" x14ac:dyDescent="0.25">
      <c r="B2859" s="1" t="s">
        <v>2740</v>
      </c>
      <c r="C2859" s="1">
        <v>370</v>
      </c>
      <c r="D2859" s="1" t="s">
        <v>2580</v>
      </c>
      <c r="E2859" s="75">
        <v>479240</v>
      </c>
      <c r="F2859" s="20" t="s">
        <v>2780</v>
      </c>
      <c r="G2859" s="77">
        <f t="shared" si="132"/>
        <v>0.2</v>
      </c>
      <c r="H2859" s="53">
        <v>3</v>
      </c>
      <c r="I2859">
        <f t="shared" si="133"/>
        <v>1</v>
      </c>
      <c r="J2859" s="1">
        <v>1</v>
      </c>
      <c r="K2859" s="43">
        <f t="shared" si="134"/>
        <v>0</v>
      </c>
      <c r="L2859" s="78"/>
      <c r="N2859"/>
      <c r="O2859"/>
      <c r="P2859"/>
      <c r="Q2859"/>
      <c r="R2859"/>
      <c r="S2859"/>
      <c r="T2859"/>
      <c r="U2859"/>
      <c r="V2859"/>
    </row>
    <row r="2860" spans="2:22" x14ac:dyDescent="0.25">
      <c r="B2860" s="1" t="s">
        <v>2740</v>
      </c>
      <c r="C2860" s="1">
        <v>370</v>
      </c>
      <c r="D2860" s="1" t="s">
        <v>309</v>
      </c>
      <c r="E2860" s="75">
        <v>479300</v>
      </c>
      <c r="F2860" s="20" t="s">
        <v>2780</v>
      </c>
      <c r="G2860" s="77">
        <f t="shared" si="132"/>
        <v>0.2</v>
      </c>
      <c r="H2860" s="53">
        <v>5</v>
      </c>
      <c r="I2860">
        <f t="shared" si="133"/>
        <v>1</v>
      </c>
      <c r="J2860" s="1">
        <v>1</v>
      </c>
      <c r="K2860" s="43">
        <f t="shared" si="134"/>
        <v>0</v>
      </c>
      <c r="L2860" s="78"/>
      <c r="N2860"/>
      <c r="O2860"/>
      <c r="P2860"/>
      <c r="Q2860"/>
      <c r="R2860"/>
      <c r="S2860"/>
      <c r="T2860"/>
      <c r="U2860"/>
      <c r="V2860"/>
    </row>
    <row r="2861" spans="2:22" x14ac:dyDescent="0.25">
      <c r="B2861" s="1" t="s">
        <v>2740</v>
      </c>
      <c r="C2861" s="1">
        <v>370</v>
      </c>
      <c r="D2861" s="1" t="s">
        <v>158</v>
      </c>
      <c r="E2861" s="75">
        <v>479396</v>
      </c>
      <c r="F2861" s="20" t="s">
        <v>2780</v>
      </c>
      <c r="G2861" s="77">
        <f t="shared" si="132"/>
        <v>0.2</v>
      </c>
      <c r="H2861" s="53">
        <v>3</v>
      </c>
      <c r="I2861">
        <f t="shared" si="133"/>
        <v>1</v>
      </c>
      <c r="J2861" s="1">
        <v>1</v>
      </c>
      <c r="K2861" s="43">
        <f t="shared" si="134"/>
        <v>0</v>
      </c>
      <c r="L2861" s="78"/>
      <c r="N2861"/>
      <c r="O2861"/>
      <c r="P2861"/>
      <c r="Q2861"/>
      <c r="R2861"/>
      <c r="S2861"/>
      <c r="T2861"/>
      <c r="U2861"/>
      <c r="V2861"/>
    </row>
    <row r="2862" spans="2:22" x14ac:dyDescent="0.25">
      <c r="B2862" s="1" t="s">
        <v>2740</v>
      </c>
      <c r="C2862" s="1">
        <v>370</v>
      </c>
      <c r="D2862" s="1" t="s">
        <v>1933</v>
      </c>
      <c r="E2862" s="75">
        <v>479420</v>
      </c>
      <c r="F2862" s="20" t="s">
        <v>2780</v>
      </c>
      <c r="G2862" s="77">
        <f t="shared" si="132"/>
        <v>0.2</v>
      </c>
      <c r="H2862" s="53">
        <v>1</v>
      </c>
      <c r="I2862">
        <f t="shared" si="133"/>
        <v>0</v>
      </c>
      <c r="J2862" s="1">
        <v>1</v>
      </c>
      <c r="K2862" s="43">
        <f t="shared" si="134"/>
        <v>1</v>
      </c>
      <c r="L2862" s="78"/>
      <c r="N2862"/>
      <c r="O2862"/>
      <c r="P2862"/>
      <c r="Q2862"/>
      <c r="R2862"/>
      <c r="S2862"/>
      <c r="T2862"/>
      <c r="U2862"/>
      <c r="V2862"/>
    </row>
    <row r="2863" spans="2:22" x14ac:dyDescent="0.25">
      <c r="B2863" s="1" t="s">
        <v>2740</v>
      </c>
      <c r="C2863" s="1">
        <v>400</v>
      </c>
      <c r="D2863" s="1" t="s">
        <v>2581</v>
      </c>
      <c r="E2863" s="75">
        <v>200064</v>
      </c>
      <c r="F2863" s="20" t="s">
        <v>2780</v>
      </c>
      <c r="G2863" s="77">
        <f t="shared" si="132"/>
        <v>0.2</v>
      </c>
      <c r="H2863" s="53">
        <v>3</v>
      </c>
      <c r="I2863">
        <f t="shared" si="133"/>
        <v>1</v>
      </c>
      <c r="J2863" s="1">
        <v>1</v>
      </c>
      <c r="K2863" s="43">
        <f t="shared" si="134"/>
        <v>0</v>
      </c>
      <c r="L2863" s="78"/>
      <c r="N2863"/>
      <c r="O2863"/>
      <c r="P2863"/>
      <c r="Q2863"/>
      <c r="R2863"/>
      <c r="S2863"/>
      <c r="T2863"/>
      <c r="U2863"/>
      <c r="V2863"/>
    </row>
    <row r="2864" spans="2:22" x14ac:dyDescent="0.25">
      <c r="B2864" s="1" t="s">
        <v>2740</v>
      </c>
      <c r="C2864" s="1">
        <v>400</v>
      </c>
      <c r="D2864" s="1" t="s">
        <v>2582</v>
      </c>
      <c r="E2864" s="75">
        <v>200092</v>
      </c>
      <c r="F2864" s="20" t="s">
        <v>2780</v>
      </c>
      <c r="G2864" s="77">
        <f t="shared" si="132"/>
        <v>0.2</v>
      </c>
      <c r="H2864" s="53">
        <v>1</v>
      </c>
      <c r="I2864">
        <f t="shared" si="133"/>
        <v>0</v>
      </c>
      <c r="J2864" s="1">
        <v>1</v>
      </c>
      <c r="K2864" s="43">
        <f t="shared" si="134"/>
        <v>1</v>
      </c>
      <c r="L2864" s="78"/>
      <c r="N2864"/>
      <c r="O2864"/>
      <c r="P2864"/>
      <c r="Q2864"/>
      <c r="R2864"/>
      <c r="S2864"/>
      <c r="T2864"/>
      <c r="U2864"/>
      <c r="V2864"/>
    </row>
    <row r="2865" spans="2:22" x14ac:dyDescent="0.25">
      <c r="B2865" s="1" t="s">
        <v>2740</v>
      </c>
      <c r="C2865" s="1">
        <v>400</v>
      </c>
      <c r="D2865" s="1" t="s">
        <v>550</v>
      </c>
      <c r="E2865" s="75">
        <v>200184</v>
      </c>
      <c r="F2865" s="20" t="s">
        <v>2780</v>
      </c>
      <c r="G2865" s="77">
        <f t="shared" si="132"/>
        <v>0.2</v>
      </c>
      <c r="H2865" s="53">
        <v>1</v>
      </c>
      <c r="I2865">
        <f t="shared" si="133"/>
        <v>0</v>
      </c>
      <c r="J2865" s="1">
        <v>1</v>
      </c>
      <c r="K2865" s="43">
        <f t="shared" si="134"/>
        <v>1</v>
      </c>
      <c r="L2865" s="78"/>
      <c r="N2865"/>
      <c r="O2865"/>
      <c r="P2865"/>
      <c r="Q2865"/>
      <c r="R2865"/>
      <c r="S2865"/>
      <c r="T2865"/>
      <c r="U2865"/>
      <c r="V2865"/>
    </row>
    <row r="2866" spans="2:22" x14ac:dyDescent="0.25">
      <c r="B2866" s="1" t="s">
        <v>2740</v>
      </c>
      <c r="C2866" s="1">
        <v>400</v>
      </c>
      <c r="D2866" s="1" t="s">
        <v>552</v>
      </c>
      <c r="E2866" s="75">
        <v>200264</v>
      </c>
      <c r="F2866" s="20" t="s">
        <v>2787</v>
      </c>
      <c r="G2866" s="77">
        <f t="shared" si="132"/>
        <v>0.1</v>
      </c>
      <c r="H2866" s="53">
        <v>4</v>
      </c>
      <c r="I2866">
        <f t="shared" si="133"/>
        <v>1</v>
      </c>
      <c r="J2866" s="1">
        <v>1</v>
      </c>
      <c r="K2866" s="43">
        <f t="shared" si="134"/>
        <v>0</v>
      </c>
      <c r="L2866" s="78"/>
      <c r="N2866"/>
      <c r="O2866"/>
      <c r="P2866"/>
      <c r="Q2866"/>
      <c r="R2866"/>
      <c r="S2866"/>
      <c r="T2866"/>
      <c r="U2866"/>
      <c r="V2866"/>
    </row>
    <row r="2867" spans="2:22" x14ac:dyDescent="0.25">
      <c r="B2867" s="1" t="s">
        <v>2740</v>
      </c>
      <c r="C2867" s="1">
        <v>400</v>
      </c>
      <c r="D2867" s="1" t="s">
        <v>554</v>
      </c>
      <c r="E2867" s="75">
        <v>200288</v>
      </c>
      <c r="F2867" s="20" t="s">
        <v>2780</v>
      </c>
      <c r="G2867" s="77">
        <f t="shared" si="132"/>
        <v>0.2</v>
      </c>
      <c r="H2867" s="53">
        <v>1</v>
      </c>
      <c r="I2867">
        <f t="shared" si="133"/>
        <v>0</v>
      </c>
      <c r="J2867" s="1">
        <v>1</v>
      </c>
      <c r="K2867" s="43">
        <f t="shared" si="134"/>
        <v>1</v>
      </c>
      <c r="L2867" s="78"/>
      <c r="N2867"/>
      <c r="O2867"/>
      <c r="P2867"/>
      <c r="Q2867"/>
      <c r="R2867"/>
      <c r="S2867"/>
      <c r="T2867"/>
      <c r="U2867"/>
      <c r="V2867"/>
    </row>
    <row r="2868" spans="2:22" x14ac:dyDescent="0.25">
      <c r="B2868" s="1" t="s">
        <v>2740</v>
      </c>
      <c r="C2868" s="1">
        <v>400</v>
      </c>
      <c r="D2868" s="1" t="s">
        <v>2583</v>
      </c>
      <c r="E2868" s="75">
        <v>170374</v>
      </c>
      <c r="F2868" s="20" t="s">
        <v>2780</v>
      </c>
      <c r="G2868" s="77">
        <f t="shared" si="132"/>
        <v>0.2</v>
      </c>
      <c r="H2868" s="53">
        <v>1</v>
      </c>
      <c r="I2868">
        <f t="shared" si="133"/>
        <v>0</v>
      </c>
      <c r="J2868" s="1">
        <v>1</v>
      </c>
      <c r="K2868" s="43">
        <f t="shared" si="134"/>
        <v>1</v>
      </c>
      <c r="L2868" s="78"/>
      <c r="N2868"/>
      <c r="O2868"/>
      <c r="P2868"/>
      <c r="Q2868"/>
      <c r="R2868"/>
      <c r="S2868"/>
      <c r="T2868"/>
      <c r="U2868"/>
      <c r="V2868"/>
    </row>
    <row r="2869" spans="2:22" x14ac:dyDescent="0.25">
      <c r="B2869" s="1" t="s">
        <v>2740</v>
      </c>
      <c r="C2869" s="1">
        <v>400</v>
      </c>
      <c r="D2869" s="1" t="s">
        <v>2584</v>
      </c>
      <c r="E2869" s="75">
        <v>200376</v>
      </c>
      <c r="F2869" s="20" t="s">
        <v>2780</v>
      </c>
      <c r="G2869" s="77">
        <f t="shared" si="132"/>
        <v>0.2</v>
      </c>
      <c r="H2869" s="53">
        <v>4</v>
      </c>
      <c r="I2869">
        <f t="shared" si="133"/>
        <v>1</v>
      </c>
      <c r="J2869" s="1">
        <v>1</v>
      </c>
      <c r="K2869" s="43">
        <f t="shared" si="134"/>
        <v>0</v>
      </c>
      <c r="L2869" s="78"/>
      <c r="N2869"/>
      <c r="O2869"/>
      <c r="P2869"/>
      <c r="Q2869"/>
      <c r="R2869"/>
      <c r="S2869"/>
      <c r="T2869"/>
      <c r="U2869"/>
      <c r="V2869"/>
    </row>
    <row r="2870" spans="2:22" x14ac:dyDescent="0.25">
      <c r="B2870" s="1" t="s">
        <v>2740</v>
      </c>
      <c r="C2870" s="1">
        <v>400</v>
      </c>
      <c r="D2870" s="1" t="s">
        <v>2585</v>
      </c>
      <c r="E2870" s="75">
        <v>200388</v>
      </c>
      <c r="F2870" s="20" t="s">
        <v>2780</v>
      </c>
      <c r="G2870" s="77">
        <f t="shared" si="132"/>
        <v>0.2</v>
      </c>
      <c r="H2870" s="53">
        <v>4</v>
      </c>
      <c r="I2870">
        <f t="shared" si="133"/>
        <v>1</v>
      </c>
      <c r="J2870" s="1">
        <v>1</v>
      </c>
      <c r="K2870" s="43">
        <f t="shared" si="134"/>
        <v>0</v>
      </c>
      <c r="L2870" s="78"/>
      <c r="N2870"/>
      <c r="O2870"/>
      <c r="P2870"/>
      <c r="Q2870"/>
      <c r="R2870"/>
      <c r="S2870"/>
      <c r="T2870"/>
      <c r="U2870"/>
      <c r="V2870"/>
    </row>
    <row r="2871" spans="2:22" x14ac:dyDescent="0.25">
      <c r="B2871" s="1" t="s">
        <v>2740</v>
      </c>
      <c r="C2871" s="1">
        <v>400</v>
      </c>
      <c r="D2871" s="1" t="s">
        <v>2586</v>
      </c>
      <c r="E2871" s="75">
        <v>200472</v>
      </c>
      <c r="F2871" s="20" t="s">
        <v>2780</v>
      </c>
      <c r="G2871" s="77">
        <f t="shared" si="132"/>
        <v>0.2</v>
      </c>
      <c r="H2871" s="53">
        <v>3</v>
      </c>
      <c r="I2871">
        <f t="shared" si="133"/>
        <v>1</v>
      </c>
      <c r="J2871" s="1">
        <v>1</v>
      </c>
      <c r="K2871" s="43">
        <f t="shared" si="134"/>
        <v>0</v>
      </c>
      <c r="L2871" s="78"/>
      <c r="N2871"/>
      <c r="O2871"/>
      <c r="P2871"/>
      <c r="Q2871"/>
      <c r="R2871"/>
      <c r="S2871"/>
      <c r="T2871"/>
      <c r="U2871"/>
      <c r="V2871"/>
    </row>
    <row r="2872" spans="2:22" x14ac:dyDescent="0.25">
      <c r="B2872" s="1" t="s">
        <v>2740</v>
      </c>
      <c r="C2872" s="1">
        <v>400</v>
      </c>
      <c r="D2872" s="1" t="s">
        <v>2587</v>
      </c>
      <c r="E2872" s="75">
        <v>200488</v>
      </c>
      <c r="F2872" s="20" t="s">
        <v>2780</v>
      </c>
      <c r="G2872" s="77">
        <f t="shared" si="132"/>
        <v>0.2</v>
      </c>
      <c r="H2872" s="53">
        <v>2</v>
      </c>
      <c r="I2872">
        <f t="shared" si="133"/>
        <v>0</v>
      </c>
      <c r="J2872" s="1">
        <v>1</v>
      </c>
      <c r="K2872" s="43">
        <f t="shared" si="134"/>
        <v>1</v>
      </c>
      <c r="L2872" s="78"/>
      <c r="N2872"/>
      <c r="O2872"/>
      <c r="P2872"/>
      <c r="Q2872"/>
      <c r="R2872"/>
      <c r="S2872"/>
      <c r="T2872"/>
      <c r="U2872"/>
      <c r="V2872"/>
    </row>
    <row r="2873" spans="2:22" x14ac:dyDescent="0.25">
      <c r="B2873" s="1" t="s">
        <v>2740</v>
      </c>
      <c r="C2873" s="1">
        <v>400</v>
      </c>
      <c r="D2873" s="1" t="s">
        <v>375</v>
      </c>
      <c r="E2873" s="75">
        <v>200492</v>
      </c>
      <c r="F2873" s="20" t="s">
        <v>2780</v>
      </c>
      <c r="G2873" s="77">
        <f t="shared" si="132"/>
        <v>0.2</v>
      </c>
      <c r="H2873" s="53">
        <v>1</v>
      </c>
      <c r="I2873">
        <f t="shared" si="133"/>
        <v>0</v>
      </c>
      <c r="J2873" s="1">
        <v>1</v>
      </c>
      <c r="K2873" s="43">
        <f t="shared" si="134"/>
        <v>1</v>
      </c>
      <c r="L2873" s="78"/>
      <c r="N2873"/>
      <c r="O2873"/>
      <c r="P2873"/>
      <c r="Q2873"/>
      <c r="R2873"/>
      <c r="S2873"/>
      <c r="T2873"/>
      <c r="U2873"/>
      <c r="V2873"/>
    </row>
    <row r="2874" spans="2:22" x14ac:dyDescent="0.25">
      <c r="B2874" s="1" t="s">
        <v>2740</v>
      </c>
      <c r="C2874" s="1">
        <v>400</v>
      </c>
      <c r="D2874" s="1" t="s">
        <v>2588</v>
      </c>
      <c r="E2874" s="75">
        <v>200540</v>
      </c>
      <c r="F2874" s="20" t="s">
        <v>2780</v>
      </c>
      <c r="G2874" s="77">
        <f t="shared" si="132"/>
        <v>0.2</v>
      </c>
      <c r="H2874" s="53">
        <v>2</v>
      </c>
      <c r="I2874">
        <f t="shared" si="133"/>
        <v>0</v>
      </c>
      <c r="J2874" s="1">
        <v>1</v>
      </c>
      <c r="K2874" s="43">
        <f t="shared" si="134"/>
        <v>1</v>
      </c>
      <c r="L2874" s="78"/>
      <c r="N2874"/>
      <c r="O2874"/>
      <c r="P2874"/>
      <c r="Q2874"/>
      <c r="R2874"/>
      <c r="S2874"/>
      <c r="T2874"/>
      <c r="U2874"/>
      <c r="V2874"/>
    </row>
    <row r="2875" spans="2:22" x14ac:dyDescent="0.25">
      <c r="B2875" s="1" t="s">
        <v>2740</v>
      </c>
      <c r="C2875" s="1">
        <v>400</v>
      </c>
      <c r="D2875" s="1" t="s">
        <v>2589</v>
      </c>
      <c r="E2875" s="75">
        <v>200576</v>
      </c>
      <c r="F2875" s="20" t="s">
        <v>2780</v>
      </c>
      <c r="G2875" s="77">
        <f t="shared" si="132"/>
        <v>0.2</v>
      </c>
      <c r="H2875" s="53">
        <v>4</v>
      </c>
      <c r="I2875">
        <f t="shared" si="133"/>
        <v>1</v>
      </c>
      <c r="J2875" s="1">
        <v>1</v>
      </c>
      <c r="K2875" s="43">
        <f t="shared" si="134"/>
        <v>0</v>
      </c>
      <c r="L2875" s="78"/>
      <c r="N2875"/>
      <c r="O2875"/>
      <c r="P2875"/>
      <c r="Q2875"/>
      <c r="R2875"/>
      <c r="S2875"/>
      <c r="T2875"/>
      <c r="U2875"/>
      <c r="V2875"/>
    </row>
    <row r="2876" spans="2:22" x14ac:dyDescent="0.25">
      <c r="B2876" s="1" t="s">
        <v>2740</v>
      </c>
      <c r="C2876" s="1">
        <v>400</v>
      </c>
      <c r="D2876" s="1" t="s">
        <v>2590</v>
      </c>
      <c r="E2876" s="75">
        <v>200580</v>
      </c>
      <c r="F2876" s="20" t="s">
        <v>2780</v>
      </c>
      <c r="G2876" s="77">
        <f t="shared" si="132"/>
        <v>0.2</v>
      </c>
      <c r="H2876" s="53">
        <v>7</v>
      </c>
      <c r="I2876">
        <f t="shared" si="133"/>
        <v>1</v>
      </c>
      <c r="J2876" s="1">
        <v>1</v>
      </c>
      <c r="K2876" s="43">
        <f t="shared" si="134"/>
        <v>0</v>
      </c>
      <c r="L2876" s="78"/>
      <c r="N2876"/>
      <c r="O2876"/>
      <c r="P2876"/>
      <c r="Q2876"/>
      <c r="R2876"/>
      <c r="S2876"/>
      <c r="T2876"/>
      <c r="U2876"/>
      <c r="V2876"/>
    </row>
    <row r="2877" spans="2:22" x14ac:dyDescent="0.25">
      <c r="B2877" s="1" t="s">
        <v>2740</v>
      </c>
      <c r="C2877" s="1">
        <v>400</v>
      </c>
      <c r="D2877" s="1" t="s">
        <v>3032</v>
      </c>
      <c r="E2877" s="75">
        <v>200768</v>
      </c>
      <c r="F2877" s="20" t="s">
        <v>2780</v>
      </c>
      <c r="G2877" s="77">
        <f t="shared" si="132"/>
        <v>0.2</v>
      </c>
      <c r="H2877" s="53">
        <v>1</v>
      </c>
      <c r="I2877">
        <f t="shared" si="133"/>
        <v>0</v>
      </c>
      <c r="J2877" s="1">
        <v>1</v>
      </c>
      <c r="K2877" s="43">
        <f t="shared" si="134"/>
        <v>1</v>
      </c>
      <c r="L2877" s="78"/>
      <c r="N2877"/>
      <c r="O2877"/>
      <c r="P2877"/>
      <c r="Q2877"/>
      <c r="R2877"/>
      <c r="S2877"/>
      <c r="T2877"/>
      <c r="U2877"/>
      <c r="V2877"/>
    </row>
    <row r="2878" spans="2:22" x14ac:dyDescent="0.25">
      <c r="B2878" s="1" t="s">
        <v>2740</v>
      </c>
      <c r="C2878" s="1">
        <v>400</v>
      </c>
      <c r="D2878" s="1" t="s">
        <v>2591</v>
      </c>
      <c r="E2878" s="75">
        <v>200864</v>
      </c>
      <c r="F2878" s="20" t="s">
        <v>2780</v>
      </c>
      <c r="G2878" s="77">
        <f t="shared" si="132"/>
        <v>0.2</v>
      </c>
      <c r="H2878" s="53">
        <v>2</v>
      </c>
      <c r="I2878">
        <f t="shared" si="133"/>
        <v>0</v>
      </c>
      <c r="J2878" s="1">
        <v>1</v>
      </c>
      <c r="K2878" s="43">
        <f t="shared" si="134"/>
        <v>1</v>
      </c>
      <c r="L2878" s="78"/>
      <c r="N2878"/>
      <c r="O2878"/>
      <c r="P2878"/>
      <c r="Q2878"/>
      <c r="R2878"/>
      <c r="S2878"/>
      <c r="T2878"/>
      <c r="U2878"/>
      <c r="V2878"/>
    </row>
    <row r="2879" spans="2:22" x14ac:dyDescent="0.25">
      <c r="B2879" s="1" t="s">
        <v>2740</v>
      </c>
      <c r="C2879" s="1">
        <v>400</v>
      </c>
      <c r="D2879" s="1" t="s">
        <v>1950</v>
      </c>
      <c r="E2879" s="75">
        <v>170715</v>
      </c>
      <c r="F2879" s="20" t="s">
        <v>2780</v>
      </c>
      <c r="G2879" s="77">
        <f t="shared" si="132"/>
        <v>0.2</v>
      </c>
      <c r="H2879" s="53">
        <v>3</v>
      </c>
      <c r="I2879">
        <f t="shared" si="133"/>
        <v>1</v>
      </c>
      <c r="J2879" s="1">
        <v>1</v>
      </c>
      <c r="K2879" s="43">
        <f t="shared" si="134"/>
        <v>0</v>
      </c>
      <c r="L2879" s="78"/>
      <c r="N2879"/>
      <c r="O2879"/>
      <c r="P2879"/>
      <c r="Q2879"/>
      <c r="R2879"/>
      <c r="S2879"/>
      <c r="T2879"/>
      <c r="U2879"/>
      <c r="V2879"/>
    </row>
    <row r="2880" spans="2:22" x14ac:dyDescent="0.25">
      <c r="B2880" s="1" t="s">
        <v>2740</v>
      </c>
      <c r="C2880" s="1">
        <v>400</v>
      </c>
      <c r="D2880" s="1" t="s">
        <v>319</v>
      </c>
      <c r="E2880" s="75">
        <v>200896</v>
      </c>
      <c r="F2880" s="20" t="s">
        <v>2787</v>
      </c>
      <c r="G2880" s="77">
        <f t="shared" si="132"/>
        <v>0.1</v>
      </c>
      <c r="H2880" s="53">
        <v>13</v>
      </c>
      <c r="I2880">
        <f t="shared" si="133"/>
        <v>3</v>
      </c>
      <c r="J2880" s="1">
        <v>1</v>
      </c>
      <c r="K2880" s="43">
        <f t="shared" si="134"/>
        <v>-2</v>
      </c>
      <c r="L2880" s="78"/>
      <c r="N2880"/>
      <c r="O2880"/>
      <c r="P2880"/>
      <c r="Q2880"/>
      <c r="R2880"/>
      <c r="S2880"/>
      <c r="T2880"/>
      <c r="U2880"/>
      <c r="V2880"/>
    </row>
    <row r="2881" spans="2:22" x14ac:dyDescent="0.25">
      <c r="B2881" s="1" t="s">
        <v>2740</v>
      </c>
      <c r="C2881" s="1">
        <v>400</v>
      </c>
      <c r="D2881" s="1" t="s">
        <v>2592</v>
      </c>
      <c r="E2881" s="75">
        <v>200928</v>
      </c>
      <c r="F2881" s="20" t="s">
        <v>2780</v>
      </c>
      <c r="G2881" s="77">
        <f t="shared" si="132"/>
        <v>0.2</v>
      </c>
      <c r="H2881" s="53">
        <v>3</v>
      </c>
      <c r="I2881">
        <f t="shared" si="133"/>
        <v>1</v>
      </c>
      <c r="J2881" s="1">
        <v>1</v>
      </c>
      <c r="K2881" s="43">
        <f t="shared" si="134"/>
        <v>0</v>
      </c>
      <c r="L2881" s="78"/>
      <c r="N2881"/>
      <c r="O2881"/>
      <c r="P2881"/>
      <c r="Q2881"/>
      <c r="R2881"/>
      <c r="S2881"/>
      <c r="T2881"/>
      <c r="U2881"/>
      <c r="V2881"/>
    </row>
    <row r="2882" spans="2:22" x14ac:dyDescent="0.25">
      <c r="B2882" s="1" t="s">
        <v>2740</v>
      </c>
      <c r="C2882" s="1">
        <v>400</v>
      </c>
      <c r="D2882" s="1" t="s">
        <v>2593</v>
      </c>
      <c r="E2882" s="75">
        <v>200968</v>
      </c>
      <c r="F2882" s="20" t="s">
        <v>2780</v>
      </c>
      <c r="G2882" s="77">
        <f t="shared" si="132"/>
        <v>0.2</v>
      </c>
      <c r="H2882" s="53">
        <v>1</v>
      </c>
      <c r="I2882">
        <f t="shared" si="133"/>
        <v>0</v>
      </c>
      <c r="J2882" s="1">
        <v>1</v>
      </c>
      <c r="K2882" s="43">
        <f t="shared" si="134"/>
        <v>1</v>
      </c>
      <c r="L2882" s="78"/>
      <c r="N2882"/>
      <c r="O2882"/>
      <c r="P2882"/>
      <c r="Q2882"/>
      <c r="R2882"/>
      <c r="S2882"/>
      <c r="T2882"/>
      <c r="U2882"/>
      <c r="V2882"/>
    </row>
    <row r="2883" spans="2:22" x14ac:dyDescent="0.25">
      <c r="B2883" s="1" t="s">
        <v>2740</v>
      </c>
      <c r="C2883" s="1">
        <v>400</v>
      </c>
      <c r="D2883" s="1" t="s">
        <v>2594</v>
      </c>
      <c r="E2883" s="75">
        <v>200972</v>
      </c>
      <c r="F2883" s="20" t="s">
        <v>2780</v>
      </c>
      <c r="G2883" s="77">
        <f t="shared" si="132"/>
        <v>0.2</v>
      </c>
      <c r="H2883" s="53">
        <v>1</v>
      </c>
      <c r="I2883">
        <f t="shared" si="133"/>
        <v>0</v>
      </c>
      <c r="J2883" s="1">
        <v>1</v>
      </c>
      <c r="K2883" s="43">
        <f t="shared" si="134"/>
        <v>1</v>
      </c>
      <c r="L2883" s="78"/>
      <c r="N2883"/>
      <c r="O2883"/>
      <c r="P2883"/>
      <c r="Q2883"/>
      <c r="R2883"/>
      <c r="S2883"/>
      <c r="T2883"/>
      <c r="U2883"/>
      <c r="V2883"/>
    </row>
    <row r="2884" spans="2:22" x14ac:dyDescent="0.25">
      <c r="B2884" s="1" t="s">
        <v>2740</v>
      </c>
      <c r="C2884" s="1">
        <v>400</v>
      </c>
      <c r="D2884" s="1" t="s">
        <v>391</v>
      </c>
      <c r="E2884" s="75">
        <v>201004</v>
      </c>
      <c r="F2884" s="20" t="s">
        <v>2780</v>
      </c>
      <c r="G2884" s="77">
        <f t="shared" si="132"/>
        <v>0.2</v>
      </c>
      <c r="H2884" s="53">
        <v>3</v>
      </c>
      <c r="I2884">
        <f t="shared" si="133"/>
        <v>1</v>
      </c>
      <c r="J2884" s="1">
        <v>1</v>
      </c>
      <c r="K2884" s="43">
        <f t="shared" si="134"/>
        <v>0</v>
      </c>
      <c r="L2884" s="78"/>
      <c r="N2884"/>
      <c r="O2884"/>
      <c r="P2884"/>
      <c r="Q2884"/>
      <c r="R2884"/>
      <c r="S2884"/>
      <c r="T2884"/>
      <c r="U2884"/>
      <c r="V2884"/>
    </row>
    <row r="2885" spans="2:22" x14ac:dyDescent="0.25">
      <c r="B2885" s="1" t="s">
        <v>2740</v>
      </c>
      <c r="C2885" s="1">
        <v>400</v>
      </c>
      <c r="D2885" s="1" t="s">
        <v>2595</v>
      </c>
      <c r="E2885" s="75">
        <v>201096</v>
      </c>
      <c r="F2885" s="20" t="s">
        <v>2780</v>
      </c>
      <c r="G2885" s="77">
        <f t="shared" si="132"/>
        <v>0.2</v>
      </c>
      <c r="H2885" s="53">
        <v>2</v>
      </c>
      <c r="I2885">
        <f t="shared" si="133"/>
        <v>0</v>
      </c>
      <c r="J2885" s="1">
        <v>1</v>
      </c>
      <c r="K2885" s="43">
        <f t="shared" si="134"/>
        <v>1</v>
      </c>
      <c r="L2885" s="78"/>
      <c r="N2885"/>
      <c r="O2885"/>
      <c r="P2885"/>
      <c r="Q2885"/>
      <c r="R2885"/>
      <c r="S2885"/>
      <c r="T2885"/>
      <c r="U2885"/>
      <c r="V2885"/>
    </row>
    <row r="2886" spans="2:22" x14ac:dyDescent="0.25">
      <c r="B2886" s="1" t="s">
        <v>2740</v>
      </c>
      <c r="C2886" s="1">
        <v>400</v>
      </c>
      <c r="D2886" s="1" t="s">
        <v>2596</v>
      </c>
      <c r="E2886" s="75">
        <v>201128</v>
      </c>
      <c r="F2886" s="20" t="s">
        <v>2780</v>
      </c>
      <c r="G2886" s="77">
        <f t="shared" si="132"/>
        <v>0.2</v>
      </c>
      <c r="H2886" s="53">
        <v>1</v>
      </c>
      <c r="I2886">
        <f t="shared" si="133"/>
        <v>0</v>
      </c>
      <c r="J2886" s="1">
        <v>1</v>
      </c>
      <c r="K2886" s="43">
        <f t="shared" si="134"/>
        <v>1</v>
      </c>
      <c r="L2886" s="78"/>
      <c r="N2886"/>
      <c r="O2886"/>
      <c r="P2886"/>
      <c r="Q2886"/>
      <c r="R2886"/>
      <c r="S2886"/>
      <c r="T2886"/>
      <c r="U2886"/>
      <c r="V2886"/>
    </row>
    <row r="2887" spans="2:22" x14ac:dyDescent="0.25">
      <c r="B2887" s="1" t="s">
        <v>2740</v>
      </c>
      <c r="C2887" s="1">
        <v>400</v>
      </c>
      <c r="D2887" s="1" t="s">
        <v>2597</v>
      </c>
      <c r="E2887" s="75">
        <v>201180</v>
      </c>
      <c r="F2887" s="20" t="s">
        <v>2780</v>
      </c>
      <c r="G2887" s="77">
        <f t="shared" ref="G2887:G2950" si="135">IF(F2887="Lvl 21 &amp; below",0.2,0.1)</f>
        <v>0.2</v>
      </c>
      <c r="H2887" s="53">
        <v>4</v>
      </c>
      <c r="I2887">
        <f t="shared" ref="I2887:I2950" si="136">IF(F2887="Lvl 21 &amp; below",ROUND(H2887*0.2,0),ROUND(H2887*0.2,0))</f>
        <v>1</v>
      </c>
      <c r="J2887" s="1">
        <v>1</v>
      </c>
      <c r="K2887" s="43">
        <f t="shared" ref="K2887:K2950" si="137">J2887-I2887</f>
        <v>0</v>
      </c>
      <c r="L2887" s="78"/>
      <c r="N2887"/>
      <c r="O2887"/>
      <c r="P2887"/>
      <c r="Q2887"/>
      <c r="R2887"/>
      <c r="S2887"/>
      <c r="T2887"/>
      <c r="U2887"/>
      <c r="V2887"/>
    </row>
    <row r="2888" spans="2:22" x14ac:dyDescent="0.25">
      <c r="B2888" s="1" t="s">
        <v>2740</v>
      </c>
      <c r="C2888" s="1">
        <v>400</v>
      </c>
      <c r="D2888" s="1" t="s">
        <v>736</v>
      </c>
      <c r="E2888" s="75">
        <v>201192</v>
      </c>
      <c r="F2888" s="20" t="s">
        <v>2780</v>
      </c>
      <c r="G2888" s="77">
        <f t="shared" si="135"/>
        <v>0.2</v>
      </c>
      <c r="H2888" s="53">
        <v>1</v>
      </c>
      <c r="I2888">
        <f t="shared" si="136"/>
        <v>0</v>
      </c>
      <c r="J2888" s="1">
        <v>1</v>
      </c>
      <c r="K2888" s="43">
        <f t="shared" si="137"/>
        <v>1</v>
      </c>
      <c r="L2888" s="78"/>
      <c r="N2888"/>
      <c r="O2888"/>
      <c r="P2888"/>
      <c r="Q2888"/>
      <c r="R2888"/>
      <c r="S2888"/>
      <c r="T2888"/>
      <c r="U2888"/>
      <c r="V2888"/>
    </row>
    <row r="2889" spans="2:22" x14ac:dyDescent="0.25">
      <c r="B2889" s="1" t="s">
        <v>2740</v>
      </c>
      <c r="C2889" s="1">
        <v>400</v>
      </c>
      <c r="D2889" s="1" t="s">
        <v>2598</v>
      </c>
      <c r="E2889" s="75">
        <v>201204</v>
      </c>
      <c r="F2889" s="20" t="s">
        <v>2780</v>
      </c>
      <c r="G2889" s="77">
        <f t="shared" si="135"/>
        <v>0.2</v>
      </c>
      <c r="H2889" s="53">
        <v>3</v>
      </c>
      <c r="I2889">
        <f t="shared" si="136"/>
        <v>1</v>
      </c>
      <c r="J2889" s="1">
        <v>1</v>
      </c>
      <c r="K2889" s="43">
        <f t="shared" si="137"/>
        <v>0</v>
      </c>
      <c r="L2889" s="78"/>
      <c r="N2889"/>
      <c r="O2889"/>
      <c r="P2889"/>
      <c r="Q2889"/>
      <c r="R2889"/>
      <c r="S2889"/>
      <c r="T2889"/>
      <c r="U2889"/>
      <c r="V2889"/>
    </row>
    <row r="2890" spans="2:22" x14ac:dyDescent="0.25">
      <c r="B2890" s="1" t="s">
        <v>2740</v>
      </c>
      <c r="C2890" s="1">
        <v>400</v>
      </c>
      <c r="D2890" s="1" t="s">
        <v>2599</v>
      </c>
      <c r="E2890" s="75">
        <v>171188</v>
      </c>
      <c r="F2890" s="20" t="s">
        <v>2780</v>
      </c>
      <c r="G2890" s="77">
        <f t="shared" si="135"/>
        <v>0.2</v>
      </c>
      <c r="H2890" s="53">
        <v>1</v>
      </c>
      <c r="I2890">
        <f t="shared" si="136"/>
        <v>0</v>
      </c>
      <c r="J2890" s="1">
        <v>1</v>
      </c>
      <c r="K2890" s="43">
        <f t="shared" si="137"/>
        <v>1</v>
      </c>
      <c r="L2890" s="78"/>
      <c r="N2890"/>
      <c r="O2890"/>
      <c r="P2890"/>
      <c r="Q2890"/>
      <c r="R2890"/>
      <c r="S2890"/>
      <c r="T2890"/>
      <c r="U2890"/>
      <c r="V2890"/>
    </row>
    <row r="2891" spans="2:22" x14ac:dyDescent="0.25">
      <c r="B2891" s="1" t="s">
        <v>2740</v>
      </c>
      <c r="C2891" s="1">
        <v>400</v>
      </c>
      <c r="D2891" s="1" t="s">
        <v>2600</v>
      </c>
      <c r="E2891" s="75">
        <v>201216</v>
      </c>
      <c r="F2891" s="20" t="s">
        <v>2780</v>
      </c>
      <c r="G2891" s="77">
        <f t="shared" si="135"/>
        <v>0.2</v>
      </c>
      <c r="H2891" s="53">
        <v>6</v>
      </c>
      <c r="I2891">
        <f t="shared" si="136"/>
        <v>1</v>
      </c>
      <c r="J2891" s="1">
        <v>1</v>
      </c>
      <c r="K2891" s="43">
        <f t="shared" si="137"/>
        <v>0</v>
      </c>
      <c r="L2891" s="78"/>
      <c r="N2891"/>
      <c r="O2891"/>
      <c r="P2891"/>
      <c r="Q2891"/>
      <c r="R2891"/>
      <c r="S2891"/>
      <c r="T2891"/>
      <c r="U2891"/>
      <c r="V2891"/>
    </row>
    <row r="2892" spans="2:22" x14ac:dyDescent="0.25">
      <c r="B2892" s="1" t="s">
        <v>2740</v>
      </c>
      <c r="C2892" s="1">
        <v>400</v>
      </c>
      <c r="D2892" s="1" t="s">
        <v>2601</v>
      </c>
      <c r="E2892" s="75">
        <v>201224</v>
      </c>
      <c r="F2892" s="20" t="s">
        <v>2780</v>
      </c>
      <c r="G2892" s="77">
        <f t="shared" si="135"/>
        <v>0.2</v>
      </c>
      <c r="H2892" s="53">
        <v>4</v>
      </c>
      <c r="I2892">
        <f t="shared" si="136"/>
        <v>1</v>
      </c>
      <c r="J2892" s="1">
        <v>1</v>
      </c>
      <c r="K2892" s="43">
        <f t="shared" si="137"/>
        <v>0</v>
      </c>
      <c r="L2892" s="78"/>
      <c r="N2892"/>
      <c r="O2892"/>
      <c r="P2892"/>
      <c r="Q2892"/>
      <c r="R2892"/>
      <c r="S2892"/>
      <c r="T2892"/>
      <c r="U2892"/>
      <c r="V2892"/>
    </row>
    <row r="2893" spans="2:22" x14ac:dyDescent="0.25">
      <c r="B2893" s="1" t="s">
        <v>2740</v>
      </c>
      <c r="C2893" s="1">
        <v>400</v>
      </c>
      <c r="D2893" s="1" t="s">
        <v>2602</v>
      </c>
      <c r="E2893" s="75">
        <v>201244</v>
      </c>
      <c r="F2893" s="20" t="s">
        <v>2780</v>
      </c>
      <c r="G2893" s="77">
        <f t="shared" si="135"/>
        <v>0.2</v>
      </c>
      <c r="H2893" s="53">
        <v>1</v>
      </c>
      <c r="I2893">
        <f t="shared" si="136"/>
        <v>0</v>
      </c>
      <c r="J2893" s="1">
        <v>1</v>
      </c>
      <c r="K2893" s="43">
        <f t="shared" si="137"/>
        <v>1</v>
      </c>
      <c r="L2893" s="78"/>
      <c r="N2893"/>
      <c r="O2893"/>
      <c r="P2893"/>
      <c r="Q2893"/>
      <c r="R2893"/>
      <c r="S2893"/>
      <c r="T2893"/>
      <c r="U2893"/>
      <c r="V2893"/>
    </row>
    <row r="2894" spans="2:22" x14ac:dyDescent="0.25">
      <c r="B2894" s="1" t="s">
        <v>2740</v>
      </c>
      <c r="C2894" s="1">
        <v>400</v>
      </c>
      <c r="D2894" s="1" t="s">
        <v>584</v>
      </c>
      <c r="E2894" s="75">
        <v>201288</v>
      </c>
      <c r="F2894" s="20" t="s">
        <v>2780</v>
      </c>
      <c r="G2894" s="77">
        <f t="shared" si="135"/>
        <v>0.2</v>
      </c>
      <c r="H2894" s="53">
        <v>2</v>
      </c>
      <c r="I2894">
        <f t="shared" si="136"/>
        <v>0</v>
      </c>
      <c r="J2894" s="1">
        <v>1</v>
      </c>
      <c r="K2894" s="43">
        <f t="shared" si="137"/>
        <v>1</v>
      </c>
      <c r="L2894" s="78"/>
      <c r="N2894"/>
      <c r="O2894"/>
      <c r="P2894"/>
      <c r="Q2894"/>
      <c r="R2894"/>
      <c r="S2894"/>
      <c r="T2894"/>
      <c r="U2894"/>
      <c r="V2894"/>
    </row>
    <row r="2895" spans="2:22" x14ac:dyDescent="0.25">
      <c r="B2895" s="1" t="s">
        <v>2740</v>
      </c>
      <c r="C2895" s="1">
        <v>400</v>
      </c>
      <c r="D2895" s="1" t="s">
        <v>2603</v>
      </c>
      <c r="E2895" s="75">
        <v>201348</v>
      </c>
      <c r="F2895" s="20" t="s">
        <v>2780</v>
      </c>
      <c r="G2895" s="77">
        <f t="shared" si="135"/>
        <v>0.2</v>
      </c>
      <c r="H2895" s="53">
        <v>3</v>
      </c>
      <c r="I2895">
        <f t="shared" si="136"/>
        <v>1</v>
      </c>
      <c r="J2895" s="1">
        <v>1</v>
      </c>
      <c r="K2895" s="43">
        <f t="shared" si="137"/>
        <v>0</v>
      </c>
      <c r="L2895" s="78"/>
      <c r="N2895"/>
      <c r="O2895"/>
      <c r="P2895"/>
      <c r="Q2895"/>
      <c r="R2895"/>
      <c r="S2895"/>
      <c r="T2895"/>
      <c r="U2895"/>
      <c r="V2895"/>
    </row>
    <row r="2896" spans="2:22" x14ac:dyDescent="0.25">
      <c r="B2896" s="1" t="s">
        <v>2740</v>
      </c>
      <c r="C2896" s="1">
        <v>400</v>
      </c>
      <c r="D2896" s="1" t="s">
        <v>2604</v>
      </c>
      <c r="E2896" s="75">
        <v>201356</v>
      </c>
      <c r="F2896" s="20" t="s">
        <v>2780</v>
      </c>
      <c r="G2896" s="77">
        <f t="shared" si="135"/>
        <v>0.2</v>
      </c>
      <c r="H2896" s="53">
        <v>2</v>
      </c>
      <c r="I2896">
        <f t="shared" si="136"/>
        <v>0</v>
      </c>
      <c r="J2896" s="1">
        <v>1</v>
      </c>
      <c r="K2896" s="43">
        <f t="shared" si="137"/>
        <v>1</v>
      </c>
      <c r="L2896" s="78"/>
      <c r="N2896"/>
      <c r="O2896"/>
      <c r="P2896"/>
      <c r="Q2896"/>
      <c r="R2896"/>
      <c r="S2896"/>
      <c r="T2896"/>
      <c r="U2896"/>
      <c r="V2896"/>
    </row>
    <row r="2897" spans="2:22" x14ac:dyDescent="0.25">
      <c r="B2897" s="1" t="s">
        <v>2740</v>
      </c>
      <c r="C2897" s="1">
        <v>400</v>
      </c>
      <c r="D2897" s="1" t="s">
        <v>404</v>
      </c>
      <c r="E2897" s="75">
        <v>201384</v>
      </c>
      <c r="F2897" s="20" t="s">
        <v>2780</v>
      </c>
      <c r="G2897" s="77">
        <f t="shared" si="135"/>
        <v>0.2</v>
      </c>
      <c r="H2897" s="53">
        <v>2</v>
      </c>
      <c r="I2897">
        <f t="shared" si="136"/>
        <v>0</v>
      </c>
      <c r="J2897" s="1">
        <v>1</v>
      </c>
      <c r="K2897" s="43">
        <f t="shared" si="137"/>
        <v>1</v>
      </c>
      <c r="L2897" s="78"/>
      <c r="N2897"/>
      <c r="O2897"/>
      <c r="P2897"/>
      <c r="Q2897"/>
      <c r="R2897"/>
      <c r="S2897"/>
      <c r="T2897"/>
      <c r="U2897"/>
      <c r="V2897"/>
    </row>
    <row r="2898" spans="2:22" x14ac:dyDescent="0.25">
      <c r="B2898" s="1" t="s">
        <v>2740</v>
      </c>
      <c r="C2898" s="1">
        <v>400</v>
      </c>
      <c r="D2898" s="1" t="s">
        <v>2605</v>
      </c>
      <c r="E2898" s="75">
        <v>171463</v>
      </c>
      <c r="F2898" s="20" t="s">
        <v>2780</v>
      </c>
      <c r="G2898" s="77">
        <f t="shared" si="135"/>
        <v>0.2</v>
      </c>
      <c r="H2898" s="53">
        <v>2</v>
      </c>
      <c r="I2898">
        <f t="shared" si="136"/>
        <v>0</v>
      </c>
      <c r="J2898" s="1">
        <v>1</v>
      </c>
      <c r="K2898" s="43">
        <f t="shared" si="137"/>
        <v>1</v>
      </c>
      <c r="L2898" s="78"/>
      <c r="N2898"/>
      <c r="O2898"/>
      <c r="P2898"/>
      <c r="Q2898"/>
      <c r="R2898"/>
      <c r="S2898"/>
      <c r="T2898"/>
      <c r="U2898"/>
      <c r="V2898"/>
    </row>
    <row r="2899" spans="2:22" x14ac:dyDescent="0.25">
      <c r="B2899" s="1" t="s">
        <v>2740</v>
      </c>
      <c r="C2899" s="1">
        <v>400</v>
      </c>
      <c r="D2899" s="1" t="s">
        <v>2606</v>
      </c>
      <c r="E2899" s="75">
        <v>171474</v>
      </c>
      <c r="F2899" s="20" t="s">
        <v>2780</v>
      </c>
      <c r="G2899" s="77">
        <f t="shared" si="135"/>
        <v>0.2</v>
      </c>
      <c r="H2899" s="53">
        <v>2</v>
      </c>
      <c r="I2899">
        <f t="shared" si="136"/>
        <v>0</v>
      </c>
      <c r="J2899" s="1">
        <v>1</v>
      </c>
      <c r="K2899" s="43">
        <f t="shared" si="137"/>
        <v>1</v>
      </c>
      <c r="L2899" s="78"/>
      <c r="N2899"/>
      <c r="O2899"/>
      <c r="P2899"/>
      <c r="Q2899"/>
      <c r="R2899"/>
      <c r="S2899"/>
      <c r="T2899"/>
      <c r="U2899"/>
      <c r="V2899"/>
    </row>
    <row r="2900" spans="2:22" x14ac:dyDescent="0.25">
      <c r="B2900" s="1" t="s">
        <v>2740</v>
      </c>
      <c r="C2900" s="1">
        <v>400</v>
      </c>
      <c r="D2900" s="1" t="s">
        <v>2481</v>
      </c>
      <c r="E2900" s="75">
        <v>201476</v>
      </c>
      <c r="F2900" s="20" t="s">
        <v>2780</v>
      </c>
      <c r="G2900" s="77">
        <f t="shared" si="135"/>
        <v>0.2</v>
      </c>
      <c r="H2900" s="53">
        <v>1</v>
      </c>
      <c r="I2900">
        <f t="shared" si="136"/>
        <v>0</v>
      </c>
      <c r="J2900" s="1">
        <v>1</v>
      </c>
      <c r="K2900" s="43">
        <f t="shared" si="137"/>
        <v>1</v>
      </c>
      <c r="L2900" s="78"/>
      <c r="N2900"/>
      <c r="O2900"/>
      <c r="P2900"/>
      <c r="Q2900"/>
      <c r="R2900"/>
      <c r="S2900"/>
      <c r="T2900"/>
      <c r="U2900"/>
      <c r="V2900"/>
    </row>
    <row r="2901" spans="2:22" x14ac:dyDescent="0.25">
      <c r="B2901" s="1" t="s">
        <v>2740</v>
      </c>
      <c r="C2901" s="1">
        <v>400</v>
      </c>
      <c r="D2901" s="1" t="s">
        <v>2482</v>
      </c>
      <c r="E2901" s="75">
        <v>201488</v>
      </c>
      <c r="F2901" s="20" t="s">
        <v>2780</v>
      </c>
      <c r="G2901" s="77">
        <f t="shared" si="135"/>
        <v>0.2</v>
      </c>
      <c r="H2901" s="53">
        <v>2</v>
      </c>
      <c r="I2901">
        <f t="shared" si="136"/>
        <v>0</v>
      </c>
      <c r="J2901" s="1">
        <v>1</v>
      </c>
      <c r="K2901" s="43">
        <f t="shared" si="137"/>
        <v>1</v>
      </c>
      <c r="L2901" s="78"/>
      <c r="N2901"/>
      <c r="O2901"/>
      <c r="P2901"/>
      <c r="Q2901"/>
      <c r="R2901"/>
      <c r="S2901"/>
      <c r="T2901"/>
      <c r="U2901"/>
      <c r="V2901"/>
    </row>
    <row r="2902" spans="2:22" x14ac:dyDescent="0.25">
      <c r="B2902" s="1" t="s">
        <v>2740</v>
      </c>
      <c r="C2902" s="1">
        <v>400</v>
      </c>
      <c r="D2902" s="1" t="s">
        <v>418</v>
      </c>
      <c r="E2902" s="75">
        <v>201540</v>
      </c>
      <c r="F2902" s="20" t="s">
        <v>2780</v>
      </c>
      <c r="G2902" s="77">
        <f t="shared" si="135"/>
        <v>0.2</v>
      </c>
      <c r="H2902" s="53">
        <v>1</v>
      </c>
      <c r="I2902">
        <f t="shared" si="136"/>
        <v>0</v>
      </c>
      <c r="J2902" s="1">
        <v>1</v>
      </c>
      <c r="K2902" s="43">
        <f t="shared" si="137"/>
        <v>1</v>
      </c>
      <c r="L2902" s="78"/>
      <c r="N2902"/>
      <c r="O2902"/>
      <c r="P2902"/>
      <c r="Q2902"/>
      <c r="R2902"/>
      <c r="S2902"/>
      <c r="T2902"/>
      <c r="U2902"/>
      <c r="V2902"/>
    </row>
    <row r="2903" spans="2:22" x14ac:dyDescent="0.25">
      <c r="B2903" s="1" t="s">
        <v>2740</v>
      </c>
      <c r="C2903" s="1">
        <v>400</v>
      </c>
      <c r="D2903" s="1" t="s">
        <v>594</v>
      </c>
      <c r="E2903" s="75">
        <v>201648</v>
      </c>
      <c r="F2903" s="20" t="s">
        <v>2780</v>
      </c>
      <c r="G2903" s="77">
        <f t="shared" si="135"/>
        <v>0.2</v>
      </c>
      <c r="H2903" s="53">
        <v>4</v>
      </c>
      <c r="I2903">
        <f t="shared" si="136"/>
        <v>1</v>
      </c>
      <c r="J2903" s="1">
        <v>1</v>
      </c>
      <c r="K2903" s="43">
        <f t="shared" si="137"/>
        <v>0</v>
      </c>
      <c r="L2903" s="78"/>
      <c r="N2903"/>
      <c r="O2903"/>
      <c r="P2903"/>
      <c r="Q2903"/>
      <c r="R2903"/>
      <c r="S2903"/>
      <c r="T2903"/>
      <c r="U2903"/>
      <c r="V2903"/>
    </row>
    <row r="2904" spans="2:22" x14ac:dyDescent="0.25">
      <c r="B2904" s="1" t="s">
        <v>2740</v>
      </c>
      <c r="C2904" s="1">
        <v>400</v>
      </c>
      <c r="D2904" s="1" t="s">
        <v>2483</v>
      </c>
      <c r="E2904" s="75">
        <v>201716</v>
      </c>
      <c r="F2904" s="20" t="s">
        <v>2780</v>
      </c>
      <c r="G2904" s="77">
        <f t="shared" si="135"/>
        <v>0.2</v>
      </c>
      <c r="H2904" s="53">
        <v>7</v>
      </c>
      <c r="I2904">
        <f t="shared" si="136"/>
        <v>1</v>
      </c>
      <c r="J2904" s="1">
        <v>1</v>
      </c>
      <c r="K2904" s="43">
        <f t="shared" si="137"/>
        <v>0</v>
      </c>
      <c r="L2904" s="78"/>
      <c r="N2904"/>
      <c r="O2904"/>
      <c r="P2904"/>
      <c r="Q2904"/>
      <c r="R2904"/>
      <c r="S2904"/>
      <c r="T2904"/>
      <c r="U2904"/>
      <c r="V2904"/>
    </row>
    <row r="2905" spans="2:22" x14ac:dyDescent="0.25">
      <c r="B2905" s="1" t="s">
        <v>2740</v>
      </c>
      <c r="C2905" s="1">
        <v>400</v>
      </c>
      <c r="D2905" s="1" t="s">
        <v>2484</v>
      </c>
      <c r="E2905" s="75">
        <v>171859</v>
      </c>
      <c r="F2905" s="20" t="s">
        <v>2780</v>
      </c>
      <c r="G2905" s="77">
        <f t="shared" si="135"/>
        <v>0.2</v>
      </c>
      <c r="H2905" s="53">
        <v>6</v>
      </c>
      <c r="I2905">
        <f t="shared" si="136"/>
        <v>1</v>
      </c>
      <c r="J2905" s="1">
        <v>1</v>
      </c>
      <c r="K2905" s="43">
        <f t="shared" si="137"/>
        <v>0</v>
      </c>
      <c r="L2905" s="78"/>
      <c r="N2905"/>
      <c r="O2905"/>
      <c r="P2905"/>
      <c r="Q2905"/>
      <c r="R2905"/>
      <c r="S2905"/>
      <c r="T2905"/>
      <c r="U2905"/>
      <c r="V2905"/>
    </row>
    <row r="2906" spans="2:22" x14ac:dyDescent="0.25">
      <c r="B2906" s="1" t="s">
        <v>2740</v>
      </c>
      <c r="C2906" s="1">
        <v>400</v>
      </c>
      <c r="D2906" s="1" t="s">
        <v>2485</v>
      </c>
      <c r="E2906" s="75">
        <v>201776</v>
      </c>
      <c r="F2906" s="20" t="s">
        <v>2780</v>
      </c>
      <c r="G2906" s="77">
        <f t="shared" si="135"/>
        <v>0.2</v>
      </c>
      <c r="H2906" s="53">
        <v>1</v>
      </c>
      <c r="I2906">
        <f t="shared" si="136"/>
        <v>0</v>
      </c>
      <c r="J2906" s="1">
        <v>1</v>
      </c>
      <c r="K2906" s="43">
        <f t="shared" si="137"/>
        <v>1</v>
      </c>
      <c r="L2906" s="78"/>
      <c r="N2906"/>
      <c r="O2906"/>
      <c r="P2906"/>
      <c r="Q2906"/>
      <c r="R2906"/>
      <c r="S2906"/>
      <c r="T2906"/>
      <c r="U2906"/>
      <c r="V2906"/>
    </row>
    <row r="2907" spans="2:22" x14ac:dyDescent="0.25">
      <c r="B2907" s="1" t="s">
        <v>2740</v>
      </c>
      <c r="C2907" s="1">
        <v>400</v>
      </c>
      <c r="D2907" s="1" t="s">
        <v>452</v>
      </c>
      <c r="E2907" s="75">
        <v>201784</v>
      </c>
      <c r="F2907" s="20" t="s">
        <v>2780</v>
      </c>
      <c r="G2907" s="77">
        <f t="shared" si="135"/>
        <v>0.2</v>
      </c>
      <c r="H2907" s="53">
        <v>1</v>
      </c>
      <c r="I2907">
        <f t="shared" si="136"/>
        <v>0</v>
      </c>
      <c r="J2907" s="1">
        <v>1</v>
      </c>
      <c r="K2907" s="43">
        <f t="shared" si="137"/>
        <v>1</v>
      </c>
      <c r="L2907" s="78"/>
      <c r="N2907"/>
      <c r="O2907"/>
      <c r="P2907"/>
      <c r="Q2907"/>
      <c r="R2907"/>
      <c r="S2907"/>
      <c r="T2907"/>
      <c r="U2907"/>
      <c r="V2907"/>
    </row>
    <row r="2908" spans="2:22" x14ac:dyDescent="0.25">
      <c r="B2908" s="1" t="s">
        <v>2740</v>
      </c>
      <c r="C2908" s="1">
        <v>400</v>
      </c>
      <c r="D2908" s="1" t="s">
        <v>2486</v>
      </c>
      <c r="E2908" s="75">
        <v>201840</v>
      </c>
      <c r="F2908" s="20" t="s">
        <v>2780</v>
      </c>
      <c r="G2908" s="77">
        <f t="shared" si="135"/>
        <v>0.2</v>
      </c>
      <c r="H2908" s="53">
        <v>2</v>
      </c>
      <c r="I2908">
        <f t="shared" si="136"/>
        <v>0</v>
      </c>
      <c r="J2908" s="1">
        <v>1</v>
      </c>
      <c r="K2908" s="43">
        <f t="shared" si="137"/>
        <v>1</v>
      </c>
      <c r="L2908" s="78"/>
      <c r="N2908"/>
      <c r="O2908"/>
      <c r="P2908"/>
      <c r="Q2908"/>
      <c r="R2908"/>
      <c r="S2908"/>
      <c r="T2908"/>
      <c r="U2908"/>
      <c r="V2908"/>
    </row>
    <row r="2909" spans="2:22" x14ac:dyDescent="0.25">
      <c r="B2909" s="1" t="s">
        <v>2740</v>
      </c>
      <c r="C2909" s="1">
        <v>400</v>
      </c>
      <c r="D2909" s="1" t="s">
        <v>1514</v>
      </c>
      <c r="E2909" s="75">
        <v>201864</v>
      </c>
      <c r="F2909" s="20" t="s">
        <v>2780</v>
      </c>
      <c r="G2909" s="77">
        <f t="shared" si="135"/>
        <v>0.2</v>
      </c>
      <c r="H2909" s="53">
        <v>1</v>
      </c>
      <c r="I2909">
        <f t="shared" si="136"/>
        <v>0</v>
      </c>
      <c r="J2909" s="1">
        <v>1</v>
      </c>
      <c r="K2909" s="43">
        <f t="shared" si="137"/>
        <v>1</v>
      </c>
      <c r="L2909" s="78"/>
      <c r="N2909"/>
      <c r="O2909"/>
      <c r="P2909"/>
      <c r="Q2909"/>
      <c r="R2909"/>
      <c r="S2909"/>
      <c r="T2909"/>
      <c r="U2909"/>
      <c r="V2909"/>
    </row>
    <row r="2910" spans="2:22" x14ac:dyDescent="0.25">
      <c r="B2910" s="1" t="s">
        <v>2740</v>
      </c>
      <c r="C2910" s="1">
        <v>400</v>
      </c>
      <c r="D2910" s="1" t="s">
        <v>1516</v>
      </c>
      <c r="E2910" s="75">
        <v>201912</v>
      </c>
      <c r="F2910" s="20" t="s">
        <v>2780</v>
      </c>
      <c r="G2910" s="77">
        <f t="shared" si="135"/>
        <v>0.2</v>
      </c>
      <c r="H2910" s="53">
        <v>1</v>
      </c>
      <c r="I2910">
        <f t="shared" si="136"/>
        <v>0</v>
      </c>
      <c r="J2910" s="1">
        <v>1</v>
      </c>
      <c r="K2910" s="43">
        <f t="shared" si="137"/>
        <v>1</v>
      </c>
      <c r="L2910" s="78"/>
      <c r="N2910"/>
      <c r="O2910"/>
      <c r="P2910"/>
      <c r="Q2910"/>
      <c r="R2910"/>
      <c r="S2910"/>
      <c r="T2910"/>
      <c r="U2910"/>
      <c r="V2910"/>
    </row>
    <row r="2911" spans="2:22" x14ac:dyDescent="0.25">
      <c r="B2911" s="1" t="s">
        <v>2740</v>
      </c>
      <c r="C2911" s="1">
        <v>400</v>
      </c>
      <c r="D2911" s="1" t="s">
        <v>607</v>
      </c>
      <c r="E2911" s="75">
        <v>202000</v>
      </c>
      <c r="F2911" s="20" t="s">
        <v>2780</v>
      </c>
      <c r="G2911" s="77">
        <f t="shared" si="135"/>
        <v>0.2</v>
      </c>
      <c r="H2911" s="53">
        <v>6</v>
      </c>
      <c r="I2911">
        <f t="shared" si="136"/>
        <v>1</v>
      </c>
      <c r="J2911" s="1">
        <v>1</v>
      </c>
      <c r="K2911" s="43">
        <f t="shared" si="137"/>
        <v>0</v>
      </c>
      <c r="L2911" s="78"/>
      <c r="N2911"/>
      <c r="O2911"/>
      <c r="P2911"/>
      <c r="Q2911"/>
      <c r="R2911"/>
      <c r="S2911"/>
      <c r="T2911"/>
      <c r="U2911"/>
      <c r="V2911"/>
    </row>
    <row r="2912" spans="2:22" x14ac:dyDescent="0.25">
      <c r="B2912" s="1" t="s">
        <v>2740</v>
      </c>
      <c r="C2912" s="1">
        <v>400</v>
      </c>
      <c r="D2912" s="1" t="s">
        <v>2487</v>
      </c>
      <c r="E2912" s="75">
        <v>202028</v>
      </c>
      <c r="F2912" s="20" t="s">
        <v>2780</v>
      </c>
      <c r="G2912" s="77">
        <f t="shared" si="135"/>
        <v>0.2</v>
      </c>
      <c r="H2912" s="53">
        <v>2</v>
      </c>
      <c r="I2912">
        <f t="shared" si="136"/>
        <v>0</v>
      </c>
      <c r="J2912" s="1">
        <v>1</v>
      </c>
      <c r="K2912" s="43">
        <f t="shared" si="137"/>
        <v>1</v>
      </c>
      <c r="L2912" s="78"/>
      <c r="N2912"/>
      <c r="O2912"/>
      <c r="P2912"/>
      <c r="Q2912"/>
      <c r="R2912"/>
      <c r="S2912"/>
      <c r="T2912"/>
      <c r="U2912"/>
      <c r="V2912"/>
    </row>
    <row r="2913" spans="2:22" x14ac:dyDescent="0.25">
      <c r="B2913" s="1" t="s">
        <v>2740</v>
      </c>
      <c r="C2913" s="1">
        <v>400</v>
      </c>
      <c r="D2913" s="1" t="s">
        <v>2488</v>
      </c>
      <c r="E2913" s="75">
        <v>202168</v>
      </c>
      <c r="F2913" s="20" t="s">
        <v>2780</v>
      </c>
      <c r="G2913" s="77">
        <f t="shared" si="135"/>
        <v>0.2</v>
      </c>
      <c r="H2913" s="53">
        <v>1</v>
      </c>
      <c r="I2913">
        <f t="shared" si="136"/>
        <v>0</v>
      </c>
      <c r="J2913" s="1">
        <v>1</v>
      </c>
      <c r="K2913" s="43">
        <f t="shared" si="137"/>
        <v>1</v>
      </c>
      <c r="L2913" s="78"/>
      <c r="N2913"/>
      <c r="O2913"/>
      <c r="P2913"/>
      <c r="Q2913"/>
      <c r="R2913"/>
      <c r="S2913"/>
      <c r="T2913"/>
      <c r="U2913"/>
      <c r="V2913"/>
    </row>
    <row r="2914" spans="2:22" x14ac:dyDescent="0.25">
      <c r="B2914" s="1" t="s">
        <v>2740</v>
      </c>
      <c r="C2914" s="1">
        <v>400</v>
      </c>
      <c r="D2914" s="1" t="s">
        <v>2489</v>
      </c>
      <c r="E2914" s="75">
        <v>202336</v>
      </c>
      <c r="F2914" s="20" t="s">
        <v>2780</v>
      </c>
      <c r="G2914" s="77">
        <f t="shared" si="135"/>
        <v>0.2</v>
      </c>
      <c r="H2914" s="53">
        <v>2</v>
      </c>
      <c r="I2914">
        <f t="shared" si="136"/>
        <v>0</v>
      </c>
      <c r="J2914" s="1">
        <v>1</v>
      </c>
      <c r="K2914" s="43">
        <f t="shared" si="137"/>
        <v>1</v>
      </c>
      <c r="L2914" s="78"/>
      <c r="N2914"/>
      <c r="O2914"/>
      <c r="P2914"/>
      <c r="Q2914"/>
      <c r="R2914"/>
      <c r="S2914"/>
      <c r="T2914"/>
      <c r="U2914"/>
      <c r="V2914"/>
    </row>
    <row r="2915" spans="2:22" x14ac:dyDescent="0.25">
      <c r="B2915" s="1" t="s">
        <v>2740</v>
      </c>
      <c r="C2915" s="1">
        <v>400</v>
      </c>
      <c r="D2915" s="1" t="s">
        <v>2490</v>
      </c>
      <c r="E2915" s="75">
        <v>202380</v>
      </c>
      <c r="F2915" s="20" t="s">
        <v>2780</v>
      </c>
      <c r="G2915" s="77">
        <f t="shared" si="135"/>
        <v>0.2</v>
      </c>
      <c r="H2915" s="53">
        <v>2</v>
      </c>
      <c r="I2915">
        <f t="shared" si="136"/>
        <v>0</v>
      </c>
      <c r="J2915" s="1">
        <v>1</v>
      </c>
      <c r="K2915" s="43">
        <f t="shared" si="137"/>
        <v>1</v>
      </c>
      <c r="L2915" s="78"/>
      <c r="N2915"/>
      <c r="O2915"/>
      <c r="P2915"/>
      <c r="Q2915"/>
      <c r="R2915"/>
      <c r="S2915"/>
      <c r="T2915"/>
      <c r="U2915"/>
      <c r="V2915"/>
    </row>
    <row r="2916" spans="2:22" x14ac:dyDescent="0.25">
      <c r="B2916" s="1" t="s">
        <v>2740</v>
      </c>
      <c r="C2916" s="1">
        <v>400</v>
      </c>
      <c r="D2916" s="1" t="s">
        <v>2491</v>
      </c>
      <c r="E2916" s="75">
        <v>202388</v>
      </c>
      <c r="F2916" s="20" t="s">
        <v>2780</v>
      </c>
      <c r="G2916" s="77">
        <f t="shared" si="135"/>
        <v>0.2</v>
      </c>
      <c r="H2916" s="53">
        <v>3</v>
      </c>
      <c r="I2916">
        <f t="shared" si="136"/>
        <v>1</v>
      </c>
      <c r="J2916" s="1">
        <v>1</v>
      </c>
      <c r="K2916" s="43">
        <f t="shared" si="137"/>
        <v>0</v>
      </c>
      <c r="L2916" s="78"/>
      <c r="N2916"/>
      <c r="O2916"/>
      <c r="P2916"/>
      <c r="Q2916"/>
      <c r="R2916"/>
      <c r="S2916"/>
      <c r="T2916"/>
      <c r="U2916"/>
      <c r="V2916"/>
    </row>
    <row r="2917" spans="2:22" x14ac:dyDescent="0.25">
      <c r="B2917" s="1" t="s">
        <v>2740</v>
      </c>
      <c r="C2917" s="1">
        <v>400</v>
      </c>
      <c r="D2917" s="1" t="s">
        <v>2492</v>
      </c>
      <c r="E2917" s="75">
        <v>172508</v>
      </c>
      <c r="F2917" s="20" t="s">
        <v>2780</v>
      </c>
      <c r="G2917" s="77">
        <f t="shared" si="135"/>
        <v>0.2</v>
      </c>
      <c r="H2917" s="53">
        <v>1</v>
      </c>
      <c r="I2917">
        <f t="shared" si="136"/>
        <v>0</v>
      </c>
      <c r="J2917" s="1">
        <v>1</v>
      </c>
      <c r="K2917" s="43">
        <f t="shared" si="137"/>
        <v>1</v>
      </c>
      <c r="L2917" s="78"/>
      <c r="N2917"/>
      <c r="O2917"/>
      <c r="P2917"/>
      <c r="Q2917"/>
      <c r="R2917"/>
      <c r="S2917"/>
      <c r="T2917"/>
      <c r="U2917"/>
      <c r="V2917"/>
    </row>
    <row r="2918" spans="2:22" x14ac:dyDescent="0.25">
      <c r="B2918" s="1" t="s">
        <v>2740</v>
      </c>
      <c r="C2918" s="1">
        <v>400</v>
      </c>
      <c r="D2918" s="1" t="s">
        <v>2279</v>
      </c>
      <c r="E2918" s="75">
        <v>172519</v>
      </c>
      <c r="F2918" s="20" t="s">
        <v>2780</v>
      </c>
      <c r="G2918" s="77">
        <f t="shared" si="135"/>
        <v>0.2</v>
      </c>
      <c r="H2918" s="53">
        <v>1</v>
      </c>
      <c r="I2918">
        <f t="shared" si="136"/>
        <v>0</v>
      </c>
      <c r="J2918" s="1">
        <v>1</v>
      </c>
      <c r="K2918" s="43">
        <f t="shared" si="137"/>
        <v>1</v>
      </c>
      <c r="L2918" s="78"/>
      <c r="N2918"/>
      <c r="O2918"/>
      <c r="P2918"/>
      <c r="Q2918"/>
      <c r="R2918"/>
      <c r="S2918"/>
      <c r="T2918"/>
      <c r="U2918"/>
      <c r="V2918"/>
    </row>
    <row r="2919" spans="2:22" x14ac:dyDescent="0.25">
      <c r="B2919" s="1" t="s">
        <v>2740</v>
      </c>
      <c r="C2919" s="1">
        <v>400</v>
      </c>
      <c r="D2919" s="1" t="s">
        <v>624</v>
      </c>
      <c r="E2919" s="75">
        <v>202440</v>
      </c>
      <c r="F2919" s="20" t="s">
        <v>2787</v>
      </c>
      <c r="G2919" s="77">
        <f t="shared" si="135"/>
        <v>0.1</v>
      </c>
      <c r="H2919" s="53">
        <v>5</v>
      </c>
      <c r="I2919">
        <f t="shared" si="136"/>
        <v>1</v>
      </c>
      <c r="J2919" s="1">
        <v>1</v>
      </c>
      <c r="K2919" s="43">
        <f t="shared" si="137"/>
        <v>0</v>
      </c>
      <c r="L2919" s="78"/>
      <c r="N2919"/>
      <c r="O2919"/>
      <c r="P2919"/>
      <c r="Q2919"/>
      <c r="R2919"/>
      <c r="S2919"/>
      <c r="T2919"/>
      <c r="U2919"/>
      <c r="V2919"/>
    </row>
    <row r="2920" spans="2:22" x14ac:dyDescent="0.25">
      <c r="B2920" s="1" t="s">
        <v>2740</v>
      </c>
      <c r="C2920" s="1">
        <v>400</v>
      </c>
      <c r="D2920" s="1" t="s">
        <v>2493</v>
      </c>
      <c r="E2920" s="75">
        <v>202458</v>
      </c>
      <c r="F2920" s="20" t="s">
        <v>2780</v>
      </c>
      <c r="G2920" s="77">
        <f t="shared" si="135"/>
        <v>0.2</v>
      </c>
      <c r="H2920" s="53">
        <v>2</v>
      </c>
      <c r="I2920">
        <f t="shared" si="136"/>
        <v>0</v>
      </c>
      <c r="J2920" s="1">
        <v>1</v>
      </c>
      <c r="K2920" s="43">
        <f t="shared" si="137"/>
        <v>1</v>
      </c>
      <c r="L2920" s="78"/>
      <c r="N2920"/>
      <c r="O2920"/>
      <c r="P2920"/>
      <c r="Q2920"/>
      <c r="R2920"/>
      <c r="S2920"/>
      <c r="T2920"/>
      <c r="U2920"/>
      <c r="V2920"/>
    </row>
    <row r="2921" spans="2:22" x14ac:dyDescent="0.25">
      <c r="B2921" s="1" t="s">
        <v>2740</v>
      </c>
      <c r="C2921" s="1">
        <v>400</v>
      </c>
      <c r="D2921" s="1" t="s">
        <v>1523</v>
      </c>
      <c r="E2921" s="75">
        <v>202460</v>
      </c>
      <c r="F2921" s="20" t="s">
        <v>2780</v>
      </c>
      <c r="G2921" s="77">
        <f t="shared" si="135"/>
        <v>0.2</v>
      </c>
      <c r="H2921" s="53">
        <v>2</v>
      </c>
      <c r="I2921">
        <f t="shared" si="136"/>
        <v>0</v>
      </c>
      <c r="J2921" s="1">
        <v>1</v>
      </c>
      <c r="K2921" s="43">
        <f t="shared" si="137"/>
        <v>1</v>
      </c>
      <c r="L2921" s="78"/>
      <c r="N2921"/>
      <c r="O2921"/>
      <c r="P2921"/>
      <c r="Q2921"/>
      <c r="R2921"/>
      <c r="S2921"/>
      <c r="T2921"/>
      <c r="U2921"/>
      <c r="V2921"/>
    </row>
    <row r="2922" spans="2:22" x14ac:dyDescent="0.25">
      <c r="B2922" s="1" t="s">
        <v>2740</v>
      </c>
      <c r="C2922" s="1">
        <v>400</v>
      </c>
      <c r="D2922" s="1" t="s">
        <v>2494</v>
      </c>
      <c r="E2922" s="75">
        <v>202512</v>
      </c>
      <c r="F2922" s="20" t="s">
        <v>2780</v>
      </c>
      <c r="G2922" s="77">
        <f t="shared" si="135"/>
        <v>0.2</v>
      </c>
      <c r="H2922" s="53">
        <v>2</v>
      </c>
      <c r="I2922">
        <f t="shared" si="136"/>
        <v>0</v>
      </c>
      <c r="J2922" s="1">
        <v>1</v>
      </c>
      <c r="K2922" s="43">
        <f t="shared" si="137"/>
        <v>1</v>
      </c>
      <c r="L2922" s="78"/>
      <c r="N2922"/>
      <c r="O2922"/>
      <c r="P2922"/>
      <c r="Q2922"/>
      <c r="R2922"/>
      <c r="S2922"/>
      <c r="T2922"/>
      <c r="U2922"/>
      <c r="V2922"/>
    </row>
    <row r="2923" spans="2:22" x14ac:dyDescent="0.25">
      <c r="B2923" s="1" t="s">
        <v>2740</v>
      </c>
      <c r="C2923" s="1">
        <v>400</v>
      </c>
      <c r="D2923" s="1" t="s">
        <v>2495</v>
      </c>
      <c r="E2923" s="75">
        <v>202596</v>
      </c>
      <c r="F2923" s="20" t="s">
        <v>2780</v>
      </c>
      <c r="G2923" s="77">
        <f t="shared" si="135"/>
        <v>0.2</v>
      </c>
      <c r="H2923" s="53">
        <v>1</v>
      </c>
      <c r="I2923">
        <f t="shared" si="136"/>
        <v>0</v>
      </c>
      <c r="J2923" s="1">
        <v>1</v>
      </c>
      <c r="K2923" s="43">
        <f t="shared" si="137"/>
        <v>1</v>
      </c>
      <c r="L2923" s="78"/>
      <c r="N2923"/>
      <c r="O2923"/>
      <c r="P2923"/>
      <c r="Q2923"/>
      <c r="R2923"/>
      <c r="S2923"/>
      <c r="T2923"/>
      <c r="U2923"/>
      <c r="V2923"/>
    </row>
    <row r="2924" spans="2:22" x14ac:dyDescent="0.25">
      <c r="B2924" s="1" t="s">
        <v>2740</v>
      </c>
      <c r="C2924" s="1">
        <v>400</v>
      </c>
      <c r="D2924" s="1" t="s">
        <v>2496</v>
      </c>
      <c r="E2924" s="75">
        <v>172651</v>
      </c>
      <c r="F2924" s="20" t="s">
        <v>2787</v>
      </c>
      <c r="G2924" s="77">
        <f t="shared" si="135"/>
        <v>0.1</v>
      </c>
      <c r="H2924" s="53">
        <v>29</v>
      </c>
      <c r="I2924">
        <f t="shared" si="136"/>
        <v>6</v>
      </c>
      <c r="J2924" s="1">
        <v>1</v>
      </c>
      <c r="K2924" s="43">
        <f t="shared" si="137"/>
        <v>-5</v>
      </c>
      <c r="L2924" s="78"/>
      <c r="N2924"/>
      <c r="O2924"/>
      <c r="P2924"/>
      <c r="Q2924"/>
      <c r="R2924"/>
      <c r="S2924"/>
      <c r="T2924"/>
      <c r="U2924"/>
      <c r="V2924"/>
    </row>
    <row r="2925" spans="2:22" x14ac:dyDescent="0.25">
      <c r="B2925" s="1" t="s">
        <v>2740</v>
      </c>
      <c r="C2925" s="1">
        <v>400</v>
      </c>
      <c r="D2925" s="1" t="s">
        <v>2497</v>
      </c>
      <c r="E2925" s="75">
        <v>202608</v>
      </c>
      <c r="F2925" s="20" t="s">
        <v>2780</v>
      </c>
      <c r="G2925" s="77">
        <f t="shared" si="135"/>
        <v>0.2</v>
      </c>
      <c r="H2925" s="53">
        <v>1</v>
      </c>
      <c r="I2925">
        <f t="shared" si="136"/>
        <v>0</v>
      </c>
      <c r="J2925" s="1">
        <v>1</v>
      </c>
      <c r="K2925" s="43">
        <f t="shared" si="137"/>
        <v>1</v>
      </c>
      <c r="L2925" s="78"/>
      <c r="N2925"/>
      <c r="O2925"/>
      <c r="P2925"/>
      <c r="Q2925"/>
      <c r="R2925"/>
      <c r="S2925"/>
      <c r="T2925"/>
      <c r="U2925"/>
      <c r="V2925"/>
    </row>
    <row r="2926" spans="2:22" x14ac:dyDescent="0.25">
      <c r="B2926" s="1" t="s">
        <v>2740</v>
      </c>
      <c r="C2926" s="1">
        <v>400</v>
      </c>
      <c r="D2926" s="1" t="s">
        <v>2498</v>
      </c>
      <c r="E2926" s="75">
        <v>202641</v>
      </c>
      <c r="F2926" s="20" t="s">
        <v>2780</v>
      </c>
      <c r="G2926" s="77">
        <f t="shared" si="135"/>
        <v>0.2</v>
      </c>
      <c r="H2926" s="53">
        <v>2</v>
      </c>
      <c r="I2926">
        <f t="shared" si="136"/>
        <v>0</v>
      </c>
      <c r="J2926" s="1">
        <v>1</v>
      </c>
      <c r="K2926" s="43">
        <f t="shared" si="137"/>
        <v>1</v>
      </c>
      <c r="L2926" s="78"/>
      <c r="N2926"/>
      <c r="O2926"/>
      <c r="P2926"/>
      <c r="Q2926"/>
      <c r="R2926"/>
      <c r="S2926"/>
      <c r="T2926"/>
      <c r="U2926"/>
      <c r="V2926"/>
    </row>
    <row r="2927" spans="2:22" x14ac:dyDescent="0.25">
      <c r="B2927" s="1" t="s">
        <v>2740</v>
      </c>
      <c r="C2927" s="1">
        <v>400</v>
      </c>
      <c r="D2927" s="1" t="s">
        <v>2499</v>
      </c>
      <c r="E2927" s="75">
        <v>202800</v>
      </c>
      <c r="F2927" s="20" t="s">
        <v>2780</v>
      </c>
      <c r="G2927" s="77">
        <f t="shared" si="135"/>
        <v>0.2</v>
      </c>
      <c r="H2927" s="53">
        <v>2</v>
      </c>
      <c r="I2927">
        <f t="shared" si="136"/>
        <v>0</v>
      </c>
      <c r="J2927" s="1">
        <v>1</v>
      </c>
      <c r="K2927" s="43">
        <f t="shared" si="137"/>
        <v>1</v>
      </c>
      <c r="L2927" s="78"/>
      <c r="N2927"/>
      <c r="O2927"/>
      <c r="P2927"/>
      <c r="Q2927"/>
      <c r="R2927"/>
      <c r="S2927"/>
      <c r="T2927"/>
      <c r="U2927"/>
      <c r="V2927"/>
    </row>
    <row r="2928" spans="2:22" x14ac:dyDescent="0.25">
      <c r="B2928" s="1" t="s">
        <v>2740</v>
      </c>
      <c r="C2928" s="1">
        <v>400</v>
      </c>
      <c r="D2928" s="1" t="s">
        <v>2500</v>
      </c>
      <c r="E2928" s="75">
        <v>172827</v>
      </c>
      <c r="F2928" s="20" t="s">
        <v>2780</v>
      </c>
      <c r="G2928" s="77">
        <f t="shared" si="135"/>
        <v>0.2</v>
      </c>
      <c r="H2928" s="53">
        <v>2</v>
      </c>
      <c r="I2928">
        <f t="shared" si="136"/>
        <v>0</v>
      </c>
      <c r="J2928" s="1">
        <v>1</v>
      </c>
      <c r="K2928" s="43">
        <f t="shared" si="137"/>
        <v>1</v>
      </c>
      <c r="L2928" s="78"/>
      <c r="N2928"/>
      <c r="O2928"/>
      <c r="P2928"/>
      <c r="Q2928"/>
      <c r="R2928"/>
      <c r="S2928"/>
      <c r="T2928"/>
      <c r="U2928"/>
      <c r="V2928"/>
    </row>
    <row r="2929" spans="2:22" x14ac:dyDescent="0.25">
      <c r="B2929" s="1" t="s">
        <v>2740</v>
      </c>
      <c r="C2929" s="1">
        <v>400</v>
      </c>
      <c r="D2929" s="1" t="s">
        <v>2501</v>
      </c>
      <c r="E2929" s="75">
        <v>172882</v>
      </c>
      <c r="F2929" s="20" t="s">
        <v>2780</v>
      </c>
      <c r="G2929" s="77">
        <f t="shared" si="135"/>
        <v>0.2</v>
      </c>
      <c r="H2929" s="53">
        <v>1</v>
      </c>
      <c r="I2929">
        <f t="shared" si="136"/>
        <v>0</v>
      </c>
      <c r="J2929" s="1">
        <v>1</v>
      </c>
      <c r="K2929" s="43">
        <f t="shared" si="137"/>
        <v>1</v>
      </c>
      <c r="L2929" s="78"/>
      <c r="N2929"/>
      <c r="O2929"/>
      <c r="P2929"/>
      <c r="Q2929"/>
      <c r="R2929"/>
      <c r="S2929"/>
      <c r="T2929"/>
      <c r="U2929"/>
      <c r="V2929"/>
    </row>
    <row r="2930" spans="2:22" x14ac:dyDescent="0.25">
      <c r="B2930" s="1" t="s">
        <v>2740</v>
      </c>
      <c r="C2930" s="1">
        <v>400</v>
      </c>
      <c r="D2930" s="1" t="s">
        <v>2502</v>
      </c>
      <c r="E2930" s="75">
        <v>202884</v>
      </c>
      <c r="F2930" s="20" t="s">
        <v>2780</v>
      </c>
      <c r="G2930" s="77">
        <f t="shared" si="135"/>
        <v>0.2</v>
      </c>
      <c r="H2930" s="53">
        <v>5</v>
      </c>
      <c r="I2930">
        <f t="shared" si="136"/>
        <v>1</v>
      </c>
      <c r="J2930" s="1">
        <v>1</v>
      </c>
      <c r="K2930" s="43">
        <f t="shared" si="137"/>
        <v>0</v>
      </c>
      <c r="L2930" s="78"/>
      <c r="N2930"/>
      <c r="O2930"/>
      <c r="P2930"/>
      <c r="Q2930"/>
      <c r="R2930"/>
      <c r="S2930"/>
      <c r="T2930"/>
      <c r="U2930"/>
      <c r="V2930"/>
    </row>
    <row r="2931" spans="2:22" x14ac:dyDescent="0.25">
      <c r="B2931" s="1" t="s">
        <v>2740</v>
      </c>
      <c r="C2931" s="1">
        <v>400</v>
      </c>
      <c r="D2931" s="1" t="s">
        <v>2503</v>
      </c>
      <c r="E2931" s="75">
        <v>202888</v>
      </c>
      <c r="F2931" s="20" t="s">
        <v>2780</v>
      </c>
      <c r="G2931" s="77">
        <f t="shared" si="135"/>
        <v>0.2</v>
      </c>
      <c r="H2931" s="53">
        <v>4</v>
      </c>
      <c r="I2931">
        <f t="shared" si="136"/>
        <v>1</v>
      </c>
      <c r="J2931" s="1">
        <v>1</v>
      </c>
      <c r="K2931" s="43">
        <f t="shared" si="137"/>
        <v>0</v>
      </c>
      <c r="L2931" s="78"/>
      <c r="N2931"/>
      <c r="O2931"/>
      <c r="P2931"/>
      <c r="Q2931"/>
      <c r="R2931"/>
      <c r="S2931"/>
      <c r="T2931"/>
      <c r="U2931"/>
      <c r="V2931"/>
    </row>
    <row r="2932" spans="2:22" x14ac:dyDescent="0.25">
      <c r="B2932" s="1" t="s">
        <v>2740</v>
      </c>
      <c r="C2932" s="1">
        <v>400</v>
      </c>
      <c r="D2932" s="1" t="s">
        <v>2504</v>
      </c>
      <c r="E2932" s="75">
        <v>202920</v>
      </c>
      <c r="F2932" s="20" t="s">
        <v>2787</v>
      </c>
      <c r="G2932" s="77">
        <f t="shared" si="135"/>
        <v>0.1</v>
      </c>
      <c r="H2932" s="53">
        <v>5</v>
      </c>
      <c r="I2932">
        <f t="shared" si="136"/>
        <v>1</v>
      </c>
      <c r="J2932" s="1">
        <v>1</v>
      </c>
      <c r="K2932" s="43">
        <f t="shared" si="137"/>
        <v>0</v>
      </c>
      <c r="L2932" s="78"/>
      <c r="N2932"/>
      <c r="O2932"/>
      <c r="P2932"/>
      <c r="Q2932"/>
      <c r="R2932"/>
      <c r="S2932"/>
      <c r="T2932"/>
      <c r="U2932"/>
      <c r="V2932"/>
    </row>
    <row r="2933" spans="2:22" x14ac:dyDescent="0.25">
      <c r="B2933" s="1" t="s">
        <v>2740</v>
      </c>
      <c r="C2933" s="1">
        <v>400</v>
      </c>
      <c r="D2933" s="1" t="s">
        <v>2296</v>
      </c>
      <c r="E2933" s="75">
        <v>202924</v>
      </c>
      <c r="F2933" s="20" t="s">
        <v>2780</v>
      </c>
      <c r="G2933" s="77">
        <f t="shared" si="135"/>
        <v>0.2</v>
      </c>
      <c r="H2933" s="53">
        <v>5</v>
      </c>
      <c r="I2933">
        <f t="shared" si="136"/>
        <v>1</v>
      </c>
      <c r="J2933" s="1">
        <v>1</v>
      </c>
      <c r="K2933" s="43">
        <f t="shared" si="137"/>
        <v>0</v>
      </c>
      <c r="L2933" s="78"/>
      <c r="N2933"/>
      <c r="O2933"/>
      <c r="P2933"/>
      <c r="Q2933"/>
      <c r="R2933"/>
      <c r="S2933"/>
      <c r="T2933"/>
      <c r="U2933"/>
      <c r="V2933"/>
    </row>
    <row r="2934" spans="2:22" x14ac:dyDescent="0.25">
      <c r="B2934" s="1" t="s">
        <v>2740</v>
      </c>
      <c r="C2934" s="1">
        <v>400</v>
      </c>
      <c r="D2934" s="1" t="s">
        <v>181</v>
      </c>
      <c r="E2934" s="75">
        <v>202936</v>
      </c>
      <c r="F2934" s="20" t="s">
        <v>2780</v>
      </c>
      <c r="G2934" s="77">
        <f t="shared" si="135"/>
        <v>0.2</v>
      </c>
      <c r="H2934" s="53">
        <v>1</v>
      </c>
      <c r="I2934">
        <f t="shared" si="136"/>
        <v>0</v>
      </c>
      <c r="J2934" s="1">
        <v>1</v>
      </c>
      <c r="K2934" s="43">
        <f t="shared" si="137"/>
        <v>1</v>
      </c>
      <c r="L2934" s="78"/>
      <c r="N2934"/>
      <c r="O2934"/>
      <c r="P2934"/>
      <c r="Q2934"/>
      <c r="R2934"/>
      <c r="S2934"/>
      <c r="T2934"/>
      <c r="U2934"/>
      <c r="V2934"/>
    </row>
    <row r="2935" spans="2:22" x14ac:dyDescent="0.25">
      <c r="B2935" s="1" t="s">
        <v>2740</v>
      </c>
      <c r="C2935" s="1">
        <v>400</v>
      </c>
      <c r="D2935" s="1" t="s">
        <v>1436</v>
      </c>
      <c r="E2935" s="75">
        <v>202988</v>
      </c>
      <c r="F2935" s="20" t="s">
        <v>2780</v>
      </c>
      <c r="G2935" s="77">
        <f t="shared" si="135"/>
        <v>0.2</v>
      </c>
      <c r="H2935" s="53">
        <v>3</v>
      </c>
      <c r="I2935">
        <f t="shared" si="136"/>
        <v>1</v>
      </c>
      <c r="J2935" s="1">
        <v>1</v>
      </c>
      <c r="K2935" s="43">
        <f t="shared" si="137"/>
        <v>0</v>
      </c>
      <c r="L2935" s="78"/>
      <c r="N2935"/>
      <c r="O2935"/>
      <c r="P2935"/>
      <c r="Q2935"/>
      <c r="R2935"/>
      <c r="S2935"/>
      <c r="T2935"/>
      <c r="U2935"/>
      <c r="V2935"/>
    </row>
    <row r="2936" spans="2:22" x14ac:dyDescent="0.25">
      <c r="B2936" s="1" t="s">
        <v>2740</v>
      </c>
      <c r="C2936" s="1">
        <v>400</v>
      </c>
      <c r="D2936" s="1" t="s">
        <v>2505</v>
      </c>
      <c r="E2936" s="75">
        <v>173223</v>
      </c>
      <c r="F2936" s="20" t="s">
        <v>2780</v>
      </c>
      <c r="G2936" s="77">
        <f t="shared" si="135"/>
        <v>0.2</v>
      </c>
      <c r="H2936" s="53">
        <v>2</v>
      </c>
      <c r="I2936">
        <f t="shared" si="136"/>
        <v>0</v>
      </c>
      <c r="J2936" s="1">
        <v>1</v>
      </c>
      <c r="K2936" s="43">
        <f t="shared" si="137"/>
        <v>1</v>
      </c>
      <c r="L2936" s="78"/>
      <c r="N2936"/>
      <c r="O2936"/>
      <c r="P2936"/>
      <c r="Q2936"/>
      <c r="R2936"/>
      <c r="S2936"/>
      <c r="T2936"/>
      <c r="U2936"/>
      <c r="V2936"/>
    </row>
    <row r="2937" spans="2:22" x14ac:dyDescent="0.25">
      <c r="B2937" s="1" t="s">
        <v>2740</v>
      </c>
      <c r="C2937" s="1">
        <v>400</v>
      </c>
      <c r="D2937" s="1" t="s">
        <v>2506</v>
      </c>
      <c r="E2937" s="75">
        <v>203088</v>
      </c>
      <c r="F2937" s="20" t="s">
        <v>2780</v>
      </c>
      <c r="G2937" s="77">
        <f t="shared" si="135"/>
        <v>0.2</v>
      </c>
      <c r="H2937" s="53">
        <v>5</v>
      </c>
      <c r="I2937">
        <f t="shared" si="136"/>
        <v>1</v>
      </c>
      <c r="J2937" s="1">
        <v>1</v>
      </c>
      <c r="K2937" s="43">
        <f t="shared" si="137"/>
        <v>0</v>
      </c>
      <c r="L2937" s="78"/>
      <c r="N2937"/>
      <c r="O2937"/>
      <c r="P2937"/>
      <c r="Q2937"/>
      <c r="R2937"/>
      <c r="S2937"/>
      <c r="T2937"/>
      <c r="U2937"/>
      <c r="V2937"/>
    </row>
    <row r="2938" spans="2:22" x14ac:dyDescent="0.25">
      <c r="B2938" s="1" t="s">
        <v>2740</v>
      </c>
      <c r="C2938" s="1">
        <v>400</v>
      </c>
      <c r="D2938" s="1" t="s">
        <v>1045</v>
      </c>
      <c r="E2938" s="75">
        <v>203120</v>
      </c>
      <c r="F2938" s="20" t="s">
        <v>2780</v>
      </c>
      <c r="G2938" s="77">
        <f t="shared" si="135"/>
        <v>0.2</v>
      </c>
      <c r="H2938" s="53">
        <v>1</v>
      </c>
      <c r="I2938">
        <f t="shared" si="136"/>
        <v>0</v>
      </c>
      <c r="J2938" s="1">
        <v>1</v>
      </c>
      <c r="K2938" s="43">
        <f t="shared" si="137"/>
        <v>1</v>
      </c>
      <c r="L2938" s="78"/>
      <c r="N2938"/>
      <c r="O2938"/>
      <c r="P2938"/>
      <c r="Q2938"/>
      <c r="R2938"/>
      <c r="S2938"/>
      <c r="T2938"/>
      <c r="U2938"/>
      <c r="V2938"/>
    </row>
    <row r="2939" spans="2:22" x14ac:dyDescent="0.25">
      <c r="B2939" s="1" t="s">
        <v>2740</v>
      </c>
      <c r="C2939" s="1">
        <v>400</v>
      </c>
      <c r="D2939" s="1" t="s">
        <v>480</v>
      </c>
      <c r="E2939" s="75">
        <v>203152</v>
      </c>
      <c r="F2939" s="20" t="s">
        <v>2780</v>
      </c>
      <c r="G2939" s="77">
        <f t="shared" si="135"/>
        <v>0.2</v>
      </c>
      <c r="H2939" s="53">
        <v>6</v>
      </c>
      <c r="I2939">
        <f t="shared" si="136"/>
        <v>1</v>
      </c>
      <c r="J2939" s="1">
        <v>1</v>
      </c>
      <c r="K2939" s="43">
        <f t="shared" si="137"/>
        <v>0</v>
      </c>
      <c r="L2939" s="78"/>
      <c r="N2939"/>
      <c r="O2939"/>
      <c r="P2939"/>
      <c r="Q2939"/>
      <c r="R2939"/>
      <c r="S2939"/>
      <c r="T2939"/>
      <c r="U2939"/>
      <c r="V2939"/>
    </row>
    <row r="2940" spans="2:22" x14ac:dyDescent="0.25">
      <c r="B2940" s="1" t="s">
        <v>2740</v>
      </c>
      <c r="C2940" s="1">
        <v>400</v>
      </c>
      <c r="D2940" s="1" t="s">
        <v>2507</v>
      </c>
      <c r="E2940" s="75">
        <v>203240</v>
      </c>
      <c r="F2940" s="20" t="s">
        <v>2780</v>
      </c>
      <c r="G2940" s="77">
        <f t="shared" si="135"/>
        <v>0.2</v>
      </c>
      <c r="H2940" s="53">
        <v>1</v>
      </c>
      <c r="I2940">
        <f t="shared" si="136"/>
        <v>0</v>
      </c>
      <c r="J2940" s="1">
        <v>1</v>
      </c>
      <c r="K2940" s="43">
        <f t="shared" si="137"/>
        <v>1</v>
      </c>
      <c r="L2940" s="78"/>
      <c r="N2940"/>
      <c r="O2940"/>
      <c r="P2940"/>
      <c r="Q2940"/>
      <c r="R2940"/>
      <c r="S2940"/>
      <c r="T2940"/>
      <c r="U2940"/>
      <c r="V2940"/>
    </row>
    <row r="2941" spans="2:22" x14ac:dyDescent="0.25">
      <c r="B2941" s="1" t="s">
        <v>2740</v>
      </c>
      <c r="C2941" s="1">
        <v>400</v>
      </c>
      <c r="D2941" s="1" t="s">
        <v>2508</v>
      </c>
      <c r="E2941" s="75">
        <v>203300</v>
      </c>
      <c r="F2941" s="20" t="s">
        <v>2780</v>
      </c>
      <c r="G2941" s="77">
        <f t="shared" si="135"/>
        <v>0.2</v>
      </c>
      <c r="H2941" s="53">
        <v>1</v>
      </c>
      <c r="I2941">
        <f t="shared" si="136"/>
        <v>0</v>
      </c>
      <c r="J2941" s="1">
        <v>1</v>
      </c>
      <c r="K2941" s="43">
        <f t="shared" si="137"/>
        <v>1</v>
      </c>
      <c r="L2941" s="78"/>
      <c r="N2941"/>
      <c r="O2941"/>
      <c r="P2941"/>
      <c r="Q2941"/>
      <c r="R2941"/>
      <c r="S2941"/>
      <c r="T2941"/>
      <c r="U2941"/>
      <c r="V2941"/>
    </row>
    <row r="2942" spans="2:22" x14ac:dyDescent="0.25">
      <c r="B2942" s="1" t="s">
        <v>2740</v>
      </c>
      <c r="C2942" s="1">
        <v>400</v>
      </c>
      <c r="D2942" s="1" t="s">
        <v>2475</v>
      </c>
      <c r="E2942" s="75">
        <v>203320</v>
      </c>
      <c r="F2942" s="20" t="s">
        <v>2780</v>
      </c>
      <c r="G2942" s="77">
        <f t="shared" si="135"/>
        <v>0.2</v>
      </c>
      <c r="H2942" s="53">
        <v>3</v>
      </c>
      <c r="I2942">
        <f t="shared" si="136"/>
        <v>1</v>
      </c>
      <c r="J2942" s="1">
        <v>1</v>
      </c>
      <c r="K2942" s="43">
        <f t="shared" si="137"/>
        <v>0</v>
      </c>
      <c r="L2942" s="78"/>
      <c r="N2942"/>
      <c r="O2942"/>
      <c r="P2942"/>
      <c r="Q2942"/>
      <c r="R2942"/>
      <c r="S2942"/>
      <c r="T2942"/>
      <c r="U2942"/>
      <c r="V2942"/>
    </row>
    <row r="2943" spans="2:22" x14ac:dyDescent="0.25">
      <c r="B2943" s="1" t="s">
        <v>2740</v>
      </c>
      <c r="C2943" s="1">
        <v>400</v>
      </c>
      <c r="D2943" s="1" t="s">
        <v>2307</v>
      </c>
      <c r="E2943" s="75">
        <v>203356</v>
      </c>
      <c r="F2943" s="20" t="s">
        <v>2780</v>
      </c>
      <c r="G2943" s="77">
        <f t="shared" si="135"/>
        <v>0.2</v>
      </c>
      <c r="H2943" s="53">
        <v>2</v>
      </c>
      <c r="I2943">
        <f t="shared" si="136"/>
        <v>0</v>
      </c>
      <c r="J2943" s="1">
        <v>1</v>
      </c>
      <c r="K2943" s="43">
        <f t="shared" si="137"/>
        <v>1</v>
      </c>
      <c r="L2943" s="78"/>
      <c r="N2943"/>
      <c r="O2943"/>
      <c r="P2943"/>
      <c r="Q2943"/>
      <c r="R2943"/>
      <c r="S2943"/>
      <c r="T2943"/>
      <c r="U2943"/>
      <c r="V2943"/>
    </row>
    <row r="2944" spans="2:22" x14ac:dyDescent="0.25">
      <c r="B2944" s="1" t="s">
        <v>2740</v>
      </c>
      <c r="C2944" s="1">
        <v>400</v>
      </c>
      <c r="D2944" s="1" t="s">
        <v>2509</v>
      </c>
      <c r="E2944" s="75">
        <v>203360</v>
      </c>
      <c r="F2944" s="20" t="s">
        <v>2780</v>
      </c>
      <c r="G2944" s="77">
        <f t="shared" si="135"/>
        <v>0.2</v>
      </c>
      <c r="H2944" s="53">
        <v>2</v>
      </c>
      <c r="I2944">
        <f t="shared" si="136"/>
        <v>0</v>
      </c>
      <c r="J2944" s="1">
        <v>1</v>
      </c>
      <c r="K2944" s="43">
        <f t="shared" si="137"/>
        <v>1</v>
      </c>
      <c r="L2944" s="78"/>
      <c r="N2944"/>
      <c r="O2944"/>
      <c r="P2944"/>
      <c r="Q2944"/>
      <c r="R2944"/>
      <c r="S2944"/>
      <c r="T2944"/>
      <c r="U2944"/>
      <c r="V2944"/>
    </row>
    <row r="2945" spans="2:22" x14ac:dyDescent="0.25">
      <c r="B2945" s="1" t="s">
        <v>2740</v>
      </c>
      <c r="C2945" s="1">
        <v>400</v>
      </c>
      <c r="D2945" s="1" t="s">
        <v>2510</v>
      </c>
      <c r="E2945" s="75">
        <v>173465</v>
      </c>
      <c r="F2945" s="20" t="s">
        <v>2780</v>
      </c>
      <c r="G2945" s="77">
        <f t="shared" si="135"/>
        <v>0.2</v>
      </c>
      <c r="H2945" s="53">
        <v>1</v>
      </c>
      <c r="I2945">
        <f t="shared" si="136"/>
        <v>0</v>
      </c>
      <c r="J2945" s="1">
        <v>1</v>
      </c>
      <c r="K2945" s="43">
        <f t="shared" si="137"/>
        <v>1</v>
      </c>
      <c r="L2945" s="78"/>
      <c r="N2945"/>
      <c r="O2945"/>
      <c r="P2945"/>
      <c r="Q2945"/>
      <c r="R2945"/>
      <c r="S2945"/>
      <c r="T2945"/>
      <c r="U2945"/>
      <c r="V2945"/>
    </row>
    <row r="2946" spans="2:22" x14ac:dyDescent="0.25">
      <c r="B2946" s="1" t="s">
        <v>2740</v>
      </c>
      <c r="C2946" s="1">
        <v>400</v>
      </c>
      <c r="D2946" s="1" t="s">
        <v>2511</v>
      </c>
      <c r="E2946" s="75">
        <v>203364</v>
      </c>
      <c r="F2946" s="20" t="s">
        <v>2780</v>
      </c>
      <c r="G2946" s="77">
        <f t="shared" si="135"/>
        <v>0.2</v>
      </c>
      <c r="H2946" s="53">
        <v>3</v>
      </c>
      <c r="I2946">
        <f t="shared" si="136"/>
        <v>1</v>
      </c>
      <c r="J2946" s="1">
        <v>1</v>
      </c>
      <c r="K2946" s="43">
        <f t="shared" si="137"/>
        <v>0</v>
      </c>
      <c r="L2946" s="78"/>
      <c r="N2946"/>
      <c r="O2946"/>
      <c r="P2946"/>
      <c r="Q2946"/>
      <c r="R2946"/>
      <c r="S2946"/>
      <c r="T2946"/>
      <c r="U2946"/>
      <c r="V2946"/>
    </row>
    <row r="2947" spans="2:22" x14ac:dyDescent="0.25">
      <c r="B2947" s="1" t="s">
        <v>2740</v>
      </c>
      <c r="C2947" s="1">
        <v>400</v>
      </c>
      <c r="D2947" s="1" t="s">
        <v>2512</v>
      </c>
      <c r="E2947" s="75">
        <v>203424</v>
      </c>
      <c r="F2947" s="20" t="s">
        <v>2780</v>
      </c>
      <c r="G2947" s="77">
        <f t="shared" si="135"/>
        <v>0.2</v>
      </c>
      <c r="H2947" s="53">
        <v>1</v>
      </c>
      <c r="I2947">
        <f t="shared" si="136"/>
        <v>0</v>
      </c>
      <c r="J2947" s="1">
        <v>1</v>
      </c>
      <c r="K2947" s="43">
        <f t="shared" si="137"/>
        <v>1</v>
      </c>
      <c r="L2947" s="78"/>
      <c r="N2947"/>
      <c r="O2947"/>
      <c r="P2947"/>
      <c r="Q2947"/>
      <c r="R2947"/>
      <c r="S2947"/>
      <c r="T2947"/>
      <c r="U2947"/>
      <c r="V2947"/>
    </row>
    <row r="2948" spans="2:22" x14ac:dyDescent="0.25">
      <c r="B2948" s="1" t="s">
        <v>2740</v>
      </c>
      <c r="C2948" s="1">
        <v>400</v>
      </c>
      <c r="D2948" s="1" t="s">
        <v>2513</v>
      </c>
      <c r="E2948" s="75">
        <v>203516</v>
      </c>
      <c r="F2948" s="20" t="s">
        <v>2780</v>
      </c>
      <c r="G2948" s="77">
        <f t="shared" si="135"/>
        <v>0.2</v>
      </c>
      <c r="H2948" s="53">
        <v>1</v>
      </c>
      <c r="I2948">
        <f t="shared" si="136"/>
        <v>0</v>
      </c>
      <c r="J2948" s="1">
        <v>1</v>
      </c>
      <c r="K2948" s="43">
        <f t="shared" si="137"/>
        <v>1</v>
      </c>
      <c r="L2948" s="78"/>
      <c r="N2948"/>
      <c r="O2948"/>
      <c r="P2948"/>
      <c r="Q2948"/>
      <c r="R2948"/>
      <c r="S2948"/>
      <c r="T2948"/>
      <c r="U2948"/>
      <c r="V2948"/>
    </row>
    <row r="2949" spans="2:22" x14ac:dyDescent="0.25">
      <c r="B2949" s="1" t="s">
        <v>2740</v>
      </c>
      <c r="C2949" s="1">
        <v>400</v>
      </c>
      <c r="D2949" s="1" t="s">
        <v>2514</v>
      </c>
      <c r="E2949" s="75">
        <v>203532</v>
      </c>
      <c r="F2949" s="20" t="s">
        <v>2780</v>
      </c>
      <c r="G2949" s="77">
        <f t="shared" si="135"/>
        <v>0.2</v>
      </c>
      <c r="H2949" s="53">
        <v>2</v>
      </c>
      <c r="I2949">
        <f t="shared" si="136"/>
        <v>0</v>
      </c>
      <c r="J2949" s="1">
        <v>1</v>
      </c>
      <c r="K2949" s="43">
        <f t="shared" si="137"/>
        <v>1</v>
      </c>
      <c r="L2949" s="78"/>
      <c r="N2949"/>
      <c r="O2949"/>
      <c r="P2949"/>
      <c r="Q2949"/>
      <c r="R2949"/>
      <c r="S2949"/>
      <c r="T2949"/>
      <c r="U2949"/>
      <c r="V2949"/>
    </row>
    <row r="2950" spans="2:22" x14ac:dyDescent="0.25">
      <c r="B2950" s="1" t="s">
        <v>2740</v>
      </c>
      <c r="C2950" s="1">
        <v>400</v>
      </c>
      <c r="D2950" s="1" t="s">
        <v>2515</v>
      </c>
      <c r="E2950" s="75">
        <v>203560</v>
      </c>
      <c r="F2950" s="20" t="s">
        <v>2780</v>
      </c>
      <c r="G2950" s="77">
        <f t="shared" si="135"/>
        <v>0.2</v>
      </c>
      <c r="H2950" s="53">
        <v>2</v>
      </c>
      <c r="I2950">
        <f t="shared" si="136"/>
        <v>0</v>
      </c>
      <c r="J2950" s="1">
        <v>1</v>
      </c>
      <c r="K2950" s="43">
        <f t="shared" si="137"/>
        <v>1</v>
      </c>
      <c r="L2950" s="78"/>
      <c r="N2950"/>
      <c r="O2950"/>
      <c r="P2950"/>
      <c r="Q2950"/>
      <c r="R2950"/>
      <c r="S2950"/>
      <c r="T2950"/>
      <c r="U2950"/>
      <c r="V2950"/>
    </row>
    <row r="2951" spans="2:22" x14ac:dyDescent="0.25">
      <c r="B2951" s="1" t="s">
        <v>2740</v>
      </c>
      <c r="C2951" s="1">
        <v>400</v>
      </c>
      <c r="D2951" s="1" t="s">
        <v>2516</v>
      </c>
      <c r="E2951" s="75">
        <v>203564</v>
      </c>
      <c r="F2951" s="20" t="s">
        <v>2780</v>
      </c>
      <c r="G2951" s="77">
        <f t="shared" ref="G2951:G3014" si="138">IF(F2951="Lvl 21 &amp; below",0.2,0.1)</f>
        <v>0.2</v>
      </c>
      <c r="H2951" s="53">
        <v>1</v>
      </c>
      <c r="I2951">
        <f t="shared" ref="I2951:I3014" si="139">IF(F2951="Lvl 21 &amp; below",ROUND(H2951*0.2,0),ROUND(H2951*0.2,0))</f>
        <v>0</v>
      </c>
      <c r="J2951" s="1">
        <v>1</v>
      </c>
      <c r="K2951" s="43">
        <f t="shared" ref="K2951:K3014" si="140">J2951-I2951</f>
        <v>1</v>
      </c>
      <c r="L2951" s="78"/>
      <c r="N2951"/>
      <c r="O2951"/>
      <c r="P2951"/>
      <c r="Q2951"/>
      <c r="R2951"/>
      <c r="S2951"/>
      <c r="T2951"/>
      <c r="U2951"/>
      <c r="V2951"/>
    </row>
    <row r="2952" spans="2:22" x14ac:dyDescent="0.25">
      <c r="B2952" s="1" t="s">
        <v>2740</v>
      </c>
      <c r="C2952" s="1">
        <v>400</v>
      </c>
      <c r="D2952" s="1" t="s">
        <v>2517</v>
      </c>
      <c r="E2952" s="75">
        <v>203568</v>
      </c>
      <c r="F2952" s="20" t="s">
        <v>2780</v>
      </c>
      <c r="G2952" s="77">
        <f t="shared" si="138"/>
        <v>0.2</v>
      </c>
      <c r="H2952" s="53">
        <v>2</v>
      </c>
      <c r="I2952">
        <f t="shared" si="139"/>
        <v>0</v>
      </c>
      <c r="J2952" s="1">
        <v>1</v>
      </c>
      <c r="K2952" s="43">
        <f t="shared" si="140"/>
        <v>1</v>
      </c>
      <c r="L2952" s="78"/>
      <c r="N2952"/>
      <c r="O2952"/>
      <c r="P2952"/>
      <c r="Q2952"/>
      <c r="R2952"/>
      <c r="S2952"/>
      <c r="T2952"/>
      <c r="U2952"/>
      <c r="V2952"/>
    </row>
    <row r="2953" spans="2:22" x14ac:dyDescent="0.25">
      <c r="B2953" s="1" t="s">
        <v>2740</v>
      </c>
      <c r="C2953" s="1">
        <v>400</v>
      </c>
      <c r="D2953" s="1" t="s">
        <v>2518</v>
      </c>
      <c r="E2953" s="75">
        <v>203580</v>
      </c>
      <c r="F2953" s="20" t="s">
        <v>2780</v>
      </c>
      <c r="G2953" s="77">
        <f t="shared" si="138"/>
        <v>0.2</v>
      </c>
      <c r="H2953" s="53">
        <v>4</v>
      </c>
      <c r="I2953">
        <f t="shared" si="139"/>
        <v>1</v>
      </c>
      <c r="J2953" s="1">
        <v>1</v>
      </c>
      <c r="K2953" s="43">
        <f t="shared" si="140"/>
        <v>0</v>
      </c>
      <c r="L2953" s="78"/>
      <c r="N2953"/>
      <c r="O2953"/>
      <c r="P2953"/>
      <c r="Q2953"/>
      <c r="R2953"/>
      <c r="S2953"/>
      <c r="T2953"/>
      <c r="U2953"/>
      <c r="V2953"/>
    </row>
    <row r="2954" spans="2:22" x14ac:dyDescent="0.25">
      <c r="B2954" s="1" t="s">
        <v>2740</v>
      </c>
      <c r="C2954" s="1">
        <v>400</v>
      </c>
      <c r="D2954" s="1" t="s">
        <v>2519</v>
      </c>
      <c r="E2954" s="75">
        <v>203588</v>
      </c>
      <c r="F2954" s="20" t="s">
        <v>2780</v>
      </c>
      <c r="G2954" s="77">
        <f t="shared" si="138"/>
        <v>0.2</v>
      </c>
      <c r="H2954" s="53">
        <v>2</v>
      </c>
      <c r="I2954">
        <f t="shared" si="139"/>
        <v>0</v>
      </c>
      <c r="J2954" s="1">
        <v>1</v>
      </c>
      <c r="K2954" s="43">
        <f t="shared" si="140"/>
        <v>1</v>
      </c>
      <c r="L2954" s="78"/>
      <c r="N2954"/>
      <c r="O2954"/>
      <c r="P2954"/>
      <c r="Q2954"/>
      <c r="R2954"/>
      <c r="S2954"/>
      <c r="T2954"/>
      <c r="U2954"/>
      <c r="V2954"/>
    </row>
    <row r="2955" spans="2:22" x14ac:dyDescent="0.25">
      <c r="B2955" s="1" t="s">
        <v>2740</v>
      </c>
      <c r="C2955" s="1">
        <v>400</v>
      </c>
      <c r="D2955" s="1" t="s">
        <v>2520</v>
      </c>
      <c r="E2955" s="75">
        <v>203612</v>
      </c>
      <c r="F2955" s="20" t="s">
        <v>2780</v>
      </c>
      <c r="G2955" s="77">
        <f t="shared" si="138"/>
        <v>0.2</v>
      </c>
      <c r="H2955" s="53">
        <v>2</v>
      </c>
      <c r="I2955">
        <f t="shared" si="139"/>
        <v>0</v>
      </c>
      <c r="J2955" s="1">
        <v>1</v>
      </c>
      <c r="K2955" s="43">
        <f t="shared" si="140"/>
        <v>1</v>
      </c>
      <c r="L2955" s="78"/>
      <c r="N2955"/>
      <c r="O2955"/>
      <c r="P2955"/>
      <c r="Q2955"/>
      <c r="R2955"/>
      <c r="S2955"/>
      <c r="T2955"/>
      <c r="U2955"/>
      <c r="V2955"/>
    </row>
    <row r="2956" spans="2:22" x14ac:dyDescent="0.25">
      <c r="B2956" s="1" t="s">
        <v>2740</v>
      </c>
      <c r="C2956" s="1">
        <v>400</v>
      </c>
      <c r="D2956" s="1" t="s">
        <v>2521</v>
      </c>
      <c r="E2956" s="75">
        <v>203616</v>
      </c>
      <c r="F2956" s="20" t="s">
        <v>2780</v>
      </c>
      <c r="G2956" s="77">
        <f t="shared" si="138"/>
        <v>0.2</v>
      </c>
      <c r="H2956" s="53">
        <v>8</v>
      </c>
      <c r="I2956">
        <f t="shared" si="139"/>
        <v>2</v>
      </c>
      <c r="J2956" s="1">
        <v>1</v>
      </c>
      <c r="K2956" s="43">
        <f t="shared" si="140"/>
        <v>-1</v>
      </c>
      <c r="L2956" s="78"/>
      <c r="N2956"/>
      <c r="O2956"/>
      <c r="P2956"/>
      <c r="Q2956"/>
      <c r="R2956"/>
      <c r="S2956"/>
      <c r="T2956"/>
      <c r="U2956"/>
      <c r="V2956"/>
    </row>
    <row r="2957" spans="2:22" x14ac:dyDescent="0.25">
      <c r="B2957" s="1" t="s">
        <v>2740</v>
      </c>
      <c r="C2957" s="1">
        <v>400</v>
      </c>
      <c r="D2957" s="1" t="s">
        <v>2522</v>
      </c>
      <c r="E2957" s="75">
        <v>203624</v>
      </c>
      <c r="F2957" s="20" t="s">
        <v>2780</v>
      </c>
      <c r="G2957" s="77">
        <f t="shared" si="138"/>
        <v>0.2</v>
      </c>
      <c r="H2957" s="53">
        <v>1</v>
      </c>
      <c r="I2957">
        <f t="shared" si="139"/>
        <v>0</v>
      </c>
      <c r="J2957" s="1">
        <v>1</v>
      </c>
      <c r="K2957" s="43">
        <f t="shared" si="140"/>
        <v>1</v>
      </c>
      <c r="L2957" s="78"/>
      <c r="N2957"/>
      <c r="O2957"/>
      <c r="P2957"/>
      <c r="Q2957"/>
      <c r="R2957"/>
      <c r="S2957"/>
      <c r="T2957"/>
      <c r="U2957"/>
      <c r="V2957"/>
    </row>
    <row r="2958" spans="2:22" x14ac:dyDescent="0.25">
      <c r="B2958" s="1" t="s">
        <v>2740</v>
      </c>
      <c r="C2958" s="1">
        <v>400</v>
      </c>
      <c r="D2958" s="1" t="s">
        <v>1993</v>
      </c>
      <c r="E2958" s="75">
        <v>203676</v>
      </c>
      <c r="F2958" s="20" t="s">
        <v>2780</v>
      </c>
      <c r="G2958" s="77">
        <f t="shared" si="138"/>
        <v>0.2</v>
      </c>
      <c r="H2958" s="53">
        <v>5</v>
      </c>
      <c r="I2958">
        <f t="shared" si="139"/>
        <v>1</v>
      </c>
      <c r="J2958" s="1">
        <v>1</v>
      </c>
      <c r="K2958" s="43">
        <f t="shared" si="140"/>
        <v>0</v>
      </c>
      <c r="L2958" s="78"/>
      <c r="N2958"/>
      <c r="O2958"/>
      <c r="P2958"/>
      <c r="Q2958"/>
      <c r="R2958"/>
      <c r="S2958"/>
      <c r="T2958"/>
      <c r="U2958"/>
      <c r="V2958"/>
    </row>
    <row r="2959" spans="2:22" x14ac:dyDescent="0.25">
      <c r="B2959" s="1" t="s">
        <v>2740</v>
      </c>
      <c r="C2959" s="1">
        <v>400</v>
      </c>
      <c r="D2959" s="1" t="s">
        <v>1063</v>
      </c>
      <c r="E2959" s="75">
        <v>173795</v>
      </c>
      <c r="F2959" s="20" t="s">
        <v>2780</v>
      </c>
      <c r="G2959" s="77">
        <f t="shared" si="138"/>
        <v>0.2</v>
      </c>
      <c r="H2959" s="53">
        <v>1</v>
      </c>
      <c r="I2959">
        <f t="shared" si="139"/>
        <v>0</v>
      </c>
      <c r="J2959" s="1">
        <v>1</v>
      </c>
      <c r="K2959" s="43">
        <f t="shared" si="140"/>
        <v>1</v>
      </c>
      <c r="L2959" s="78"/>
      <c r="N2959"/>
      <c r="O2959"/>
      <c r="P2959"/>
      <c r="Q2959"/>
      <c r="R2959"/>
      <c r="S2959"/>
      <c r="T2959"/>
      <c r="U2959"/>
      <c r="V2959"/>
    </row>
    <row r="2960" spans="2:22" x14ac:dyDescent="0.25">
      <c r="B2960" s="1" t="s">
        <v>2740</v>
      </c>
      <c r="C2960" s="1">
        <v>400</v>
      </c>
      <c r="D2960" s="1" t="s">
        <v>2523</v>
      </c>
      <c r="E2960" s="75">
        <v>203708</v>
      </c>
      <c r="F2960" s="20" t="s">
        <v>2780</v>
      </c>
      <c r="G2960" s="77">
        <f t="shared" si="138"/>
        <v>0.2</v>
      </c>
      <c r="H2960" s="53">
        <v>1</v>
      </c>
      <c r="I2960">
        <f t="shared" si="139"/>
        <v>0</v>
      </c>
      <c r="J2960" s="1">
        <v>1</v>
      </c>
      <c r="K2960" s="43">
        <f t="shared" si="140"/>
        <v>1</v>
      </c>
      <c r="L2960" s="78"/>
      <c r="N2960"/>
      <c r="O2960"/>
      <c r="P2960"/>
      <c r="Q2960"/>
      <c r="R2960"/>
      <c r="S2960"/>
      <c r="T2960"/>
      <c r="U2960"/>
      <c r="V2960"/>
    </row>
    <row r="2961" spans="2:22" x14ac:dyDescent="0.25">
      <c r="B2961" s="1" t="s">
        <v>2740</v>
      </c>
      <c r="C2961" s="1">
        <v>400</v>
      </c>
      <c r="D2961" s="1" t="s">
        <v>2524</v>
      </c>
      <c r="E2961" s="75">
        <v>204791</v>
      </c>
      <c r="F2961" s="20" t="s">
        <v>2780</v>
      </c>
      <c r="G2961" s="77">
        <f t="shared" si="138"/>
        <v>0.2</v>
      </c>
      <c r="H2961" s="53">
        <v>1</v>
      </c>
      <c r="I2961">
        <f t="shared" si="139"/>
        <v>0</v>
      </c>
      <c r="J2961" s="1">
        <v>1</v>
      </c>
      <c r="K2961" s="43">
        <f t="shared" si="140"/>
        <v>1</v>
      </c>
      <c r="L2961" s="78"/>
      <c r="N2961"/>
      <c r="O2961"/>
      <c r="P2961"/>
      <c r="Q2961"/>
      <c r="R2961"/>
      <c r="S2961"/>
      <c r="T2961"/>
      <c r="U2961"/>
      <c r="V2961"/>
    </row>
    <row r="2962" spans="2:22" x14ac:dyDescent="0.25">
      <c r="B2962" s="1" t="s">
        <v>2740</v>
      </c>
      <c r="C2962" s="1">
        <v>400</v>
      </c>
      <c r="D2962" s="1" t="s">
        <v>2525</v>
      </c>
      <c r="E2962" s="75">
        <v>203752</v>
      </c>
      <c r="F2962" s="20" t="s">
        <v>2780</v>
      </c>
      <c r="G2962" s="77">
        <f t="shared" si="138"/>
        <v>0.2</v>
      </c>
      <c r="H2962" s="53">
        <v>1</v>
      </c>
      <c r="I2962">
        <f t="shared" si="139"/>
        <v>0</v>
      </c>
      <c r="J2962" s="1">
        <v>1</v>
      </c>
      <c r="K2962" s="43">
        <f t="shared" si="140"/>
        <v>1</v>
      </c>
      <c r="L2962" s="78"/>
      <c r="N2962"/>
      <c r="O2962"/>
      <c r="P2962"/>
      <c r="Q2962"/>
      <c r="R2962"/>
      <c r="S2962"/>
      <c r="T2962"/>
      <c r="U2962"/>
      <c r="V2962"/>
    </row>
    <row r="2963" spans="2:22" x14ac:dyDescent="0.25">
      <c r="B2963" s="1" t="s">
        <v>2740</v>
      </c>
      <c r="C2963" s="1">
        <v>400</v>
      </c>
      <c r="D2963" s="1" t="s">
        <v>2526</v>
      </c>
      <c r="E2963" s="75">
        <v>203792</v>
      </c>
      <c r="F2963" s="20" t="s">
        <v>2780</v>
      </c>
      <c r="G2963" s="77">
        <f t="shared" si="138"/>
        <v>0.2</v>
      </c>
      <c r="H2963" s="53">
        <v>1</v>
      </c>
      <c r="I2963">
        <f t="shared" si="139"/>
        <v>0</v>
      </c>
      <c r="J2963" s="1">
        <v>1</v>
      </c>
      <c r="K2963" s="43">
        <f t="shared" si="140"/>
        <v>1</v>
      </c>
      <c r="L2963" s="78"/>
      <c r="N2963"/>
      <c r="O2963"/>
      <c r="P2963"/>
      <c r="Q2963"/>
      <c r="R2963"/>
      <c r="S2963"/>
      <c r="T2963"/>
      <c r="U2963"/>
      <c r="V2963"/>
    </row>
    <row r="2964" spans="2:22" x14ac:dyDescent="0.25">
      <c r="B2964" s="1" t="s">
        <v>2740</v>
      </c>
      <c r="C2964" s="1">
        <v>400</v>
      </c>
      <c r="D2964" s="1" t="s">
        <v>2527</v>
      </c>
      <c r="E2964" s="75">
        <v>203852</v>
      </c>
      <c r="F2964" s="20" t="s">
        <v>2780</v>
      </c>
      <c r="G2964" s="77">
        <f t="shared" si="138"/>
        <v>0.2</v>
      </c>
      <c r="H2964" s="53">
        <v>8</v>
      </c>
      <c r="I2964">
        <f t="shared" si="139"/>
        <v>2</v>
      </c>
      <c r="J2964" s="1">
        <v>1</v>
      </c>
      <c r="K2964" s="43">
        <f t="shared" si="140"/>
        <v>-1</v>
      </c>
      <c r="L2964" s="78"/>
      <c r="N2964"/>
      <c r="O2964"/>
      <c r="P2964"/>
      <c r="Q2964"/>
      <c r="R2964"/>
      <c r="S2964"/>
      <c r="T2964"/>
      <c r="U2964"/>
      <c r="V2964"/>
    </row>
    <row r="2965" spans="2:22" x14ac:dyDescent="0.25">
      <c r="B2965" s="1" t="s">
        <v>2740</v>
      </c>
      <c r="C2965" s="1">
        <v>400</v>
      </c>
      <c r="D2965" s="1" t="s">
        <v>2528</v>
      </c>
      <c r="E2965" s="75">
        <v>203860</v>
      </c>
      <c r="F2965" s="20" t="s">
        <v>2780</v>
      </c>
      <c r="G2965" s="77">
        <f t="shared" si="138"/>
        <v>0.2</v>
      </c>
      <c r="H2965" s="53">
        <v>1</v>
      </c>
      <c r="I2965">
        <f t="shared" si="139"/>
        <v>0</v>
      </c>
      <c r="J2965" s="1">
        <v>1</v>
      </c>
      <c r="K2965" s="43">
        <f t="shared" si="140"/>
        <v>1</v>
      </c>
      <c r="L2965" s="78"/>
      <c r="N2965"/>
      <c r="O2965"/>
      <c r="P2965"/>
      <c r="Q2965"/>
      <c r="R2965"/>
      <c r="S2965"/>
      <c r="T2965"/>
      <c r="U2965"/>
      <c r="V2965"/>
    </row>
    <row r="2966" spans="2:22" x14ac:dyDescent="0.25">
      <c r="B2966" s="1" t="s">
        <v>2740</v>
      </c>
      <c r="C2966" s="1">
        <v>400</v>
      </c>
      <c r="D2966" s="1" t="s">
        <v>2529</v>
      </c>
      <c r="E2966" s="75">
        <v>203940</v>
      </c>
      <c r="F2966" s="20" t="s">
        <v>2780</v>
      </c>
      <c r="G2966" s="77">
        <f t="shared" si="138"/>
        <v>0.2</v>
      </c>
      <c r="H2966" s="53">
        <v>3</v>
      </c>
      <c r="I2966">
        <f t="shared" si="139"/>
        <v>1</v>
      </c>
      <c r="J2966" s="1">
        <v>1</v>
      </c>
      <c r="K2966" s="43">
        <f t="shared" si="140"/>
        <v>0</v>
      </c>
      <c r="L2966" s="78"/>
      <c r="N2966"/>
      <c r="O2966"/>
      <c r="P2966"/>
      <c r="Q2966"/>
      <c r="R2966"/>
      <c r="S2966"/>
      <c r="T2966"/>
      <c r="U2966"/>
      <c r="V2966"/>
    </row>
    <row r="2967" spans="2:22" x14ac:dyDescent="0.25">
      <c r="B2967" s="1" t="s">
        <v>2740</v>
      </c>
      <c r="C2967" s="1">
        <v>400</v>
      </c>
      <c r="D2967" s="1" t="s">
        <v>2530</v>
      </c>
      <c r="E2967" s="75">
        <v>203972</v>
      </c>
      <c r="F2967" s="20" t="s">
        <v>2780</v>
      </c>
      <c r="G2967" s="77">
        <f t="shared" si="138"/>
        <v>0.2</v>
      </c>
      <c r="H2967" s="53">
        <v>3</v>
      </c>
      <c r="I2967">
        <f t="shared" si="139"/>
        <v>1</v>
      </c>
      <c r="J2967" s="1">
        <v>1</v>
      </c>
      <c r="K2967" s="43">
        <f t="shared" si="140"/>
        <v>0</v>
      </c>
      <c r="L2967" s="78"/>
      <c r="N2967"/>
      <c r="O2967"/>
      <c r="P2967"/>
      <c r="Q2967"/>
      <c r="R2967"/>
      <c r="S2967"/>
      <c r="T2967"/>
      <c r="U2967"/>
      <c r="V2967"/>
    </row>
    <row r="2968" spans="2:22" x14ac:dyDescent="0.25">
      <c r="B2968" s="1" t="s">
        <v>2740</v>
      </c>
      <c r="C2968" s="1">
        <v>400</v>
      </c>
      <c r="D2968" s="1" t="s">
        <v>2531</v>
      </c>
      <c r="E2968" s="75">
        <v>204000</v>
      </c>
      <c r="F2968" s="20" t="s">
        <v>2780</v>
      </c>
      <c r="G2968" s="77">
        <f t="shared" si="138"/>
        <v>0.2</v>
      </c>
      <c r="H2968" s="53">
        <v>3</v>
      </c>
      <c r="I2968">
        <f t="shared" si="139"/>
        <v>1</v>
      </c>
      <c r="J2968" s="1">
        <v>1</v>
      </c>
      <c r="K2968" s="43">
        <f t="shared" si="140"/>
        <v>0</v>
      </c>
      <c r="L2968" s="78"/>
      <c r="N2968"/>
      <c r="O2968"/>
      <c r="P2968"/>
      <c r="Q2968"/>
      <c r="R2968"/>
      <c r="S2968"/>
      <c r="T2968"/>
      <c r="U2968"/>
      <c r="V2968"/>
    </row>
    <row r="2969" spans="2:22" x14ac:dyDescent="0.25">
      <c r="B2969" s="1" t="s">
        <v>2740</v>
      </c>
      <c r="C2969" s="1">
        <v>400</v>
      </c>
      <c r="D2969" s="1" t="s">
        <v>1772</v>
      </c>
      <c r="E2969" s="75">
        <v>204004</v>
      </c>
      <c r="F2969" s="20" t="s">
        <v>2780</v>
      </c>
      <c r="G2969" s="77">
        <f t="shared" si="138"/>
        <v>0.2</v>
      </c>
      <c r="H2969" s="53">
        <v>1</v>
      </c>
      <c r="I2969">
        <f t="shared" si="139"/>
        <v>0</v>
      </c>
      <c r="J2969" s="1">
        <v>1</v>
      </c>
      <c r="K2969" s="43">
        <f t="shared" si="140"/>
        <v>1</v>
      </c>
      <c r="L2969" s="78"/>
      <c r="N2969"/>
      <c r="O2969"/>
      <c r="P2969"/>
      <c r="Q2969"/>
      <c r="R2969"/>
      <c r="S2969"/>
      <c r="T2969"/>
      <c r="U2969"/>
      <c r="V2969"/>
    </row>
    <row r="2970" spans="2:22" x14ac:dyDescent="0.25">
      <c r="B2970" s="1" t="s">
        <v>2740</v>
      </c>
      <c r="C2970" s="1">
        <v>400</v>
      </c>
      <c r="D2970" s="1" t="s">
        <v>21</v>
      </c>
      <c r="E2970" s="75">
        <v>204052</v>
      </c>
      <c r="F2970" s="20" t="s">
        <v>2780</v>
      </c>
      <c r="G2970" s="77">
        <f t="shared" si="138"/>
        <v>0.2</v>
      </c>
      <c r="H2970" s="53">
        <v>4</v>
      </c>
      <c r="I2970">
        <f t="shared" si="139"/>
        <v>1</v>
      </c>
      <c r="J2970" s="1">
        <v>1</v>
      </c>
      <c r="K2970" s="43">
        <f t="shared" si="140"/>
        <v>0</v>
      </c>
      <c r="L2970" s="78"/>
      <c r="N2970"/>
      <c r="O2970"/>
      <c r="P2970"/>
      <c r="Q2970"/>
      <c r="R2970"/>
      <c r="S2970"/>
      <c r="T2970"/>
      <c r="U2970"/>
      <c r="V2970"/>
    </row>
    <row r="2971" spans="2:22" x14ac:dyDescent="0.25">
      <c r="B2971" s="1" t="s">
        <v>2740</v>
      </c>
      <c r="C2971" s="1">
        <v>400</v>
      </c>
      <c r="D2971" s="1" t="s">
        <v>204</v>
      </c>
      <c r="E2971" s="75">
        <v>204064</v>
      </c>
      <c r="F2971" s="20" t="s">
        <v>2780</v>
      </c>
      <c r="G2971" s="77">
        <f t="shared" si="138"/>
        <v>0.2</v>
      </c>
      <c r="H2971" s="53">
        <v>2</v>
      </c>
      <c r="I2971">
        <f t="shared" si="139"/>
        <v>0</v>
      </c>
      <c r="J2971" s="1">
        <v>1</v>
      </c>
      <c r="K2971" s="43">
        <f t="shared" si="140"/>
        <v>1</v>
      </c>
      <c r="L2971" s="78"/>
      <c r="N2971"/>
      <c r="O2971"/>
      <c r="P2971"/>
      <c r="Q2971"/>
      <c r="R2971"/>
      <c r="S2971"/>
      <c r="T2971"/>
      <c r="U2971"/>
      <c r="V2971"/>
    </row>
    <row r="2972" spans="2:22" x14ac:dyDescent="0.25">
      <c r="B2972" s="1" t="s">
        <v>2740</v>
      </c>
      <c r="C2972" s="1">
        <v>400</v>
      </c>
      <c r="D2972" s="1" t="s">
        <v>2532</v>
      </c>
      <c r="E2972" s="75">
        <v>174136</v>
      </c>
      <c r="F2972" s="20" t="s">
        <v>2787</v>
      </c>
      <c r="G2972" s="77">
        <f t="shared" si="138"/>
        <v>0.1</v>
      </c>
      <c r="H2972" s="53">
        <v>7</v>
      </c>
      <c r="I2972">
        <f t="shared" si="139"/>
        <v>1</v>
      </c>
      <c r="J2972" s="1">
        <v>1</v>
      </c>
      <c r="K2972" s="43">
        <f t="shared" si="140"/>
        <v>0</v>
      </c>
      <c r="L2972" s="78"/>
      <c r="N2972"/>
      <c r="O2972"/>
      <c r="P2972"/>
      <c r="Q2972"/>
      <c r="R2972"/>
      <c r="S2972"/>
      <c r="T2972"/>
      <c r="U2972"/>
      <c r="V2972"/>
    </row>
    <row r="2973" spans="2:22" x14ac:dyDescent="0.25">
      <c r="B2973" s="1" t="s">
        <v>2740</v>
      </c>
      <c r="C2973" s="1">
        <v>400</v>
      </c>
      <c r="D2973" s="1" t="s">
        <v>2533</v>
      </c>
      <c r="E2973" s="75">
        <v>204084</v>
      </c>
      <c r="F2973" s="20" t="s">
        <v>2780</v>
      </c>
      <c r="G2973" s="77">
        <f t="shared" si="138"/>
        <v>0.2</v>
      </c>
      <c r="H2973" s="53">
        <v>1</v>
      </c>
      <c r="I2973">
        <f t="shared" si="139"/>
        <v>0</v>
      </c>
      <c r="J2973" s="1">
        <v>1</v>
      </c>
      <c r="K2973" s="43">
        <f t="shared" si="140"/>
        <v>1</v>
      </c>
      <c r="L2973" s="78"/>
      <c r="N2973"/>
      <c r="O2973"/>
      <c r="P2973"/>
      <c r="Q2973"/>
      <c r="R2973"/>
      <c r="S2973"/>
      <c r="T2973"/>
      <c r="U2973"/>
      <c r="V2973"/>
    </row>
    <row r="2974" spans="2:22" x14ac:dyDescent="0.25">
      <c r="B2974" s="1" t="s">
        <v>2740</v>
      </c>
      <c r="C2974" s="1">
        <v>400</v>
      </c>
      <c r="D2974" s="1" t="s">
        <v>2534</v>
      </c>
      <c r="E2974" s="75">
        <v>204092</v>
      </c>
      <c r="F2974" s="20" t="s">
        <v>2780</v>
      </c>
      <c r="G2974" s="77">
        <f t="shared" si="138"/>
        <v>0.2</v>
      </c>
      <c r="H2974" s="53">
        <v>2</v>
      </c>
      <c r="I2974">
        <f t="shared" si="139"/>
        <v>0</v>
      </c>
      <c r="J2974" s="1">
        <v>1</v>
      </c>
      <c r="K2974" s="43">
        <f t="shared" si="140"/>
        <v>1</v>
      </c>
      <c r="L2974" s="78"/>
      <c r="N2974"/>
      <c r="O2974"/>
      <c r="P2974"/>
      <c r="Q2974"/>
      <c r="R2974"/>
      <c r="S2974"/>
      <c r="T2974"/>
      <c r="U2974"/>
      <c r="V2974"/>
    </row>
    <row r="2975" spans="2:22" x14ac:dyDescent="0.25">
      <c r="B2975" s="1" t="s">
        <v>2740</v>
      </c>
      <c r="C2975" s="1">
        <v>400</v>
      </c>
      <c r="D2975" s="1" t="s">
        <v>2535</v>
      </c>
      <c r="E2975" s="75">
        <v>204264</v>
      </c>
      <c r="F2975" s="20" t="s">
        <v>2780</v>
      </c>
      <c r="G2975" s="77">
        <f t="shared" si="138"/>
        <v>0.2</v>
      </c>
      <c r="H2975" s="53">
        <v>1</v>
      </c>
      <c r="I2975">
        <f t="shared" si="139"/>
        <v>0</v>
      </c>
      <c r="J2975" s="1">
        <v>1</v>
      </c>
      <c r="K2975" s="43">
        <f t="shared" si="140"/>
        <v>1</v>
      </c>
      <c r="L2975" s="78"/>
      <c r="N2975"/>
      <c r="O2975"/>
      <c r="P2975"/>
      <c r="Q2975"/>
      <c r="R2975"/>
      <c r="S2975"/>
      <c r="T2975"/>
      <c r="U2975"/>
      <c r="V2975"/>
    </row>
    <row r="2976" spans="2:22" x14ac:dyDescent="0.25">
      <c r="B2976" s="1" t="s">
        <v>2740</v>
      </c>
      <c r="C2976" s="1">
        <v>400</v>
      </c>
      <c r="D2976" s="1" t="s">
        <v>2177</v>
      </c>
      <c r="E2976" s="75">
        <v>204396</v>
      </c>
      <c r="F2976" s="20" t="s">
        <v>2780</v>
      </c>
      <c r="G2976" s="77">
        <f t="shared" si="138"/>
        <v>0.2</v>
      </c>
      <c r="H2976" s="53">
        <v>4</v>
      </c>
      <c r="I2976">
        <f t="shared" si="139"/>
        <v>1</v>
      </c>
      <c r="J2976" s="1">
        <v>1</v>
      </c>
      <c r="K2976" s="43">
        <f t="shared" si="140"/>
        <v>0</v>
      </c>
      <c r="L2976" s="78"/>
      <c r="N2976"/>
      <c r="O2976"/>
      <c r="P2976"/>
      <c r="Q2976"/>
      <c r="R2976"/>
      <c r="S2976"/>
      <c r="T2976"/>
      <c r="U2976"/>
      <c r="V2976"/>
    </row>
    <row r="2977" spans="2:22" x14ac:dyDescent="0.25">
      <c r="B2977" s="1" t="s">
        <v>2740</v>
      </c>
      <c r="C2977" s="1">
        <v>400</v>
      </c>
      <c r="D2977" s="1" t="s">
        <v>208</v>
      </c>
      <c r="E2977" s="75">
        <v>204432</v>
      </c>
      <c r="F2977" s="20" t="s">
        <v>2780</v>
      </c>
      <c r="G2977" s="77">
        <f t="shared" si="138"/>
        <v>0.2</v>
      </c>
      <c r="H2977" s="53">
        <v>2</v>
      </c>
      <c r="I2977">
        <f t="shared" si="139"/>
        <v>0</v>
      </c>
      <c r="J2977" s="1">
        <v>1</v>
      </c>
      <c r="K2977" s="43">
        <f t="shared" si="140"/>
        <v>1</v>
      </c>
      <c r="L2977" s="78"/>
      <c r="N2977"/>
      <c r="O2977"/>
      <c r="P2977"/>
      <c r="Q2977"/>
      <c r="R2977"/>
      <c r="S2977"/>
      <c r="T2977"/>
      <c r="U2977"/>
      <c r="V2977"/>
    </row>
    <row r="2978" spans="2:22" x14ac:dyDescent="0.25">
      <c r="B2978" s="1" t="s">
        <v>2740</v>
      </c>
      <c r="C2978" s="1">
        <v>400</v>
      </c>
      <c r="D2978" s="1" t="s">
        <v>2536</v>
      </c>
      <c r="E2978" s="75">
        <v>174587</v>
      </c>
      <c r="F2978" s="20" t="s">
        <v>2780</v>
      </c>
      <c r="G2978" s="77">
        <f t="shared" si="138"/>
        <v>0.2</v>
      </c>
      <c r="H2978" s="53">
        <v>1</v>
      </c>
      <c r="I2978">
        <f t="shared" si="139"/>
        <v>0</v>
      </c>
      <c r="J2978" s="1">
        <v>1</v>
      </c>
      <c r="K2978" s="43">
        <f t="shared" si="140"/>
        <v>1</v>
      </c>
      <c r="L2978" s="78"/>
      <c r="N2978"/>
      <c r="O2978"/>
      <c r="P2978"/>
      <c r="Q2978"/>
      <c r="R2978"/>
      <c r="S2978"/>
      <c r="T2978"/>
      <c r="U2978"/>
      <c r="V2978"/>
    </row>
    <row r="2979" spans="2:22" x14ac:dyDescent="0.25">
      <c r="B2979" s="1" t="s">
        <v>2740</v>
      </c>
      <c r="C2979" s="1">
        <v>400</v>
      </c>
      <c r="D2979" s="1" t="s">
        <v>805</v>
      </c>
      <c r="E2979" s="75">
        <v>204468</v>
      </c>
      <c r="F2979" s="20" t="s">
        <v>2780</v>
      </c>
      <c r="G2979" s="77">
        <f t="shared" si="138"/>
        <v>0.2</v>
      </c>
      <c r="H2979" s="53">
        <v>4</v>
      </c>
      <c r="I2979">
        <f t="shared" si="139"/>
        <v>1</v>
      </c>
      <c r="J2979" s="1">
        <v>1</v>
      </c>
      <c r="K2979" s="43">
        <f t="shared" si="140"/>
        <v>0</v>
      </c>
      <c r="L2979" s="78"/>
      <c r="N2979"/>
      <c r="O2979"/>
      <c r="P2979"/>
      <c r="Q2979"/>
      <c r="R2979"/>
      <c r="S2979"/>
      <c r="T2979"/>
      <c r="U2979"/>
      <c r="V2979"/>
    </row>
    <row r="2980" spans="2:22" x14ac:dyDescent="0.25">
      <c r="B2980" s="1" t="s">
        <v>2740</v>
      </c>
      <c r="C2980" s="1">
        <v>400</v>
      </c>
      <c r="D2980" s="1" t="s">
        <v>1084</v>
      </c>
      <c r="E2980" s="75">
        <v>204492</v>
      </c>
      <c r="F2980" s="20" t="s">
        <v>2780</v>
      </c>
      <c r="G2980" s="77">
        <f t="shared" si="138"/>
        <v>0.2</v>
      </c>
      <c r="H2980" s="53">
        <v>2</v>
      </c>
      <c r="I2980">
        <f t="shared" si="139"/>
        <v>0</v>
      </c>
      <c r="J2980" s="1">
        <v>1</v>
      </c>
      <c r="K2980" s="43">
        <f t="shared" si="140"/>
        <v>1</v>
      </c>
      <c r="L2980" s="78"/>
      <c r="N2980"/>
      <c r="O2980"/>
      <c r="P2980"/>
      <c r="Q2980"/>
      <c r="R2980"/>
      <c r="S2980"/>
      <c r="T2980"/>
      <c r="U2980"/>
      <c r="V2980"/>
    </row>
    <row r="2981" spans="2:22" x14ac:dyDescent="0.25">
      <c r="B2981" s="1" t="s">
        <v>2740</v>
      </c>
      <c r="C2981" s="1">
        <v>400</v>
      </c>
      <c r="D2981" s="1" t="s">
        <v>2537</v>
      </c>
      <c r="E2981" s="75">
        <v>204532</v>
      </c>
      <c r="F2981" s="20" t="s">
        <v>2780</v>
      </c>
      <c r="G2981" s="77">
        <f t="shared" si="138"/>
        <v>0.2</v>
      </c>
      <c r="H2981" s="53">
        <v>4</v>
      </c>
      <c r="I2981">
        <f t="shared" si="139"/>
        <v>1</v>
      </c>
      <c r="J2981" s="1">
        <v>1</v>
      </c>
      <c r="K2981" s="43">
        <f t="shared" si="140"/>
        <v>0</v>
      </c>
      <c r="L2981" s="78"/>
      <c r="N2981"/>
      <c r="O2981"/>
      <c r="P2981"/>
      <c r="Q2981"/>
      <c r="R2981"/>
      <c r="S2981"/>
      <c r="T2981"/>
      <c r="U2981"/>
      <c r="V2981"/>
    </row>
    <row r="2982" spans="2:22" x14ac:dyDescent="0.25">
      <c r="B2982" s="1" t="s">
        <v>2740</v>
      </c>
      <c r="C2982" s="1">
        <v>400</v>
      </c>
      <c r="D2982" s="1" t="s">
        <v>1093</v>
      </c>
      <c r="E2982" s="75">
        <v>204584</v>
      </c>
      <c r="F2982" s="20" t="s">
        <v>2780</v>
      </c>
      <c r="G2982" s="77">
        <f t="shared" si="138"/>
        <v>0.2</v>
      </c>
      <c r="H2982" s="53">
        <v>1</v>
      </c>
      <c r="I2982">
        <f t="shared" si="139"/>
        <v>0</v>
      </c>
      <c r="J2982" s="1">
        <v>1</v>
      </c>
      <c r="K2982" s="43">
        <f t="shared" si="140"/>
        <v>1</v>
      </c>
      <c r="L2982" s="78"/>
      <c r="N2982"/>
      <c r="O2982"/>
      <c r="P2982"/>
      <c r="Q2982"/>
      <c r="R2982"/>
      <c r="S2982"/>
      <c r="T2982"/>
      <c r="U2982"/>
      <c r="V2982"/>
    </row>
    <row r="2983" spans="2:22" x14ac:dyDescent="0.25">
      <c r="B2983" s="1" t="s">
        <v>2740</v>
      </c>
      <c r="C2983" s="1">
        <v>400</v>
      </c>
      <c r="D2983" s="1" t="s">
        <v>1784</v>
      </c>
      <c r="E2983" s="75">
        <v>204600</v>
      </c>
      <c r="F2983" s="20" t="s">
        <v>2787</v>
      </c>
      <c r="G2983" s="77">
        <f t="shared" si="138"/>
        <v>0.1</v>
      </c>
      <c r="H2983" s="53">
        <v>33</v>
      </c>
      <c r="I2983">
        <f t="shared" si="139"/>
        <v>7</v>
      </c>
      <c r="J2983" s="1">
        <v>1</v>
      </c>
      <c r="K2983" s="43">
        <f t="shared" si="140"/>
        <v>-6</v>
      </c>
      <c r="L2983" s="78"/>
      <c r="N2983"/>
      <c r="O2983"/>
      <c r="P2983"/>
      <c r="Q2983"/>
      <c r="R2983"/>
      <c r="S2983"/>
      <c r="T2983"/>
      <c r="U2983"/>
      <c r="V2983"/>
    </row>
    <row r="2984" spans="2:22" x14ac:dyDescent="0.25">
      <c r="B2984" s="1" t="s">
        <v>2740</v>
      </c>
      <c r="C2984" s="1">
        <v>400</v>
      </c>
      <c r="D2984" s="1" t="s">
        <v>2012</v>
      </c>
      <c r="E2984" s="75">
        <v>204604</v>
      </c>
      <c r="F2984" s="20" t="s">
        <v>2780</v>
      </c>
      <c r="G2984" s="77">
        <f t="shared" si="138"/>
        <v>0.2</v>
      </c>
      <c r="H2984" s="53">
        <v>1</v>
      </c>
      <c r="I2984">
        <f t="shared" si="139"/>
        <v>0</v>
      </c>
      <c r="J2984" s="1">
        <v>1</v>
      </c>
      <c r="K2984" s="43">
        <f t="shared" si="140"/>
        <v>1</v>
      </c>
      <c r="L2984" s="78"/>
      <c r="N2984"/>
      <c r="O2984"/>
      <c r="P2984"/>
      <c r="Q2984"/>
      <c r="R2984"/>
      <c r="S2984"/>
      <c r="T2984"/>
      <c r="U2984"/>
      <c r="V2984"/>
    </row>
    <row r="2985" spans="2:22" x14ac:dyDescent="0.25">
      <c r="B2985" s="1" t="s">
        <v>2740</v>
      </c>
      <c r="C2985" s="1">
        <v>400</v>
      </c>
      <c r="D2985" s="1" t="s">
        <v>2538</v>
      </c>
      <c r="E2985" s="75">
        <v>204748</v>
      </c>
      <c r="F2985" s="20" t="s">
        <v>2787</v>
      </c>
      <c r="G2985" s="77">
        <f t="shared" si="138"/>
        <v>0.1</v>
      </c>
      <c r="H2985" s="53">
        <v>5</v>
      </c>
      <c r="I2985">
        <f t="shared" si="139"/>
        <v>1</v>
      </c>
      <c r="J2985" s="1">
        <v>1</v>
      </c>
      <c r="K2985" s="43">
        <f t="shared" si="140"/>
        <v>0</v>
      </c>
      <c r="L2985" s="78"/>
      <c r="N2985"/>
      <c r="O2985"/>
      <c r="P2985"/>
      <c r="Q2985"/>
      <c r="R2985"/>
      <c r="S2985"/>
      <c r="T2985"/>
      <c r="U2985"/>
      <c r="V2985"/>
    </row>
    <row r="2986" spans="2:22" x14ac:dyDescent="0.25">
      <c r="B2986" s="1" t="s">
        <v>2740</v>
      </c>
      <c r="C2986" s="1">
        <v>400</v>
      </c>
      <c r="D2986" s="1" t="s">
        <v>811</v>
      </c>
      <c r="E2986" s="75">
        <v>204768</v>
      </c>
      <c r="F2986" s="20" t="s">
        <v>2780</v>
      </c>
      <c r="G2986" s="77">
        <f t="shared" si="138"/>
        <v>0.2</v>
      </c>
      <c r="H2986" s="53">
        <v>1</v>
      </c>
      <c r="I2986">
        <f t="shared" si="139"/>
        <v>0</v>
      </c>
      <c r="J2986" s="1">
        <v>1</v>
      </c>
      <c r="K2986" s="43">
        <f t="shared" si="140"/>
        <v>1</v>
      </c>
      <c r="L2986" s="78"/>
      <c r="N2986"/>
      <c r="O2986"/>
      <c r="P2986"/>
      <c r="Q2986"/>
      <c r="R2986"/>
      <c r="S2986"/>
      <c r="T2986"/>
      <c r="U2986"/>
      <c r="V2986"/>
    </row>
    <row r="2987" spans="2:22" x14ac:dyDescent="0.25">
      <c r="B2987" s="1" t="s">
        <v>2740</v>
      </c>
      <c r="C2987" s="1">
        <v>400</v>
      </c>
      <c r="D2987" s="1" t="s">
        <v>1787</v>
      </c>
      <c r="E2987" s="75">
        <v>204784</v>
      </c>
      <c r="F2987" s="20" t="s">
        <v>2780</v>
      </c>
      <c r="G2987" s="77">
        <f t="shared" si="138"/>
        <v>0.2</v>
      </c>
      <c r="H2987" s="53">
        <v>3</v>
      </c>
      <c r="I2987">
        <f t="shared" si="139"/>
        <v>1</v>
      </c>
      <c r="J2987" s="1">
        <v>1</v>
      </c>
      <c r="K2987" s="43">
        <f t="shared" si="140"/>
        <v>0</v>
      </c>
      <c r="L2987" s="78"/>
      <c r="N2987"/>
      <c r="O2987"/>
      <c r="P2987"/>
      <c r="Q2987"/>
      <c r="R2987"/>
      <c r="S2987"/>
      <c r="T2987"/>
      <c r="U2987"/>
      <c r="V2987"/>
    </row>
    <row r="2988" spans="2:22" x14ac:dyDescent="0.25">
      <c r="B2988" s="1" t="s">
        <v>2740</v>
      </c>
      <c r="C2988" s="1">
        <v>400</v>
      </c>
      <c r="D2988" s="1" t="s">
        <v>813</v>
      </c>
      <c r="E2988" s="75">
        <v>204788</v>
      </c>
      <c r="F2988" s="20" t="s">
        <v>2787</v>
      </c>
      <c r="G2988" s="77">
        <f t="shared" si="138"/>
        <v>0.1</v>
      </c>
      <c r="H2988" s="53">
        <v>92</v>
      </c>
      <c r="I2988">
        <f t="shared" si="139"/>
        <v>18</v>
      </c>
      <c r="J2988" s="1">
        <v>1</v>
      </c>
      <c r="K2988" s="43">
        <f t="shared" si="140"/>
        <v>-17</v>
      </c>
      <c r="L2988" s="78"/>
      <c r="N2988"/>
      <c r="O2988"/>
      <c r="P2988"/>
      <c r="Q2988"/>
      <c r="R2988"/>
      <c r="S2988"/>
      <c r="T2988"/>
      <c r="U2988"/>
      <c r="V2988"/>
    </row>
    <row r="2989" spans="2:22" x14ac:dyDescent="0.25">
      <c r="B2989" s="1" t="s">
        <v>2740</v>
      </c>
      <c r="C2989" s="1">
        <v>400</v>
      </c>
      <c r="D2989" s="1" t="s">
        <v>2539</v>
      </c>
      <c r="E2989" s="75">
        <v>204816</v>
      </c>
      <c r="F2989" s="20" t="s">
        <v>2780</v>
      </c>
      <c r="G2989" s="77">
        <f t="shared" si="138"/>
        <v>0.2</v>
      </c>
      <c r="H2989" s="53">
        <v>1</v>
      </c>
      <c r="I2989">
        <f t="shared" si="139"/>
        <v>0</v>
      </c>
      <c r="J2989" s="1">
        <v>1</v>
      </c>
      <c r="K2989" s="43">
        <f t="shared" si="140"/>
        <v>1</v>
      </c>
      <c r="L2989" s="78"/>
      <c r="N2989"/>
      <c r="O2989"/>
      <c r="P2989"/>
      <c r="Q2989"/>
      <c r="R2989"/>
      <c r="S2989"/>
      <c r="T2989"/>
      <c r="U2989"/>
      <c r="V2989"/>
    </row>
    <row r="2990" spans="2:22" x14ac:dyDescent="0.25">
      <c r="B2990" s="1" t="s">
        <v>2740</v>
      </c>
      <c r="C2990" s="1">
        <v>400</v>
      </c>
      <c r="D2990" s="1" t="s">
        <v>816</v>
      </c>
      <c r="E2990" s="75">
        <v>204952</v>
      </c>
      <c r="F2990" s="20" t="s">
        <v>2780</v>
      </c>
      <c r="G2990" s="77">
        <f t="shared" si="138"/>
        <v>0.2</v>
      </c>
      <c r="H2990" s="53">
        <v>4</v>
      </c>
      <c r="I2990">
        <f t="shared" si="139"/>
        <v>1</v>
      </c>
      <c r="J2990" s="1">
        <v>1</v>
      </c>
      <c r="K2990" s="43">
        <f t="shared" si="140"/>
        <v>0</v>
      </c>
      <c r="L2990" s="78"/>
      <c r="N2990"/>
      <c r="O2990"/>
      <c r="P2990"/>
      <c r="Q2990"/>
      <c r="R2990"/>
      <c r="S2990"/>
      <c r="T2990"/>
      <c r="U2990"/>
      <c r="V2990"/>
    </row>
    <row r="2991" spans="2:22" x14ac:dyDescent="0.25">
      <c r="B2991" s="1" t="s">
        <v>2740</v>
      </c>
      <c r="C2991" s="1">
        <v>400</v>
      </c>
      <c r="D2991" s="1" t="s">
        <v>1103</v>
      </c>
      <c r="E2991" s="75">
        <v>204996</v>
      </c>
      <c r="F2991" s="20" t="s">
        <v>2780</v>
      </c>
      <c r="G2991" s="77">
        <f t="shared" si="138"/>
        <v>0.2</v>
      </c>
      <c r="H2991" s="53">
        <v>3</v>
      </c>
      <c r="I2991">
        <f t="shared" si="139"/>
        <v>1</v>
      </c>
      <c r="J2991" s="1">
        <v>1</v>
      </c>
      <c r="K2991" s="43">
        <f t="shared" si="140"/>
        <v>0</v>
      </c>
      <c r="L2991" s="78"/>
      <c r="N2991"/>
      <c r="O2991"/>
      <c r="P2991"/>
      <c r="Q2991"/>
      <c r="R2991"/>
      <c r="S2991"/>
      <c r="T2991"/>
      <c r="U2991"/>
      <c r="V2991"/>
    </row>
    <row r="2992" spans="2:22" x14ac:dyDescent="0.25">
      <c r="B2992" s="1" t="s">
        <v>2740</v>
      </c>
      <c r="C2992" s="1">
        <v>400</v>
      </c>
      <c r="D2992" s="1" t="s">
        <v>216</v>
      </c>
      <c r="E2992" s="75">
        <v>205056</v>
      </c>
      <c r="F2992" s="20" t="s">
        <v>2780</v>
      </c>
      <c r="G2992" s="77">
        <f t="shared" si="138"/>
        <v>0.2</v>
      </c>
      <c r="H2992" s="53">
        <v>2</v>
      </c>
      <c r="I2992">
        <f t="shared" si="139"/>
        <v>0</v>
      </c>
      <c r="J2992" s="1">
        <v>1</v>
      </c>
      <c r="K2992" s="43">
        <f t="shared" si="140"/>
        <v>1</v>
      </c>
      <c r="L2992" s="78"/>
      <c r="N2992"/>
      <c r="O2992"/>
      <c r="P2992"/>
      <c r="Q2992"/>
      <c r="R2992"/>
      <c r="S2992"/>
      <c r="T2992"/>
      <c r="U2992"/>
      <c r="V2992"/>
    </row>
    <row r="2993" spans="2:22" x14ac:dyDescent="0.25">
      <c r="B2993" s="1" t="s">
        <v>2740</v>
      </c>
      <c r="C2993" s="1">
        <v>400</v>
      </c>
      <c r="D2993" s="1" t="s">
        <v>817</v>
      </c>
      <c r="E2993" s="75">
        <v>205076</v>
      </c>
      <c r="F2993" s="20" t="s">
        <v>2780</v>
      </c>
      <c r="G2993" s="77">
        <f t="shared" si="138"/>
        <v>0.2</v>
      </c>
      <c r="H2993" s="53">
        <v>2</v>
      </c>
      <c r="I2993">
        <f t="shared" si="139"/>
        <v>0</v>
      </c>
      <c r="J2993" s="1">
        <v>1</v>
      </c>
      <c r="K2993" s="43">
        <f t="shared" si="140"/>
        <v>1</v>
      </c>
      <c r="L2993" s="78"/>
      <c r="N2993"/>
      <c r="O2993"/>
      <c r="P2993"/>
      <c r="Q2993"/>
      <c r="R2993"/>
      <c r="S2993"/>
      <c r="T2993"/>
      <c r="U2993"/>
      <c r="V2993"/>
    </row>
    <row r="2994" spans="2:22" x14ac:dyDescent="0.25">
      <c r="B2994" s="1" t="s">
        <v>2740</v>
      </c>
      <c r="C2994" s="1">
        <v>400</v>
      </c>
      <c r="D2994" s="1" t="s">
        <v>2540</v>
      </c>
      <c r="E2994" s="75">
        <v>205128</v>
      </c>
      <c r="F2994" s="20" t="s">
        <v>2780</v>
      </c>
      <c r="G2994" s="77">
        <f t="shared" si="138"/>
        <v>0.2</v>
      </c>
      <c r="H2994" s="53">
        <v>4</v>
      </c>
      <c r="I2994">
        <f t="shared" si="139"/>
        <v>1</v>
      </c>
      <c r="J2994" s="1">
        <v>1</v>
      </c>
      <c r="K2994" s="43">
        <f t="shared" si="140"/>
        <v>0</v>
      </c>
      <c r="L2994" s="78"/>
      <c r="N2994"/>
      <c r="O2994"/>
      <c r="P2994"/>
      <c r="Q2994"/>
      <c r="R2994"/>
      <c r="S2994"/>
      <c r="T2994"/>
      <c r="U2994"/>
      <c r="V2994"/>
    </row>
    <row r="2995" spans="2:22" x14ac:dyDescent="0.25">
      <c r="B2995" s="1" t="s">
        <v>2740</v>
      </c>
      <c r="C2995" s="1">
        <v>400</v>
      </c>
      <c r="D2995" s="1" t="s">
        <v>2541</v>
      </c>
      <c r="E2995" s="75">
        <v>204900</v>
      </c>
      <c r="F2995" s="20" t="s">
        <v>2780</v>
      </c>
      <c r="G2995" s="77">
        <f t="shared" si="138"/>
        <v>0.2</v>
      </c>
      <c r="H2995" s="53">
        <v>1</v>
      </c>
      <c r="I2995">
        <f t="shared" si="139"/>
        <v>0</v>
      </c>
      <c r="J2995" s="1">
        <v>1</v>
      </c>
      <c r="K2995" s="43">
        <f t="shared" si="140"/>
        <v>1</v>
      </c>
      <c r="L2995" s="78"/>
      <c r="N2995"/>
      <c r="O2995"/>
      <c r="P2995"/>
      <c r="Q2995"/>
      <c r="R2995"/>
      <c r="S2995"/>
      <c r="T2995"/>
      <c r="U2995"/>
      <c r="V2995"/>
    </row>
    <row r="2996" spans="2:22" x14ac:dyDescent="0.25">
      <c r="B2996" s="1" t="s">
        <v>2740</v>
      </c>
      <c r="C2996" s="1">
        <v>400</v>
      </c>
      <c r="D2996" s="1" t="s">
        <v>2542</v>
      </c>
      <c r="E2996" s="75">
        <v>204912</v>
      </c>
      <c r="F2996" s="20" t="s">
        <v>2780</v>
      </c>
      <c r="G2996" s="77">
        <f t="shared" si="138"/>
        <v>0.2</v>
      </c>
      <c r="H2996" s="53">
        <v>2</v>
      </c>
      <c r="I2996">
        <f t="shared" si="139"/>
        <v>0</v>
      </c>
      <c r="J2996" s="1">
        <v>1</v>
      </c>
      <c r="K2996" s="43">
        <f t="shared" si="140"/>
        <v>1</v>
      </c>
      <c r="L2996" s="78"/>
      <c r="N2996"/>
      <c r="O2996"/>
      <c r="P2996"/>
      <c r="Q2996"/>
      <c r="R2996"/>
      <c r="S2996"/>
      <c r="T2996"/>
      <c r="U2996"/>
      <c r="V2996"/>
    </row>
    <row r="2997" spans="2:22" x14ac:dyDescent="0.25">
      <c r="B2997" s="1" t="s">
        <v>2740</v>
      </c>
      <c r="C2997" s="1">
        <v>400</v>
      </c>
      <c r="D2997" s="1" t="s">
        <v>2543</v>
      </c>
      <c r="E2997" s="75">
        <v>205208</v>
      </c>
      <c r="F2997" s="20" t="s">
        <v>2780</v>
      </c>
      <c r="G2997" s="77">
        <f t="shared" si="138"/>
        <v>0.2</v>
      </c>
      <c r="H2997" s="53">
        <v>4</v>
      </c>
      <c r="I2997">
        <f t="shared" si="139"/>
        <v>1</v>
      </c>
      <c r="J2997" s="1">
        <v>1</v>
      </c>
      <c r="K2997" s="43">
        <f t="shared" si="140"/>
        <v>0</v>
      </c>
      <c r="L2997" s="78"/>
      <c r="N2997"/>
      <c r="O2997"/>
      <c r="P2997"/>
      <c r="Q2997"/>
      <c r="R2997"/>
      <c r="S2997"/>
      <c r="T2997"/>
      <c r="U2997"/>
      <c r="V2997"/>
    </row>
    <row r="2998" spans="2:22" x14ac:dyDescent="0.25">
      <c r="B2998" s="1" t="s">
        <v>2740</v>
      </c>
      <c r="C2998" s="1">
        <v>400</v>
      </c>
      <c r="D2998" s="1" t="s">
        <v>2544</v>
      </c>
      <c r="E2998" s="75">
        <v>205216</v>
      </c>
      <c r="F2998" s="20" t="s">
        <v>2780</v>
      </c>
      <c r="G2998" s="77">
        <f t="shared" si="138"/>
        <v>0.2</v>
      </c>
      <c r="H2998" s="53">
        <v>2</v>
      </c>
      <c r="I2998">
        <f t="shared" si="139"/>
        <v>0</v>
      </c>
      <c r="J2998" s="1">
        <v>1</v>
      </c>
      <c r="K2998" s="43">
        <f t="shared" si="140"/>
        <v>1</v>
      </c>
      <c r="L2998" s="78"/>
      <c r="N2998"/>
      <c r="O2998"/>
      <c r="P2998"/>
      <c r="Q2998"/>
      <c r="R2998"/>
      <c r="S2998"/>
      <c r="T2998"/>
      <c r="U2998"/>
      <c r="V2998"/>
    </row>
    <row r="2999" spans="2:22" x14ac:dyDescent="0.25">
      <c r="B2999" s="1" t="s">
        <v>2740</v>
      </c>
      <c r="C2999" s="1">
        <v>400</v>
      </c>
      <c r="D2999" s="1" t="s">
        <v>61</v>
      </c>
      <c r="E2999" s="75">
        <v>205280</v>
      </c>
      <c r="F2999" s="20" t="s">
        <v>2780</v>
      </c>
      <c r="G2999" s="77">
        <f t="shared" si="138"/>
        <v>0.2</v>
      </c>
      <c r="H2999" s="53">
        <v>1</v>
      </c>
      <c r="I2999">
        <f t="shared" si="139"/>
        <v>0</v>
      </c>
      <c r="J2999" s="1">
        <v>1</v>
      </c>
      <c r="K2999" s="43">
        <f t="shared" si="140"/>
        <v>1</v>
      </c>
      <c r="L2999" s="78"/>
      <c r="N2999"/>
      <c r="O2999"/>
      <c r="P2999"/>
      <c r="Q2999"/>
      <c r="R2999"/>
      <c r="S2999"/>
      <c r="T2999"/>
      <c r="U2999"/>
      <c r="V2999"/>
    </row>
    <row r="3000" spans="2:22" x14ac:dyDescent="0.25">
      <c r="B3000" s="1" t="s">
        <v>2740</v>
      </c>
      <c r="C3000" s="1">
        <v>400</v>
      </c>
      <c r="D3000" s="1" t="s">
        <v>2545</v>
      </c>
      <c r="E3000" s="75">
        <v>205344</v>
      </c>
      <c r="F3000" s="20" t="s">
        <v>2780</v>
      </c>
      <c r="G3000" s="77">
        <f t="shared" si="138"/>
        <v>0.2</v>
      </c>
      <c r="H3000" s="53">
        <v>4</v>
      </c>
      <c r="I3000">
        <f t="shared" si="139"/>
        <v>1</v>
      </c>
      <c r="J3000" s="1">
        <v>1</v>
      </c>
      <c r="K3000" s="43">
        <f t="shared" si="140"/>
        <v>0</v>
      </c>
      <c r="L3000" s="78"/>
      <c r="N3000"/>
      <c r="O3000"/>
      <c r="P3000"/>
      <c r="Q3000"/>
      <c r="R3000"/>
      <c r="S3000"/>
      <c r="T3000"/>
      <c r="U3000"/>
      <c r="V3000"/>
    </row>
    <row r="3001" spans="2:22" x14ac:dyDescent="0.25">
      <c r="B3001" s="1" t="s">
        <v>2740</v>
      </c>
      <c r="C3001" s="1">
        <v>400</v>
      </c>
      <c r="D3001" s="1" t="s">
        <v>2546</v>
      </c>
      <c r="E3001" s="75">
        <v>205380</v>
      </c>
      <c r="F3001" s="20" t="s">
        <v>2780</v>
      </c>
      <c r="G3001" s="77">
        <f t="shared" si="138"/>
        <v>0.2</v>
      </c>
      <c r="H3001" s="53">
        <v>5</v>
      </c>
      <c r="I3001">
        <f t="shared" si="139"/>
        <v>1</v>
      </c>
      <c r="J3001" s="1">
        <v>1</v>
      </c>
      <c r="K3001" s="43">
        <f t="shared" si="140"/>
        <v>0</v>
      </c>
      <c r="L3001" s="78"/>
      <c r="N3001"/>
      <c r="O3001"/>
      <c r="P3001"/>
      <c r="Q3001"/>
      <c r="R3001"/>
      <c r="S3001"/>
      <c r="T3001"/>
      <c r="U3001"/>
      <c r="V3001"/>
    </row>
    <row r="3002" spans="2:22" x14ac:dyDescent="0.25">
      <c r="B3002" s="1" t="s">
        <v>2740</v>
      </c>
      <c r="C3002" s="1">
        <v>400</v>
      </c>
      <c r="D3002" s="1" t="s">
        <v>2547</v>
      </c>
      <c r="E3002" s="75">
        <v>205392</v>
      </c>
      <c r="F3002" s="20" t="s">
        <v>2780</v>
      </c>
      <c r="G3002" s="77">
        <f t="shared" si="138"/>
        <v>0.2</v>
      </c>
      <c r="H3002" s="53">
        <v>2</v>
      </c>
      <c r="I3002">
        <f t="shared" si="139"/>
        <v>0</v>
      </c>
      <c r="J3002" s="1">
        <v>1</v>
      </c>
      <c r="K3002" s="43">
        <f t="shared" si="140"/>
        <v>1</v>
      </c>
      <c r="L3002" s="78"/>
      <c r="N3002"/>
      <c r="O3002"/>
      <c r="P3002"/>
      <c r="Q3002"/>
      <c r="R3002"/>
      <c r="S3002"/>
      <c r="T3002"/>
      <c r="U3002"/>
      <c r="V3002"/>
    </row>
    <row r="3003" spans="2:22" x14ac:dyDescent="0.25">
      <c r="B3003" s="1" t="s">
        <v>2740</v>
      </c>
      <c r="C3003" s="1">
        <v>400</v>
      </c>
      <c r="D3003" s="1" t="s">
        <v>1141</v>
      </c>
      <c r="E3003" s="75">
        <v>205396</v>
      </c>
      <c r="F3003" s="20" t="s">
        <v>2780</v>
      </c>
      <c r="G3003" s="77">
        <f t="shared" si="138"/>
        <v>0.2</v>
      </c>
      <c r="H3003" s="53">
        <v>3</v>
      </c>
      <c r="I3003">
        <f t="shared" si="139"/>
        <v>1</v>
      </c>
      <c r="J3003" s="1">
        <v>1</v>
      </c>
      <c r="K3003" s="43">
        <f t="shared" si="140"/>
        <v>0</v>
      </c>
      <c r="L3003" s="78"/>
      <c r="N3003"/>
      <c r="O3003"/>
      <c r="P3003"/>
      <c r="Q3003"/>
      <c r="R3003"/>
      <c r="S3003"/>
      <c r="T3003"/>
      <c r="U3003"/>
      <c r="V3003"/>
    </row>
    <row r="3004" spans="2:22" x14ac:dyDescent="0.25">
      <c r="B3004" s="1" t="s">
        <v>2740</v>
      </c>
      <c r="C3004" s="1">
        <v>400</v>
      </c>
      <c r="D3004" s="1" t="s">
        <v>2548</v>
      </c>
      <c r="E3004" s="75">
        <v>205452</v>
      </c>
      <c r="F3004" s="20" t="s">
        <v>2780</v>
      </c>
      <c r="G3004" s="77">
        <f t="shared" si="138"/>
        <v>0.2</v>
      </c>
      <c r="H3004" s="53">
        <v>5</v>
      </c>
      <c r="I3004">
        <f t="shared" si="139"/>
        <v>1</v>
      </c>
      <c r="J3004" s="1">
        <v>1</v>
      </c>
      <c r="K3004" s="43">
        <f t="shared" si="140"/>
        <v>0</v>
      </c>
      <c r="L3004" s="78"/>
      <c r="N3004"/>
      <c r="O3004"/>
      <c r="P3004"/>
      <c r="Q3004"/>
      <c r="R3004"/>
      <c r="S3004"/>
      <c r="T3004"/>
      <c r="U3004"/>
      <c r="V3004"/>
    </row>
    <row r="3005" spans="2:22" x14ac:dyDescent="0.25">
      <c r="B3005" s="1" t="s">
        <v>2740</v>
      </c>
      <c r="C3005" s="1">
        <v>400</v>
      </c>
      <c r="D3005" s="1" t="s">
        <v>2549</v>
      </c>
      <c r="E3005" s="75">
        <v>175885</v>
      </c>
      <c r="F3005" s="20" t="s">
        <v>2780</v>
      </c>
      <c r="G3005" s="77">
        <f t="shared" si="138"/>
        <v>0.2</v>
      </c>
      <c r="H3005" s="53">
        <v>3</v>
      </c>
      <c r="I3005">
        <f t="shared" si="139"/>
        <v>1</v>
      </c>
      <c r="J3005" s="1">
        <v>1</v>
      </c>
      <c r="K3005" s="43">
        <f t="shared" si="140"/>
        <v>0</v>
      </c>
      <c r="L3005" s="78"/>
      <c r="N3005"/>
      <c r="O3005"/>
      <c r="P3005"/>
      <c r="Q3005"/>
      <c r="R3005"/>
      <c r="S3005"/>
      <c r="T3005"/>
      <c r="U3005"/>
      <c r="V3005"/>
    </row>
    <row r="3006" spans="2:22" x14ac:dyDescent="0.25">
      <c r="B3006" s="1" t="s">
        <v>2740</v>
      </c>
      <c r="C3006" s="1">
        <v>400</v>
      </c>
      <c r="D3006" s="1" t="s">
        <v>2550</v>
      </c>
      <c r="E3006" s="75">
        <v>205456</v>
      </c>
      <c r="F3006" s="20" t="s">
        <v>2780</v>
      </c>
      <c r="G3006" s="77">
        <f t="shared" si="138"/>
        <v>0.2</v>
      </c>
      <c r="H3006" s="53">
        <v>3</v>
      </c>
      <c r="I3006">
        <f t="shared" si="139"/>
        <v>1</v>
      </c>
      <c r="J3006" s="1">
        <v>1</v>
      </c>
      <c r="K3006" s="43">
        <f t="shared" si="140"/>
        <v>0</v>
      </c>
      <c r="L3006" s="78"/>
      <c r="N3006"/>
      <c r="O3006"/>
      <c r="P3006"/>
      <c r="Q3006"/>
      <c r="R3006"/>
      <c r="S3006"/>
      <c r="T3006"/>
      <c r="U3006"/>
      <c r="V3006"/>
    </row>
    <row r="3007" spans="2:22" x14ac:dyDescent="0.25">
      <c r="B3007" s="1" t="s">
        <v>2740</v>
      </c>
      <c r="C3007" s="1">
        <v>400</v>
      </c>
      <c r="D3007" s="1" t="s">
        <v>2551</v>
      </c>
      <c r="E3007" s="75">
        <v>205464</v>
      </c>
      <c r="F3007" s="20" t="s">
        <v>2780</v>
      </c>
      <c r="G3007" s="77">
        <f t="shared" si="138"/>
        <v>0.2</v>
      </c>
      <c r="H3007" s="53">
        <v>3</v>
      </c>
      <c r="I3007">
        <f t="shared" si="139"/>
        <v>1</v>
      </c>
      <c r="J3007" s="1">
        <v>1</v>
      </c>
      <c r="K3007" s="43">
        <f t="shared" si="140"/>
        <v>0</v>
      </c>
      <c r="L3007" s="78"/>
      <c r="N3007"/>
      <c r="O3007"/>
      <c r="P3007"/>
      <c r="Q3007"/>
      <c r="R3007"/>
      <c r="S3007"/>
      <c r="T3007"/>
      <c r="U3007"/>
      <c r="V3007"/>
    </row>
    <row r="3008" spans="2:22" x14ac:dyDescent="0.25">
      <c r="B3008" s="1" t="s">
        <v>2740</v>
      </c>
      <c r="C3008" s="1">
        <v>400</v>
      </c>
      <c r="D3008" s="1" t="s">
        <v>2552</v>
      </c>
      <c r="E3008" s="75">
        <v>205504</v>
      </c>
      <c r="F3008" s="20" t="s">
        <v>2780</v>
      </c>
      <c r="G3008" s="77">
        <f t="shared" si="138"/>
        <v>0.2</v>
      </c>
      <c r="H3008" s="53">
        <v>3</v>
      </c>
      <c r="I3008">
        <f t="shared" si="139"/>
        <v>1</v>
      </c>
      <c r="J3008" s="1">
        <v>1</v>
      </c>
      <c r="K3008" s="43">
        <f t="shared" si="140"/>
        <v>0</v>
      </c>
      <c r="L3008" s="78"/>
      <c r="N3008"/>
      <c r="O3008"/>
      <c r="P3008"/>
      <c r="Q3008"/>
      <c r="R3008"/>
      <c r="S3008"/>
      <c r="T3008"/>
      <c r="U3008"/>
      <c r="V3008"/>
    </row>
    <row r="3009" spans="2:22" x14ac:dyDescent="0.25">
      <c r="B3009" s="1" t="s">
        <v>2740</v>
      </c>
      <c r="C3009" s="1">
        <v>400</v>
      </c>
      <c r="D3009" s="1" t="s">
        <v>2553</v>
      </c>
      <c r="E3009" s="75">
        <v>205516</v>
      </c>
      <c r="F3009" s="20" t="s">
        <v>2780</v>
      </c>
      <c r="G3009" s="77">
        <f t="shared" si="138"/>
        <v>0.2</v>
      </c>
      <c r="H3009" s="53">
        <v>7</v>
      </c>
      <c r="I3009">
        <f t="shared" si="139"/>
        <v>1</v>
      </c>
      <c r="J3009" s="1">
        <v>1</v>
      </c>
      <c r="K3009" s="43">
        <f t="shared" si="140"/>
        <v>0</v>
      </c>
      <c r="L3009" s="78"/>
      <c r="N3009"/>
      <c r="O3009"/>
      <c r="P3009"/>
      <c r="Q3009"/>
      <c r="R3009"/>
      <c r="S3009"/>
      <c r="T3009"/>
      <c r="U3009"/>
      <c r="V3009"/>
    </row>
    <row r="3010" spans="2:22" x14ac:dyDescent="0.25">
      <c r="B3010" s="1" t="s">
        <v>2740</v>
      </c>
      <c r="C3010" s="1">
        <v>400</v>
      </c>
      <c r="D3010" s="1" t="s">
        <v>2554</v>
      </c>
      <c r="E3010" s="75">
        <v>205540</v>
      </c>
      <c r="F3010" s="20" t="s">
        <v>2780</v>
      </c>
      <c r="G3010" s="77">
        <f t="shared" si="138"/>
        <v>0.2</v>
      </c>
      <c r="H3010" s="53">
        <v>2</v>
      </c>
      <c r="I3010">
        <f t="shared" si="139"/>
        <v>0</v>
      </c>
      <c r="J3010" s="1">
        <v>1</v>
      </c>
      <c r="K3010" s="43">
        <f t="shared" si="140"/>
        <v>1</v>
      </c>
      <c r="L3010" s="78"/>
      <c r="N3010"/>
      <c r="O3010"/>
      <c r="P3010"/>
      <c r="Q3010"/>
      <c r="R3010"/>
      <c r="S3010"/>
      <c r="T3010"/>
      <c r="U3010"/>
      <c r="V3010"/>
    </row>
    <row r="3011" spans="2:22" x14ac:dyDescent="0.25">
      <c r="B3011" s="1" t="s">
        <v>2740</v>
      </c>
      <c r="C3011" s="1">
        <v>400</v>
      </c>
      <c r="D3011" s="1" t="s">
        <v>2555</v>
      </c>
      <c r="E3011" s="75">
        <v>205596</v>
      </c>
      <c r="F3011" s="20" t="s">
        <v>2780</v>
      </c>
      <c r="G3011" s="77">
        <f t="shared" si="138"/>
        <v>0.2</v>
      </c>
      <c r="H3011" s="53">
        <v>1</v>
      </c>
      <c r="I3011">
        <f t="shared" si="139"/>
        <v>0</v>
      </c>
      <c r="J3011" s="1">
        <v>1</v>
      </c>
      <c r="K3011" s="43">
        <f t="shared" si="140"/>
        <v>1</v>
      </c>
      <c r="L3011" s="78"/>
      <c r="N3011"/>
      <c r="O3011"/>
      <c r="P3011"/>
      <c r="Q3011"/>
      <c r="R3011"/>
      <c r="S3011"/>
      <c r="T3011"/>
      <c r="U3011"/>
      <c r="V3011"/>
    </row>
    <row r="3012" spans="2:22" x14ac:dyDescent="0.25">
      <c r="B3012" s="1" t="s">
        <v>2740</v>
      </c>
      <c r="C3012" s="1">
        <v>400</v>
      </c>
      <c r="D3012" s="1" t="s">
        <v>2556</v>
      </c>
      <c r="E3012" s="75">
        <v>175984</v>
      </c>
      <c r="F3012" s="20" t="s">
        <v>2787</v>
      </c>
      <c r="G3012" s="77">
        <f t="shared" si="138"/>
        <v>0.1</v>
      </c>
      <c r="H3012" s="53">
        <v>7</v>
      </c>
      <c r="I3012">
        <f t="shared" si="139"/>
        <v>1</v>
      </c>
      <c r="J3012" s="1">
        <v>1</v>
      </c>
      <c r="K3012" s="43">
        <f t="shared" si="140"/>
        <v>0</v>
      </c>
      <c r="L3012" s="78"/>
      <c r="N3012"/>
      <c r="O3012"/>
      <c r="P3012"/>
      <c r="Q3012"/>
      <c r="R3012"/>
      <c r="S3012"/>
      <c r="T3012"/>
      <c r="U3012"/>
      <c r="V3012"/>
    </row>
    <row r="3013" spans="2:22" x14ac:dyDescent="0.25">
      <c r="B3013" s="1" t="s">
        <v>2740</v>
      </c>
      <c r="C3013" s="1">
        <v>400</v>
      </c>
      <c r="D3013" s="1" t="s">
        <v>2557</v>
      </c>
      <c r="E3013" s="75">
        <v>176072</v>
      </c>
      <c r="F3013" s="20" t="s">
        <v>2780</v>
      </c>
      <c r="G3013" s="77">
        <f t="shared" si="138"/>
        <v>0.2</v>
      </c>
      <c r="H3013" s="53">
        <v>1</v>
      </c>
      <c r="I3013">
        <f t="shared" si="139"/>
        <v>0</v>
      </c>
      <c r="J3013" s="1">
        <v>1</v>
      </c>
      <c r="K3013" s="43">
        <f t="shared" si="140"/>
        <v>1</v>
      </c>
      <c r="L3013" s="78"/>
      <c r="N3013"/>
      <c r="O3013"/>
      <c r="P3013"/>
      <c r="Q3013"/>
      <c r="R3013"/>
      <c r="S3013"/>
      <c r="T3013"/>
      <c r="U3013"/>
      <c r="V3013"/>
    </row>
    <row r="3014" spans="2:22" x14ac:dyDescent="0.25">
      <c r="B3014" s="1" t="s">
        <v>2740</v>
      </c>
      <c r="C3014" s="1">
        <v>400</v>
      </c>
      <c r="D3014" s="1" t="s">
        <v>523</v>
      </c>
      <c r="E3014" s="75">
        <v>205636</v>
      </c>
      <c r="F3014" s="20" t="s">
        <v>2780</v>
      </c>
      <c r="G3014" s="77">
        <f t="shared" si="138"/>
        <v>0.2</v>
      </c>
      <c r="H3014" s="53">
        <v>1</v>
      </c>
      <c r="I3014">
        <f t="shared" si="139"/>
        <v>0</v>
      </c>
      <c r="J3014" s="1">
        <v>1</v>
      </c>
      <c r="K3014" s="43">
        <f t="shared" si="140"/>
        <v>1</v>
      </c>
      <c r="L3014" s="78"/>
      <c r="N3014"/>
      <c r="O3014"/>
      <c r="P3014"/>
      <c r="Q3014"/>
      <c r="R3014"/>
      <c r="S3014"/>
      <c r="T3014"/>
      <c r="U3014"/>
      <c r="V3014"/>
    </row>
    <row r="3015" spans="2:22" x14ac:dyDescent="0.25">
      <c r="B3015" s="1" t="s">
        <v>2740</v>
      </c>
      <c r="C3015" s="1">
        <v>400</v>
      </c>
      <c r="D3015" s="1" t="s">
        <v>2558</v>
      </c>
      <c r="E3015" s="75">
        <v>176017</v>
      </c>
      <c r="F3015" s="20" t="s">
        <v>2780</v>
      </c>
      <c r="G3015" s="77">
        <f t="shared" ref="G3015:G3078" si="141">IF(F3015="Lvl 21 &amp; below",0.2,0.1)</f>
        <v>0.2</v>
      </c>
      <c r="H3015" s="53">
        <v>4</v>
      </c>
      <c r="I3015">
        <f t="shared" ref="I3015:I3078" si="142">IF(F3015="Lvl 21 &amp; below",ROUND(H3015*0.2,0),ROUND(H3015*0.2,0))</f>
        <v>1</v>
      </c>
      <c r="J3015" s="1">
        <v>1</v>
      </c>
      <c r="K3015" s="43">
        <f t="shared" ref="K3015:K3078" si="143">J3015-I3015</f>
        <v>0</v>
      </c>
      <c r="L3015" s="78"/>
      <c r="N3015"/>
      <c r="O3015"/>
      <c r="P3015"/>
      <c r="Q3015"/>
      <c r="R3015"/>
      <c r="S3015"/>
      <c r="T3015"/>
      <c r="U3015"/>
      <c r="V3015"/>
    </row>
    <row r="3016" spans="2:22" x14ac:dyDescent="0.25">
      <c r="B3016" s="1" t="s">
        <v>2740</v>
      </c>
      <c r="C3016" s="1">
        <v>400</v>
      </c>
      <c r="D3016" s="1" t="s">
        <v>2559</v>
      </c>
      <c r="E3016" s="75">
        <v>205664</v>
      </c>
      <c r="F3016" s="20" t="s">
        <v>2780</v>
      </c>
      <c r="G3016" s="77">
        <f t="shared" si="141"/>
        <v>0.2</v>
      </c>
      <c r="H3016" s="53">
        <v>6</v>
      </c>
      <c r="I3016">
        <f t="shared" si="142"/>
        <v>1</v>
      </c>
      <c r="J3016" s="1">
        <v>1</v>
      </c>
      <c r="K3016" s="43">
        <f t="shared" si="143"/>
        <v>0</v>
      </c>
      <c r="L3016" s="78"/>
      <c r="N3016"/>
      <c r="O3016"/>
      <c r="P3016"/>
      <c r="Q3016"/>
      <c r="R3016"/>
      <c r="S3016"/>
      <c r="T3016"/>
      <c r="U3016"/>
      <c r="V3016"/>
    </row>
    <row r="3017" spans="2:22" x14ac:dyDescent="0.25">
      <c r="B3017" s="1" t="s">
        <v>2740</v>
      </c>
      <c r="C3017" s="1">
        <v>400</v>
      </c>
      <c r="D3017" s="1" t="s">
        <v>2560</v>
      </c>
      <c r="E3017" s="75">
        <v>205720</v>
      </c>
      <c r="F3017" s="20" t="s">
        <v>2780</v>
      </c>
      <c r="G3017" s="77">
        <f t="shared" si="141"/>
        <v>0.2</v>
      </c>
      <c r="H3017" s="53">
        <v>1</v>
      </c>
      <c r="I3017">
        <f t="shared" si="142"/>
        <v>0</v>
      </c>
      <c r="J3017" s="1">
        <v>1</v>
      </c>
      <c r="K3017" s="43">
        <f t="shared" si="143"/>
        <v>1</v>
      </c>
      <c r="L3017" s="78"/>
      <c r="N3017"/>
      <c r="O3017"/>
      <c r="P3017"/>
      <c r="Q3017"/>
      <c r="R3017"/>
      <c r="S3017"/>
      <c r="T3017"/>
      <c r="U3017"/>
      <c r="V3017"/>
    </row>
    <row r="3018" spans="2:22" x14ac:dyDescent="0.25">
      <c r="B3018" s="1" t="s">
        <v>2740</v>
      </c>
      <c r="C3018" s="1">
        <v>400</v>
      </c>
      <c r="D3018" s="1" t="s">
        <v>2561</v>
      </c>
      <c r="E3018" s="75">
        <v>205732</v>
      </c>
      <c r="F3018" s="20" t="s">
        <v>2780</v>
      </c>
      <c r="G3018" s="77">
        <f t="shared" si="141"/>
        <v>0.2</v>
      </c>
      <c r="H3018" s="53">
        <v>2</v>
      </c>
      <c r="I3018">
        <f t="shared" si="142"/>
        <v>0</v>
      </c>
      <c r="J3018" s="1">
        <v>1</v>
      </c>
      <c r="K3018" s="43">
        <f t="shared" si="143"/>
        <v>1</v>
      </c>
      <c r="L3018" s="78"/>
      <c r="N3018"/>
      <c r="O3018"/>
      <c r="P3018"/>
      <c r="Q3018"/>
      <c r="R3018"/>
      <c r="S3018"/>
      <c r="T3018"/>
      <c r="U3018"/>
      <c r="V3018"/>
    </row>
    <row r="3019" spans="2:22" x14ac:dyDescent="0.25">
      <c r="B3019" s="1" t="s">
        <v>2740</v>
      </c>
      <c r="C3019" s="1">
        <v>400</v>
      </c>
      <c r="D3019" s="1" t="s">
        <v>2562</v>
      </c>
      <c r="E3019" s="75">
        <v>176446</v>
      </c>
      <c r="F3019" s="20" t="s">
        <v>2780</v>
      </c>
      <c r="G3019" s="77">
        <f t="shared" si="141"/>
        <v>0.2</v>
      </c>
      <c r="H3019" s="53">
        <v>2</v>
      </c>
      <c r="I3019">
        <f t="shared" si="142"/>
        <v>0</v>
      </c>
      <c r="J3019" s="1">
        <v>1</v>
      </c>
      <c r="K3019" s="43">
        <f t="shared" si="143"/>
        <v>1</v>
      </c>
      <c r="L3019" s="78"/>
      <c r="N3019"/>
      <c r="O3019"/>
      <c r="P3019"/>
      <c r="Q3019"/>
      <c r="R3019"/>
      <c r="S3019"/>
      <c r="T3019"/>
      <c r="U3019"/>
      <c r="V3019"/>
    </row>
    <row r="3020" spans="2:22" x14ac:dyDescent="0.25">
      <c r="B3020" s="1" t="s">
        <v>2740</v>
      </c>
      <c r="C3020" s="1">
        <v>400</v>
      </c>
      <c r="D3020" s="1" t="s">
        <v>2563</v>
      </c>
      <c r="E3020" s="75">
        <v>205792</v>
      </c>
      <c r="F3020" s="20" t="s">
        <v>2780</v>
      </c>
      <c r="G3020" s="77">
        <f t="shared" si="141"/>
        <v>0.2</v>
      </c>
      <c r="H3020" s="53">
        <v>4</v>
      </c>
      <c r="I3020">
        <f t="shared" si="142"/>
        <v>1</v>
      </c>
      <c r="J3020" s="1">
        <v>1</v>
      </c>
      <c r="K3020" s="43">
        <f t="shared" si="143"/>
        <v>0</v>
      </c>
      <c r="L3020" s="78"/>
      <c r="N3020"/>
      <c r="O3020"/>
      <c r="P3020"/>
      <c r="Q3020"/>
      <c r="R3020"/>
      <c r="S3020"/>
      <c r="T3020"/>
      <c r="U3020"/>
      <c r="V3020"/>
    </row>
    <row r="3021" spans="2:22" x14ac:dyDescent="0.25">
      <c r="B3021" s="1" t="s">
        <v>2740</v>
      </c>
      <c r="C3021" s="1">
        <v>400</v>
      </c>
      <c r="D3021" s="1" t="s">
        <v>2564</v>
      </c>
      <c r="E3021" s="75">
        <v>205884</v>
      </c>
      <c r="F3021" s="20" t="s">
        <v>2787</v>
      </c>
      <c r="G3021" s="77">
        <f t="shared" si="141"/>
        <v>0.1</v>
      </c>
      <c r="H3021" s="53">
        <v>5</v>
      </c>
      <c r="I3021">
        <f t="shared" si="142"/>
        <v>1</v>
      </c>
      <c r="J3021" s="1">
        <v>1</v>
      </c>
      <c r="K3021" s="43">
        <f t="shared" si="143"/>
        <v>0</v>
      </c>
      <c r="L3021" s="78"/>
      <c r="N3021"/>
      <c r="O3021"/>
      <c r="P3021"/>
      <c r="Q3021"/>
      <c r="R3021"/>
      <c r="S3021"/>
      <c r="T3021"/>
      <c r="U3021"/>
      <c r="V3021"/>
    </row>
    <row r="3022" spans="2:22" x14ac:dyDescent="0.25">
      <c r="B3022" s="1" t="s">
        <v>2740</v>
      </c>
      <c r="C3022" s="1">
        <v>400</v>
      </c>
      <c r="D3022" s="1" t="s">
        <v>2565</v>
      </c>
      <c r="E3022" s="75">
        <v>176699</v>
      </c>
      <c r="F3022" s="20" t="s">
        <v>2780</v>
      </c>
      <c r="G3022" s="77">
        <f t="shared" si="141"/>
        <v>0.2</v>
      </c>
      <c r="H3022" s="53">
        <v>1</v>
      </c>
      <c r="I3022">
        <f t="shared" si="142"/>
        <v>0</v>
      </c>
      <c r="J3022" s="1">
        <v>1</v>
      </c>
      <c r="K3022" s="43">
        <f t="shared" si="143"/>
        <v>1</v>
      </c>
      <c r="L3022" s="78"/>
      <c r="N3022"/>
      <c r="O3022"/>
      <c r="P3022"/>
      <c r="Q3022"/>
      <c r="R3022"/>
      <c r="S3022"/>
      <c r="T3022"/>
      <c r="U3022"/>
      <c r="V3022"/>
    </row>
    <row r="3023" spans="2:22" x14ac:dyDescent="0.25">
      <c r="B3023" s="1" t="s">
        <v>2740</v>
      </c>
      <c r="C3023" s="1">
        <v>400</v>
      </c>
      <c r="D3023" s="1" t="s">
        <v>2566</v>
      </c>
      <c r="E3023" s="75">
        <v>205888</v>
      </c>
      <c r="F3023" s="20" t="s">
        <v>2780</v>
      </c>
      <c r="G3023" s="77">
        <f t="shared" si="141"/>
        <v>0.2</v>
      </c>
      <c r="H3023" s="53">
        <v>2</v>
      </c>
      <c r="I3023">
        <f t="shared" si="142"/>
        <v>0</v>
      </c>
      <c r="J3023" s="1">
        <v>1</v>
      </c>
      <c r="K3023" s="43">
        <f t="shared" si="143"/>
        <v>1</v>
      </c>
      <c r="L3023" s="78"/>
      <c r="N3023"/>
      <c r="O3023"/>
      <c r="P3023"/>
      <c r="Q3023"/>
      <c r="R3023"/>
      <c r="S3023"/>
      <c r="T3023"/>
      <c r="U3023"/>
      <c r="V3023"/>
    </row>
    <row r="3024" spans="2:22" x14ac:dyDescent="0.25">
      <c r="B3024" s="1" t="s">
        <v>2740</v>
      </c>
      <c r="C3024" s="1">
        <v>400</v>
      </c>
      <c r="D3024" s="1" t="s">
        <v>2567</v>
      </c>
      <c r="E3024" s="75">
        <v>205892</v>
      </c>
      <c r="F3024" s="20" t="s">
        <v>2780</v>
      </c>
      <c r="G3024" s="77">
        <f t="shared" si="141"/>
        <v>0.2</v>
      </c>
      <c r="H3024" s="53">
        <v>1</v>
      </c>
      <c r="I3024">
        <f t="shared" si="142"/>
        <v>0</v>
      </c>
      <c r="J3024" s="1">
        <v>1</v>
      </c>
      <c r="K3024" s="43">
        <f t="shared" si="143"/>
        <v>1</v>
      </c>
      <c r="L3024" s="78"/>
      <c r="N3024"/>
      <c r="O3024"/>
      <c r="P3024"/>
      <c r="Q3024"/>
      <c r="R3024"/>
      <c r="S3024"/>
      <c r="T3024"/>
      <c r="U3024"/>
      <c r="V3024"/>
    </row>
    <row r="3025" spans="2:22" x14ac:dyDescent="0.25">
      <c r="B3025" s="1" t="s">
        <v>2740</v>
      </c>
      <c r="C3025" s="1">
        <v>400</v>
      </c>
      <c r="D3025" s="1" t="s">
        <v>2568</v>
      </c>
      <c r="E3025" s="75">
        <v>205904</v>
      </c>
      <c r="F3025" s="20" t="s">
        <v>2787</v>
      </c>
      <c r="G3025" s="77">
        <f t="shared" si="141"/>
        <v>0.1</v>
      </c>
      <c r="H3025" s="53">
        <v>6</v>
      </c>
      <c r="I3025">
        <f t="shared" si="142"/>
        <v>1</v>
      </c>
      <c r="J3025" s="1">
        <v>1</v>
      </c>
      <c r="K3025" s="43">
        <f t="shared" si="143"/>
        <v>0</v>
      </c>
      <c r="L3025" s="78"/>
      <c r="N3025"/>
      <c r="O3025"/>
      <c r="P3025"/>
      <c r="Q3025"/>
      <c r="R3025"/>
      <c r="S3025"/>
      <c r="T3025"/>
      <c r="U3025"/>
      <c r="V3025"/>
    </row>
    <row r="3026" spans="2:22" x14ac:dyDescent="0.25">
      <c r="B3026" s="1" t="s">
        <v>2740</v>
      </c>
      <c r="C3026" s="1">
        <v>400</v>
      </c>
      <c r="D3026" s="1" t="s">
        <v>2569</v>
      </c>
      <c r="E3026" s="75">
        <v>205912</v>
      </c>
      <c r="F3026" s="20" t="s">
        <v>2780</v>
      </c>
      <c r="G3026" s="77">
        <f t="shared" si="141"/>
        <v>0.2</v>
      </c>
      <c r="H3026" s="53">
        <v>5</v>
      </c>
      <c r="I3026">
        <f t="shared" si="142"/>
        <v>1</v>
      </c>
      <c r="J3026" s="1">
        <v>1</v>
      </c>
      <c r="K3026" s="43">
        <f t="shared" si="143"/>
        <v>0</v>
      </c>
      <c r="L3026" s="78"/>
      <c r="N3026"/>
      <c r="O3026"/>
      <c r="P3026"/>
      <c r="Q3026"/>
      <c r="R3026"/>
      <c r="S3026"/>
      <c r="T3026"/>
      <c r="U3026"/>
      <c r="V3026"/>
    </row>
    <row r="3027" spans="2:22" x14ac:dyDescent="0.25">
      <c r="B3027" s="1" t="s">
        <v>2740</v>
      </c>
      <c r="C3027" s="1">
        <v>400</v>
      </c>
      <c r="D3027" s="1" t="s">
        <v>91</v>
      </c>
      <c r="E3027" s="75">
        <v>176721</v>
      </c>
      <c r="F3027" s="20" t="s">
        <v>2780</v>
      </c>
      <c r="G3027" s="77">
        <f t="shared" si="141"/>
        <v>0.2</v>
      </c>
      <c r="H3027" s="53">
        <v>1</v>
      </c>
      <c r="I3027">
        <f t="shared" si="142"/>
        <v>0</v>
      </c>
      <c r="J3027" s="1">
        <v>1</v>
      </c>
      <c r="K3027" s="43">
        <f t="shared" si="143"/>
        <v>1</v>
      </c>
      <c r="L3027" s="78"/>
      <c r="N3027"/>
      <c r="O3027"/>
      <c r="P3027"/>
      <c r="Q3027"/>
      <c r="R3027"/>
      <c r="S3027"/>
      <c r="T3027"/>
      <c r="U3027"/>
      <c r="V3027"/>
    </row>
    <row r="3028" spans="2:22" x14ac:dyDescent="0.25">
      <c r="B3028" s="1" t="s">
        <v>2740</v>
      </c>
      <c r="C3028" s="1">
        <v>400</v>
      </c>
      <c r="D3028" s="1" t="s">
        <v>845</v>
      </c>
      <c r="E3028" s="75">
        <v>205936</v>
      </c>
      <c r="F3028" s="20" t="s">
        <v>2780</v>
      </c>
      <c r="G3028" s="77">
        <f t="shared" si="141"/>
        <v>0.2</v>
      </c>
      <c r="H3028" s="53">
        <v>5</v>
      </c>
      <c r="I3028">
        <f t="shared" si="142"/>
        <v>1</v>
      </c>
      <c r="J3028" s="1">
        <v>1</v>
      </c>
      <c r="K3028" s="43">
        <f t="shared" si="143"/>
        <v>0</v>
      </c>
      <c r="L3028" s="78"/>
      <c r="N3028"/>
      <c r="O3028"/>
      <c r="P3028"/>
      <c r="Q3028"/>
      <c r="R3028"/>
      <c r="S3028"/>
      <c r="T3028"/>
      <c r="U3028"/>
      <c r="V3028"/>
    </row>
    <row r="3029" spans="2:22" x14ac:dyDescent="0.25">
      <c r="B3029" s="1" t="s">
        <v>2740</v>
      </c>
      <c r="C3029" s="1">
        <v>400</v>
      </c>
      <c r="D3029" s="1" t="s">
        <v>1207</v>
      </c>
      <c r="E3029" s="75">
        <v>176831</v>
      </c>
      <c r="F3029" s="20" t="s">
        <v>2780</v>
      </c>
      <c r="G3029" s="77">
        <f t="shared" si="141"/>
        <v>0.2</v>
      </c>
      <c r="H3029" s="53">
        <v>1</v>
      </c>
      <c r="I3029">
        <f t="shared" si="142"/>
        <v>0</v>
      </c>
      <c r="J3029" s="1">
        <v>1</v>
      </c>
      <c r="K3029" s="43">
        <f t="shared" si="143"/>
        <v>1</v>
      </c>
      <c r="L3029" s="78"/>
      <c r="N3029"/>
      <c r="O3029"/>
      <c r="P3029"/>
      <c r="Q3029"/>
      <c r="R3029"/>
      <c r="S3029"/>
      <c r="T3029"/>
      <c r="U3029"/>
      <c r="V3029"/>
    </row>
    <row r="3030" spans="2:22" x14ac:dyDescent="0.25">
      <c r="B3030" s="1" t="s">
        <v>2740</v>
      </c>
      <c r="C3030" s="1">
        <v>400</v>
      </c>
      <c r="D3030" s="1" t="s">
        <v>1208</v>
      </c>
      <c r="E3030" s="75">
        <v>206084</v>
      </c>
      <c r="F3030" s="20" t="s">
        <v>2780</v>
      </c>
      <c r="G3030" s="77">
        <f t="shared" si="141"/>
        <v>0.2</v>
      </c>
      <c r="H3030" s="53">
        <v>2</v>
      </c>
      <c r="I3030">
        <f t="shared" si="142"/>
        <v>0</v>
      </c>
      <c r="J3030" s="1">
        <v>1</v>
      </c>
      <c r="K3030" s="43">
        <f t="shared" si="143"/>
        <v>1</v>
      </c>
      <c r="L3030" s="78"/>
      <c r="N3030"/>
      <c r="O3030"/>
      <c r="P3030"/>
      <c r="Q3030"/>
      <c r="R3030"/>
      <c r="S3030"/>
      <c r="T3030"/>
      <c r="U3030"/>
      <c r="V3030"/>
    </row>
    <row r="3031" spans="2:22" x14ac:dyDescent="0.25">
      <c r="B3031" s="1" t="s">
        <v>2740</v>
      </c>
      <c r="C3031" s="1">
        <v>400</v>
      </c>
      <c r="D3031" s="1" t="s">
        <v>239</v>
      </c>
      <c r="E3031" s="75">
        <v>206092</v>
      </c>
      <c r="F3031" s="20" t="s">
        <v>2780</v>
      </c>
      <c r="G3031" s="77">
        <f t="shared" si="141"/>
        <v>0.2</v>
      </c>
      <c r="H3031" s="53">
        <v>2</v>
      </c>
      <c r="I3031">
        <f t="shared" si="142"/>
        <v>0</v>
      </c>
      <c r="J3031" s="1">
        <v>1</v>
      </c>
      <c r="K3031" s="43">
        <f t="shared" si="143"/>
        <v>1</v>
      </c>
      <c r="L3031" s="78"/>
      <c r="N3031"/>
      <c r="O3031"/>
      <c r="P3031"/>
      <c r="Q3031"/>
      <c r="R3031"/>
      <c r="S3031"/>
      <c r="T3031"/>
      <c r="U3031"/>
      <c r="V3031"/>
    </row>
    <row r="3032" spans="2:22" x14ac:dyDescent="0.25">
      <c r="B3032" s="1" t="s">
        <v>2740</v>
      </c>
      <c r="C3032" s="1">
        <v>400</v>
      </c>
      <c r="D3032" s="1" t="s">
        <v>1209</v>
      </c>
      <c r="E3032" s="75">
        <v>206100</v>
      </c>
      <c r="F3032" s="20" t="s">
        <v>2780</v>
      </c>
      <c r="G3032" s="77">
        <f t="shared" si="141"/>
        <v>0.2</v>
      </c>
      <c r="H3032" s="53">
        <v>2</v>
      </c>
      <c r="I3032">
        <f t="shared" si="142"/>
        <v>0</v>
      </c>
      <c r="J3032" s="1">
        <v>1</v>
      </c>
      <c r="K3032" s="43">
        <f t="shared" si="143"/>
        <v>1</v>
      </c>
      <c r="L3032" s="78"/>
      <c r="N3032"/>
      <c r="O3032"/>
      <c r="P3032"/>
      <c r="Q3032"/>
      <c r="R3032"/>
      <c r="S3032"/>
      <c r="T3032"/>
      <c r="U3032"/>
      <c r="V3032"/>
    </row>
    <row r="3033" spans="2:22" x14ac:dyDescent="0.25">
      <c r="B3033" s="1" t="s">
        <v>2740</v>
      </c>
      <c r="C3033" s="1">
        <v>400</v>
      </c>
      <c r="D3033" s="1" t="s">
        <v>2039</v>
      </c>
      <c r="E3033" s="75">
        <v>206128</v>
      </c>
      <c r="F3033" s="20" t="s">
        <v>2780</v>
      </c>
      <c r="G3033" s="77">
        <f t="shared" si="141"/>
        <v>0.2</v>
      </c>
      <c r="H3033" s="53">
        <v>4</v>
      </c>
      <c r="I3033">
        <f t="shared" si="142"/>
        <v>1</v>
      </c>
      <c r="J3033" s="1">
        <v>1</v>
      </c>
      <c r="K3033" s="43">
        <f t="shared" si="143"/>
        <v>0</v>
      </c>
      <c r="L3033" s="78"/>
      <c r="N3033"/>
      <c r="O3033"/>
      <c r="P3033"/>
      <c r="Q3033"/>
      <c r="R3033"/>
      <c r="S3033"/>
      <c r="T3033"/>
      <c r="U3033"/>
      <c r="V3033"/>
    </row>
    <row r="3034" spans="2:22" x14ac:dyDescent="0.25">
      <c r="B3034" s="1" t="s">
        <v>2740</v>
      </c>
      <c r="C3034" s="1">
        <v>400</v>
      </c>
      <c r="D3034" s="1" t="s">
        <v>1210</v>
      </c>
      <c r="E3034" s="75">
        <v>206148</v>
      </c>
      <c r="F3034" s="20" t="s">
        <v>2780</v>
      </c>
      <c r="G3034" s="77">
        <f t="shared" si="141"/>
        <v>0.2</v>
      </c>
      <c r="H3034" s="53">
        <v>1</v>
      </c>
      <c r="I3034">
        <f t="shared" si="142"/>
        <v>0</v>
      </c>
      <c r="J3034" s="1">
        <v>1</v>
      </c>
      <c r="K3034" s="43">
        <f t="shared" si="143"/>
        <v>1</v>
      </c>
      <c r="L3034" s="78"/>
      <c r="N3034"/>
      <c r="O3034"/>
      <c r="P3034"/>
      <c r="Q3034"/>
      <c r="R3034"/>
      <c r="S3034"/>
      <c r="T3034"/>
      <c r="U3034"/>
      <c r="V3034"/>
    </row>
    <row r="3035" spans="2:22" x14ac:dyDescent="0.25">
      <c r="B3035" s="1" t="s">
        <v>2740</v>
      </c>
      <c r="C3035" s="1">
        <v>400</v>
      </c>
      <c r="D3035" s="1" t="s">
        <v>2209</v>
      </c>
      <c r="E3035" s="75">
        <v>206164</v>
      </c>
      <c r="F3035" s="20" t="s">
        <v>2780</v>
      </c>
      <c r="G3035" s="77">
        <f t="shared" si="141"/>
        <v>0.2</v>
      </c>
      <c r="H3035" s="53">
        <v>2</v>
      </c>
      <c r="I3035">
        <f t="shared" si="142"/>
        <v>0</v>
      </c>
      <c r="J3035" s="1">
        <v>1</v>
      </c>
      <c r="K3035" s="43">
        <f t="shared" si="143"/>
        <v>1</v>
      </c>
      <c r="L3035" s="78"/>
      <c r="N3035"/>
      <c r="O3035"/>
      <c r="P3035"/>
      <c r="Q3035"/>
      <c r="R3035"/>
      <c r="S3035"/>
      <c r="T3035"/>
      <c r="U3035"/>
      <c r="V3035"/>
    </row>
    <row r="3036" spans="2:22" x14ac:dyDescent="0.25">
      <c r="B3036" s="1" t="s">
        <v>2740</v>
      </c>
      <c r="C3036" s="1">
        <v>400</v>
      </c>
      <c r="D3036" s="1" t="s">
        <v>1211</v>
      </c>
      <c r="E3036" s="75">
        <v>206204</v>
      </c>
      <c r="F3036" s="20" t="s">
        <v>2780</v>
      </c>
      <c r="G3036" s="77">
        <f t="shared" si="141"/>
        <v>0.2</v>
      </c>
      <c r="H3036" s="53">
        <v>1</v>
      </c>
      <c r="I3036">
        <f t="shared" si="142"/>
        <v>0</v>
      </c>
      <c r="J3036" s="1">
        <v>1</v>
      </c>
      <c r="K3036" s="43">
        <f t="shared" si="143"/>
        <v>1</v>
      </c>
      <c r="L3036" s="78"/>
      <c r="N3036"/>
      <c r="O3036"/>
      <c r="P3036"/>
      <c r="Q3036"/>
      <c r="R3036"/>
      <c r="S3036"/>
      <c r="T3036"/>
      <c r="U3036"/>
      <c r="V3036"/>
    </row>
    <row r="3037" spans="2:22" x14ac:dyDescent="0.25">
      <c r="B3037" s="1" t="s">
        <v>2740</v>
      </c>
      <c r="C3037" s="1">
        <v>400</v>
      </c>
      <c r="D3037" s="1" t="s">
        <v>1212</v>
      </c>
      <c r="E3037" s="75">
        <v>177117</v>
      </c>
      <c r="F3037" s="20" t="s">
        <v>2780</v>
      </c>
      <c r="G3037" s="77">
        <f t="shared" si="141"/>
        <v>0.2</v>
      </c>
      <c r="H3037" s="53">
        <v>1</v>
      </c>
      <c r="I3037">
        <f t="shared" si="142"/>
        <v>0</v>
      </c>
      <c r="J3037" s="1">
        <v>1</v>
      </c>
      <c r="K3037" s="43">
        <f t="shared" si="143"/>
        <v>1</v>
      </c>
      <c r="L3037" s="78"/>
      <c r="N3037"/>
      <c r="O3037"/>
      <c r="P3037"/>
      <c r="Q3037"/>
      <c r="R3037"/>
      <c r="S3037"/>
      <c r="T3037"/>
      <c r="U3037"/>
      <c r="V3037"/>
    </row>
    <row r="3038" spans="2:22" x14ac:dyDescent="0.25">
      <c r="B3038" s="1" t="s">
        <v>2740</v>
      </c>
      <c r="C3038" s="1">
        <v>400</v>
      </c>
      <c r="D3038" s="1" t="s">
        <v>1213</v>
      </c>
      <c r="E3038" s="75">
        <v>206288</v>
      </c>
      <c r="F3038" s="20" t="s">
        <v>2780</v>
      </c>
      <c r="G3038" s="77">
        <f t="shared" si="141"/>
        <v>0.2</v>
      </c>
      <c r="H3038" s="53">
        <v>6</v>
      </c>
      <c r="I3038">
        <f t="shared" si="142"/>
        <v>1</v>
      </c>
      <c r="J3038" s="1">
        <v>1</v>
      </c>
      <c r="K3038" s="43">
        <f t="shared" si="143"/>
        <v>0</v>
      </c>
      <c r="L3038" s="78"/>
      <c r="N3038"/>
      <c r="O3038"/>
      <c r="P3038"/>
      <c r="Q3038"/>
      <c r="R3038"/>
      <c r="S3038"/>
      <c r="T3038"/>
      <c r="U3038"/>
      <c r="V3038"/>
    </row>
    <row r="3039" spans="2:22" x14ac:dyDescent="0.25">
      <c r="B3039" s="1" t="s">
        <v>2740</v>
      </c>
      <c r="C3039" s="1">
        <v>400</v>
      </c>
      <c r="D3039" s="1" t="s">
        <v>1214</v>
      </c>
      <c r="E3039" s="75">
        <v>177161</v>
      </c>
      <c r="F3039" s="20" t="s">
        <v>2780</v>
      </c>
      <c r="G3039" s="77">
        <f t="shared" si="141"/>
        <v>0.2</v>
      </c>
      <c r="H3039" s="53">
        <v>2</v>
      </c>
      <c r="I3039">
        <f t="shared" si="142"/>
        <v>0</v>
      </c>
      <c r="J3039" s="1">
        <v>1</v>
      </c>
      <c r="K3039" s="43">
        <f t="shared" si="143"/>
        <v>1</v>
      </c>
      <c r="L3039" s="78"/>
      <c r="N3039"/>
      <c r="O3039"/>
      <c r="P3039"/>
      <c r="Q3039"/>
      <c r="R3039"/>
      <c r="S3039"/>
      <c r="T3039"/>
      <c r="U3039"/>
      <c r="V3039"/>
    </row>
    <row r="3040" spans="2:22" x14ac:dyDescent="0.25">
      <c r="B3040" s="1" t="s">
        <v>2740</v>
      </c>
      <c r="C3040" s="1">
        <v>400</v>
      </c>
      <c r="D3040" s="1" t="s">
        <v>1215</v>
      </c>
      <c r="E3040" s="75">
        <v>206312</v>
      </c>
      <c r="F3040" s="20" t="s">
        <v>2780</v>
      </c>
      <c r="G3040" s="77">
        <f t="shared" si="141"/>
        <v>0.2</v>
      </c>
      <c r="H3040" s="53">
        <v>3</v>
      </c>
      <c r="I3040">
        <f t="shared" si="142"/>
        <v>1</v>
      </c>
      <c r="J3040" s="1">
        <v>1</v>
      </c>
      <c r="K3040" s="43">
        <f t="shared" si="143"/>
        <v>0</v>
      </c>
      <c r="L3040" s="78"/>
      <c r="N3040"/>
      <c r="O3040"/>
      <c r="P3040"/>
      <c r="Q3040"/>
      <c r="R3040"/>
      <c r="S3040"/>
      <c r="T3040"/>
      <c r="U3040"/>
      <c r="V3040"/>
    </row>
    <row r="3041" spans="2:22" x14ac:dyDescent="0.25">
      <c r="B3041" s="1" t="s">
        <v>2740</v>
      </c>
      <c r="C3041" s="1">
        <v>400</v>
      </c>
      <c r="D3041" s="1" t="s">
        <v>2408</v>
      </c>
      <c r="E3041" s="75">
        <v>206320</v>
      </c>
      <c r="F3041" s="20" t="s">
        <v>2780</v>
      </c>
      <c r="G3041" s="77">
        <f t="shared" si="141"/>
        <v>0.2</v>
      </c>
      <c r="H3041" s="53">
        <v>4</v>
      </c>
      <c r="I3041">
        <f t="shared" si="142"/>
        <v>1</v>
      </c>
      <c r="J3041" s="1">
        <v>1</v>
      </c>
      <c r="K3041" s="43">
        <f t="shared" si="143"/>
        <v>0</v>
      </c>
      <c r="L3041" s="78"/>
      <c r="N3041"/>
      <c r="O3041"/>
      <c r="P3041"/>
      <c r="Q3041"/>
      <c r="R3041"/>
      <c r="S3041"/>
      <c r="T3041"/>
      <c r="U3041"/>
      <c r="V3041"/>
    </row>
    <row r="3042" spans="2:22" x14ac:dyDescent="0.25">
      <c r="B3042" s="1" t="s">
        <v>2740</v>
      </c>
      <c r="C3042" s="1">
        <v>400</v>
      </c>
      <c r="D3042" s="1" t="s">
        <v>1216</v>
      </c>
      <c r="E3042" s="75">
        <v>206328</v>
      </c>
      <c r="F3042" s="20" t="s">
        <v>2780</v>
      </c>
      <c r="G3042" s="77">
        <f t="shared" si="141"/>
        <v>0.2</v>
      </c>
      <c r="H3042" s="53">
        <v>1</v>
      </c>
      <c r="I3042">
        <f t="shared" si="142"/>
        <v>0</v>
      </c>
      <c r="J3042" s="1">
        <v>1</v>
      </c>
      <c r="K3042" s="43">
        <f t="shared" si="143"/>
        <v>1</v>
      </c>
      <c r="L3042" s="78"/>
      <c r="N3042"/>
      <c r="O3042"/>
      <c r="P3042"/>
      <c r="Q3042"/>
      <c r="R3042"/>
      <c r="S3042"/>
      <c r="T3042"/>
      <c r="U3042"/>
      <c r="V3042"/>
    </row>
    <row r="3043" spans="2:22" x14ac:dyDescent="0.25">
      <c r="B3043" s="1" t="s">
        <v>2740</v>
      </c>
      <c r="C3043" s="1">
        <v>400</v>
      </c>
      <c r="D3043" s="1" t="s">
        <v>1217</v>
      </c>
      <c r="E3043" s="75">
        <v>206402</v>
      </c>
      <c r="F3043" s="20" t="s">
        <v>2780</v>
      </c>
      <c r="G3043" s="77">
        <f t="shared" si="141"/>
        <v>0.2</v>
      </c>
      <c r="H3043" s="53">
        <v>5</v>
      </c>
      <c r="I3043">
        <f t="shared" si="142"/>
        <v>1</v>
      </c>
      <c r="J3043" s="1">
        <v>1</v>
      </c>
      <c r="K3043" s="43">
        <f t="shared" si="143"/>
        <v>0</v>
      </c>
      <c r="L3043" s="78"/>
      <c r="N3043"/>
      <c r="O3043"/>
      <c r="P3043"/>
      <c r="Q3043"/>
      <c r="R3043"/>
      <c r="S3043"/>
      <c r="T3043"/>
      <c r="U3043"/>
      <c r="V3043"/>
    </row>
    <row r="3044" spans="2:22" x14ac:dyDescent="0.25">
      <c r="B3044" s="1" t="s">
        <v>2740</v>
      </c>
      <c r="C3044" s="1">
        <v>400</v>
      </c>
      <c r="D3044" s="1" t="s">
        <v>1817</v>
      </c>
      <c r="E3044" s="75">
        <v>206524</v>
      </c>
      <c r="F3044" s="20" t="s">
        <v>2787</v>
      </c>
      <c r="G3044" s="77">
        <f t="shared" si="141"/>
        <v>0.1</v>
      </c>
      <c r="H3044" s="53">
        <v>8</v>
      </c>
      <c r="I3044">
        <f t="shared" si="142"/>
        <v>2</v>
      </c>
      <c r="J3044" s="1">
        <v>1</v>
      </c>
      <c r="K3044" s="43">
        <f t="shared" si="143"/>
        <v>-1</v>
      </c>
      <c r="L3044" s="78"/>
      <c r="N3044"/>
      <c r="O3044"/>
      <c r="P3044"/>
      <c r="Q3044"/>
      <c r="R3044"/>
      <c r="S3044"/>
      <c r="T3044"/>
      <c r="U3044"/>
      <c r="V3044"/>
    </row>
    <row r="3045" spans="2:22" x14ac:dyDescent="0.25">
      <c r="B3045" s="1" t="s">
        <v>2740</v>
      </c>
      <c r="C3045" s="1">
        <v>400</v>
      </c>
      <c r="D3045" s="1" t="s">
        <v>1218</v>
      </c>
      <c r="E3045" s="75">
        <v>206536</v>
      </c>
      <c r="F3045" s="20" t="s">
        <v>2780</v>
      </c>
      <c r="G3045" s="77">
        <f t="shared" si="141"/>
        <v>0.2</v>
      </c>
      <c r="H3045" s="53">
        <v>1</v>
      </c>
      <c r="I3045">
        <f t="shared" si="142"/>
        <v>0</v>
      </c>
      <c r="J3045" s="1">
        <v>1</v>
      </c>
      <c r="K3045" s="43">
        <f t="shared" si="143"/>
        <v>1</v>
      </c>
      <c r="L3045" s="78"/>
      <c r="N3045"/>
      <c r="O3045"/>
      <c r="P3045"/>
      <c r="Q3045"/>
      <c r="R3045"/>
      <c r="S3045"/>
      <c r="T3045"/>
      <c r="U3045"/>
      <c r="V3045"/>
    </row>
    <row r="3046" spans="2:22" x14ac:dyDescent="0.25">
      <c r="B3046" s="1" t="s">
        <v>2740</v>
      </c>
      <c r="C3046" s="1">
        <v>400</v>
      </c>
      <c r="D3046" s="1" t="s">
        <v>1219</v>
      </c>
      <c r="E3046" s="75">
        <v>177458</v>
      </c>
      <c r="F3046" s="20" t="s">
        <v>2780</v>
      </c>
      <c r="G3046" s="77">
        <f t="shared" si="141"/>
        <v>0.2</v>
      </c>
      <c r="H3046" s="53">
        <v>2</v>
      </c>
      <c r="I3046">
        <f t="shared" si="142"/>
        <v>0</v>
      </c>
      <c r="J3046" s="1">
        <v>1</v>
      </c>
      <c r="K3046" s="43">
        <f t="shared" si="143"/>
        <v>1</v>
      </c>
      <c r="L3046" s="78"/>
      <c r="N3046"/>
      <c r="O3046"/>
      <c r="P3046"/>
      <c r="Q3046"/>
      <c r="R3046"/>
      <c r="S3046"/>
      <c r="T3046"/>
      <c r="U3046"/>
      <c r="V3046"/>
    </row>
    <row r="3047" spans="2:22" x14ac:dyDescent="0.25">
      <c r="B3047" s="1" t="s">
        <v>2740</v>
      </c>
      <c r="C3047" s="1">
        <v>400</v>
      </c>
      <c r="D3047" s="1" t="s">
        <v>2424</v>
      </c>
      <c r="E3047" s="75">
        <v>206720</v>
      </c>
      <c r="F3047" s="20" t="s">
        <v>2780</v>
      </c>
      <c r="G3047" s="77">
        <f t="shared" si="141"/>
        <v>0.2</v>
      </c>
      <c r="H3047" s="53">
        <v>1</v>
      </c>
      <c r="I3047">
        <f t="shared" si="142"/>
        <v>0</v>
      </c>
      <c r="J3047" s="1">
        <v>1</v>
      </c>
      <c r="K3047" s="43">
        <f t="shared" si="143"/>
        <v>1</v>
      </c>
      <c r="L3047" s="78"/>
      <c r="N3047"/>
      <c r="O3047"/>
      <c r="P3047"/>
      <c r="Q3047"/>
      <c r="R3047"/>
      <c r="S3047"/>
      <c r="T3047"/>
      <c r="U3047"/>
      <c r="V3047"/>
    </row>
    <row r="3048" spans="2:22" x14ac:dyDescent="0.25">
      <c r="B3048" s="1" t="s">
        <v>2740</v>
      </c>
      <c r="C3048" s="1">
        <v>400</v>
      </c>
      <c r="D3048" s="1" t="s">
        <v>1220</v>
      </c>
      <c r="E3048" s="75">
        <v>206724</v>
      </c>
      <c r="F3048" s="20" t="s">
        <v>2780</v>
      </c>
      <c r="G3048" s="77">
        <f t="shared" si="141"/>
        <v>0.2</v>
      </c>
      <c r="H3048" s="53">
        <v>2</v>
      </c>
      <c r="I3048">
        <f t="shared" si="142"/>
        <v>0</v>
      </c>
      <c r="J3048" s="1">
        <v>1</v>
      </c>
      <c r="K3048" s="43">
        <f t="shared" si="143"/>
        <v>1</v>
      </c>
      <c r="L3048" s="78"/>
      <c r="N3048"/>
      <c r="O3048"/>
      <c r="P3048"/>
      <c r="Q3048"/>
      <c r="R3048"/>
      <c r="S3048"/>
      <c r="T3048"/>
      <c r="U3048"/>
      <c r="V3048"/>
    </row>
    <row r="3049" spans="2:22" x14ac:dyDescent="0.25">
      <c r="B3049" s="1" t="s">
        <v>2740</v>
      </c>
      <c r="C3049" s="1">
        <v>400</v>
      </c>
      <c r="D3049" s="1" t="s">
        <v>858</v>
      </c>
      <c r="E3049" s="75">
        <v>206728</v>
      </c>
      <c r="F3049" s="20" t="s">
        <v>2780</v>
      </c>
      <c r="G3049" s="77">
        <f t="shared" si="141"/>
        <v>0.2</v>
      </c>
      <c r="H3049" s="53">
        <v>5</v>
      </c>
      <c r="I3049">
        <f t="shared" si="142"/>
        <v>1</v>
      </c>
      <c r="J3049" s="1">
        <v>1</v>
      </c>
      <c r="K3049" s="43">
        <f t="shared" si="143"/>
        <v>0</v>
      </c>
      <c r="L3049" s="78"/>
      <c r="N3049"/>
      <c r="O3049"/>
      <c r="P3049"/>
      <c r="Q3049"/>
      <c r="R3049"/>
      <c r="S3049"/>
      <c r="T3049"/>
      <c r="U3049"/>
      <c r="V3049"/>
    </row>
    <row r="3050" spans="2:22" x14ac:dyDescent="0.25">
      <c r="B3050" s="1" t="s">
        <v>2740</v>
      </c>
      <c r="C3050" s="1">
        <v>400</v>
      </c>
      <c r="D3050" s="1" t="s">
        <v>1221</v>
      </c>
      <c r="E3050" s="75">
        <v>177755</v>
      </c>
      <c r="F3050" s="20" t="s">
        <v>2780</v>
      </c>
      <c r="G3050" s="77">
        <f t="shared" si="141"/>
        <v>0.2</v>
      </c>
      <c r="H3050" s="53">
        <v>3</v>
      </c>
      <c r="I3050">
        <f t="shared" si="142"/>
        <v>1</v>
      </c>
      <c r="J3050" s="1">
        <v>1</v>
      </c>
      <c r="K3050" s="43">
        <f t="shared" si="143"/>
        <v>0</v>
      </c>
      <c r="L3050" s="78"/>
      <c r="N3050"/>
      <c r="O3050"/>
      <c r="P3050"/>
      <c r="Q3050"/>
      <c r="R3050"/>
      <c r="S3050"/>
      <c r="T3050"/>
      <c r="U3050"/>
      <c r="V3050"/>
    </row>
    <row r="3051" spans="2:22" x14ac:dyDescent="0.25">
      <c r="B3051" s="1" t="s">
        <v>2740</v>
      </c>
      <c r="C3051" s="1">
        <v>400</v>
      </c>
      <c r="D3051" s="1" t="s">
        <v>1222</v>
      </c>
      <c r="E3051" s="75">
        <v>206792</v>
      </c>
      <c r="F3051" s="20" t="s">
        <v>2780</v>
      </c>
      <c r="G3051" s="77">
        <f t="shared" si="141"/>
        <v>0.2</v>
      </c>
      <c r="H3051" s="53">
        <v>1</v>
      </c>
      <c r="I3051">
        <f t="shared" si="142"/>
        <v>0</v>
      </c>
      <c r="J3051" s="1">
        <v>1</v>
      </c>
      <c r="K3051" s="43">
        <f t="shared" si="143"/>
        <v>1</v>
      </c>
      <c r="L3051" s="78"/>
      <c r="N3051"/>
      <c r="O3051"/>
      <c r="P3051"/>
      <c r="Q3051"/>
      <c r="R3051"/>
      <c r="S3051"/>
      <c r="T3051"/>
      <c r="U3051"/>
      <c r="V3051"/>
    </row>
    <row r="3052" spans="2:22" x14ac:dyDescent="0.25">
      <c r="B3052" s="1" t="s">
        <v>2740</v>
      </c>
      <c r="C3052" s="1">
        <v>400</v>
      </c>
      <c r="D3052" s="1" t="s">
        <v>1223</v>
      </c>
      <c r="E3052" s="75">
        <v>206816</v>
      </c>
      <c r="F3052" s="20" t="s">
        <v>2780</v>
      </c>
      <c r="G3052" s="77">
        <f t="shared" si="141"/>
        <v>0.2</v>
      </c>
      <c r="H3052" s="53">
        <v>3</v>
      </c>
      <c r="I3052">
        <f t="shared" si="142"/>
        <v>1</v>
      </c>
      <c r="J3052" s="1">
        <v>1</v>
      </c>
      <c r="K3052" s="43">
        <f t="shared" si="143"/>
        <v>0</v>
      </c>
      <c r="L3052" s="78"/>
      <c r="N3052"/>
      <c r="O3052"/>
      <c r="P3052"/>
      <c r="Q3052"/>
      <c r="R3052"/>
      <c r="S3052"/>
      <c r="T3052"/>
      <c r="U3052"/>
      <c r="V3052"/>
    </row>
    <row r="3053" spans="2:22" x14ac:dyDescent="0.25">
      <c r="B3053" s="1" t="s">
        <v>2740</v>
      </c>
      <c r="C3053" s="1">
        <v>400</v>
      </c>
      <c r="D3053" s="1" t="s">
        <v>1224</v>
      </c>
      <c r="E3053" s="75">
        <v>206848</v>
      </c>
      <c r="F3053" s="20" t="s">
        <v>2780</v>
      </c>
      <c r="G3053" s="77">
        <f t="shared" si="141"/>
        <v>0.2</v>
      </c>
      <c r="H3053" s="53">
        <v>2</v>
      </c>
      <c r="I3053">
        <f t="shared" si="142"/>
        <v>0</v>
      </c>
      <c r="J3053" s="1">
        <v>1</v>
      </c>
      <c r="K3053" s="43">
        <f t="shared" si="143"/>
        <v>1</v>
      </c>
      <c r="L3053" s="78"/>
      <c r="N3053"/>
      <c r="O3053"/>
      <c r="P3053"/>
      <c r="Q3053"/>
      <c r="R3053"/>
      <c r="S3053"/>
      <c r="T3053"/>
      <c r="U3053"/>
      <c r="V3053"/>
    </row>
    <row r="3054" spans="2:22" x14ac:dyDescent="0.25">
      <c r="B3054" s="1" t="s">
        <v>2740</v>
      </c>
      <c r="C3054" s="1">
        <v>400</v>
      </c>
      <c r="D3054" s="1" t="s">
        <v>1225</v>
      </c>
      <c r="E3054" s="75">
        <v>206904</v>
      </c>
      <c r="F3054" s="20" t="s">
        <v>2780</v>
      </c>
      <c r="G3054" s="77">
        <f t="shared" si="141"/>
        <v>0.2</v>
      </c>
      <c r="H3054" s="53">
        <v>1</v>
      </c>
      <c r="I3054">
        <f t="shared" si="142"/>
        <v>0</v>
      </c>
      <c r="J3054" s="1">
        <v>1</v>
      </c>
      <c r="K3054" s="43">
        <f t="shared" si="143"/>
        <v>1</v>
      </c>
      <c r="L3054" s="78"/>
      <c r="N3054"/>
      <c r="O3054"/>
      <c r="P3054"/>
      <c r="Q3054"/>
      <c r="R3054"/>
      <c r="S3054"/>
      <c r="T3054"/>
      <c r="U3054"/>
      <c r="V3054"/>
    </row>
    <row r="3055" spans="2:22" x14ac:dyDescent="0.25">
      <c r="B3055" s="1" t="s">
        <v>2740</v>
      </c>
      <c r="C3055" s="1">
        <v>400</v>
      </c>
      <c r="D3055" s="1" t="s">
        <v>1226</v>
      </c>
      <c r="E3055" s="75">
        <v>177920</v>
      </c>
      <c r="F3055" s="20" t="s">
        <v>2780</v>
      </c>
      <c r="G3055" s="77">
        <f t="shared" si="141"/>
        <v>0.2</v>
      </c>
      <c r="H3055" s="53">
        <v>4</v>
      </c>
      <c r="I3055">
        <f t="shared" si="142"/>
        <v>1</v>
      </c>
      <c r="J3055" s="1">
        <v>1</v>
      </c>
      <c r="K3055" s="43">
        <f t="shared" si="143"/>
        <v>0</v>
      </c>
      <c r="L3055" s="78"/>
      <c r="N3055"/>
      <c r="O3055"/>
      <c r="P3055"/>
      <c r="Q3055"/>
      <c r="R3055"/>
      <c r="S3055"/>
      <c r="T3055"/>
      <c r="U3055"/>
      <c r="V3055"/>
    </row>
    <row r="3056" spans="2:22" x14ac:dyDescent="0.25">
      <c r="B3056" s="1" t="s">
        <v>2740</v>
      </c>
      <c r="C3056" s="1">
        <v>400</v>
      </c>
      <c r="D3056" s="1" t="s">
        <v>252</v>
      </c>
      <c r="E3056" s="75">
        <v>206908</v>
      </c>
      <c r="F3056" s="20" t="s">
        <v>2780</v>
      </c>
      <c r="G3056" s="77">
        <f t="shared" si="141"/>
        <v>0.2</v>
      </c>
      <c r="H3056" s="53">
        <v>3</v>
      </c>
      <c r="I3056">
        <f t="shared" si="142"/>
        <v>1</v>
      </c>
      <c r="J3056" s="1">
        <v>1</v>
      </c>
      <c r="K3056" s="43">
        <f t="shared" si="143"/>
        <v>0</v>
      </c>
      <c r="L3056" s="78"/>
      <c r="N3056"/>
      <c r="O3056"/>
      <c r="P3056"/>
      <c r="Q3056"/>
      <c r="R3056"/>
      <c r="S3056"/>
      <c r="T3056"/>
      <c r="U3056"/>
      <c r="V3056"/>
    </row>
    <row r="3057" spans="2:22" x14ac:dyDescent="0.25">
      <c r="B3057" s="1" t="s">
        <v>2740</v>
      </c>
      <c r="C3057" s="1">
        <v>400</v>
      </c>
      <c r="D3057" s="1" t="s">
        <v>1227</v>
      </c>
      <c r="E3057" s="75">
        <v>206928</v>
      </c>
      <c r="F3057" s="20" t="s">
        <v>2780</v>
      </c>
      <c r="G3057" s="77">
        <f t="shared" si="141"/>
        <v>0.2</v>
      </c>
      <c r="H3057" s="53">
        <v>1</v>
      </c>
      <c r="I3057">
        <f t="shared" si="142"/>
        <v>0</v>
      </c>
      <c r="J3057" s="1">
        <v>1</v>
      </c>
      <c r="K3057" s="43">
        <f t="shared" si="143"/>
        <v>1</v>
      </c>
      <c r="L3057" s="78"/>
      <c r="N3057"/>
      <c r="O3057"/>
      <c r="P3057"/>
      <c r="Q3057"/>
      <c r="R3057"/>
      <c r="S3057"/>
      <c r="T3057"/>
      <c r="U3057"/>
      <c r="V3057"/>
    </row>
    <row r="3058" spans="2:22" x14ac:dyDescent="0.25">
      <c r="B3058" s="1" t="s">
        <v>2740</v>
      </c>
      <c r="C3058" s="1">
        <v>400</v>
      </c>
      <c r="D3058" s="1" t="s">
        <v>1228</v>
      </c>
      <c r="E3058" s="75">
        <v>177953</v>
      </c>
      <c r="F3058" s="20" t="s">
        <v>2780</v>
      </c>
      <c r="G3058" s="77">
        <f t="shared" si="141"/>
        <v>0.2</v>
      </c>
      <c r="H3058" s="53">
        <v>3</v>
      </c>
      <c r="I3058">
        <f t="shared" si="142"/>
        <v>1</v>
      </c>
      <c r="J3058" s="1">
        <v>1</v>
      </c>
      <c r="K3058" s="43">
        <f t="shared" si="143"/>
        <v>0</v>
      </c>
      <c r="L3058" s="78"/>
      <c r="N3058"/>
      <c r="O3058"/>
      <c r="P3058"/>
      <c r="Q3058"/>
      <c r="R3058"/>
      <c r="S3058"/>
      <c r="T3058"/>
      <c r="U3058"/>
      <c r="V3058"/>
    </row>
    <row r="3059" spans="2:22" x14ac:dyDescent="0.25">
      <c r="B3059" s="1" t="s">
        <v>2740</v>
      </c>
      <c r="C3059" s="1">
        <v>400</v>
      </c>
      <c r="D3059" s="1" t="s">
        <v>867</v>
      </c>
      <c r="E3059" s="75">
        <v>207024</v>
      </c>
      <c r="F3059" s="20" t="s">
        <v>2780</v>
      </c>
      <c r="G3059" s="77">
        <f t="shared" si="141"/>
        <v>0.2</v>
      </c>
      <c r="H3059" s="53">
        <v>4</v>
      </c>
      <c r="I3059">
        <f t="shared" si="142"/>
        <v>1</v>
      </c>
      <c r="J3059" s="1">
        <v>1</v>
      </c>
      <c r="K3059" s="43">
        <f t="shared" si="143"/>
        <v>0</v>
      </c>
      <c r="L3059" s="78"/>
      <c r="N3059"/>
      <c r="O3059"/>
      <c r="P3059"/>
      <c r="Q3059"/>
      <c r="R3059"/>
      <c r="S3059"/>
      <c r="T3059"/>
      <c r="U3059"/>
      <c r="V3059"/>
    </row>
    <row r="3060" spans="2:22" x14ac:dyDescent="0.25">
      <c r="B3060" s="1" t="s">
        <v>2740</v>
      </c>
      <c r="C3060" s="1">
        <v>400</v>
      </c>
      <c r="D3060" s="1" t="s">
        <v>1229</v>
      </c>
      <c r="E3060" s="75">
        <v>207028</v>
      </c>
      <c r="F3060" s="20" t="s">
        <v>2780</v>
      </c>
      <c r="G3060" s="77">
        <f t="shared" si="141"/>
        <v>0.2</v>
      </c>
      <c r="H3060" s="53">
        <v>6</v>
      </c>
      <c r="I3060">
        <f t="shared" si="142"/>
        <v>1</v>
      </c>
      <c r="J3060" s="1">
        <v>1</v>
      </c>
      <c r="K3060" s="43">
        <f t="shared" si="143"/>
        <v>0</v>
      </c>
      <c r="L3060" s="78"/>
      <c r="N3060"/>
      <c r="O3060"/>
      <c r="P3060"/>
      <c r="Q3060"/>
      <c r="R3060"/>
      <c r="S3060"/>
      <c r="T3060"/>
      <c r="U3060"/>
      <c r="V3060"/>
    </row>
    <row r="3061" spans="2:22" x14ac:dyDescent="0.25">
      <c r="B3061" s="1" t="s">
        <v>2740</v>
      </c>
      <c r="C3061" s="1">
        <v>400</v>
      </c>
      <c r="D3061" s="1" t="s">
        <v>1595</v>
      </c>
      <c r="E3061" s="75">
        <v>207096</v>
      </c>
      <c r="F3061" s="20" t="s">
        <v>2780</v>
      </c>
      <c r="G3061" s="77">
        <f t="shared" si="141"/>
        <v>0.2</v>
      </c>
      <c r="H3061" s="53">
        <v>1</v>
      </c>
      <c r="I3061">
        <f t="shared" si="142"/>
        <v>0</v>
      </c>
      <c r="J3061" s="1">
        <v>1</v>
      </c>
      <c r="K3061" s="43">
        <f t="shared" si="143"/>
        <v>1</v>
      </c>
      <c r="L3061" s="78"/>
      <c r="N3061"/>
      <c r="O3061"/>
      <c r="P3061"/>
      <c r="Q3061"/>
      <c r="R3061"/>
      <c r="S3061"/>
      <c r="T3061"/>
      <c r="U3061"/>
      <c r="V3061"/>
    </row>
    <row r="3062" spans="2:22" x14ac:dyDescent="0.25">
      <c r="B3062" s="1" t="s">
        <v>2740</v>
      </c>
      <c r="C3062" s="1">
        <v>400</v>
      </c>
      <c r="D3062" s="1" t="s">
        <v>1230</v>
      </c>
      <c r="E3062" s="75">
        <v>207192</v>
      </c>
      <c r="F3062" s="20" t="s">
        <v>2780</v>
      </c>
      <c r="G3062" s="77">
        <f t="shared" si="141"/>
        <v>0.2</v>
      </c>
      <c r="H3062" s="53">
        <v>1</v>
      </c>
      <c r="I3062">
        <f t="shared" si="142"/>
        <v>0</v>
      </c>
      <c r="J3062" s="1">
        <v>1</v>
      </c>
      <c r="K3062" s="43">
        <f t="shared" si="143"/>
        <v>1</v>
      </c>
      <c r="L3062" s="78"/>
      <c r="N3062"/>
      <c r="O3062"/>
      <c r="P3062"/>
      <c r="Q3062"/>
      <c r="R3062"/>
      <c r="S3062"/>
      <c r="T3062"/>
      <c r="U3062"/>
      <c r="V3062"/>
    </row>
    <row r="3063" spans="2:22" x14ac:dyDescent="0.25">
      <c r="B3063" s="1" t="s">
        <v>2740</v>
      </c>
      <c r="C3063" s="1">
        <v>400</v>
      </c>
      <c r="D3063" s="1" t="s">
        <v>2443</v>
      </c>
      <c r="E3063" s="75">
        <v>207220</v>
      </c>
      <c r="F3063" s="20" t="s">
        <v>2787</v>
      </c>
      <c r="G3063" s="77">
        <f t="shared" si="141"/>
        <v>0.1</v>
      </c>
      <c r="H3063" s="53">
        <v>6</v>
      </c>
      <c r="I3063">
        <f t="shared" si="142"/>
        <v>1</v>
      </c>
      <c r="J3063" s="1">
        <v>1</v>
      </c>
      <c r="K3063" s="43">
        <f t="shared" si="143"/>
        <v>0</v>
      </c>
      <c r="L3063" s="78"/>
      <c r="N3063"/>
      <c r="O3063"/>
      <c r="P3063"/>
      <c r="Q3063"/>
      <c r="R3063"/>
      <c r="S3063"/>
      <c r="T3063"/>
      <c r="U3063"/>
      <c r="V3063"/>
    </row>
    <row r="3064" spans="2:22" x14ac:dyDescent="0.25">
      <c r="B3064" s="1" t="s">
        <v>2740</v>
      </c>
      <c r="C3064" s="1">
        <v>400</v>
      </c>
      <c r="D3064" s="1" t="s">
        <v>1231</v>
      </c>
      <c r="E3064" s="75">
        <v>207224</v>
      </c>
      <c r="F3064" s="20" t="s">
        <v>2780</v>
      </c>
      <c r="G3064" s="77">
        <f t="shared" si="141"/>
        <v>0.2</v>
      </c>
      <c r="H3064" s="53">
        <v>1</v>
      </c>
      <c r="I3064">
        <f t="shared" si="142"/>
        <v>0</v>
      </c>
      <c r="J3064" s="1">
        <v>1</v>
      </c>
      <c r="K3064" s="43">
        <f t="shared" si="143"/>
        <v>1</v>
      </c>
      <c r="L3064" s="78"/>
      <c r="N3064"/>
      <c r="O3064"/>
      <c r="P3064"/>
      <c r="Q3064"/>
      <c r="R3064"/>
      <c r="S3064"/>
      <c r="T3064"/>
      <c r="U3064"/>
      <c r="V3064"/>
    </row>
    <row r="3065" spans="2:22" x14ac:dyDescent="0.25">
      <c r="B3065" s="1" t="s">
        <v>2740</v>
      </c>
      <c r="C3065" s="1">
        <v>400</v>
      </c>
      <c r="D3065" s="1" t="s">
        <v>1232</v>
      </c>
      <c r="E3065" s="75">
        <v>207264</v>
      </c>
      <c r="F3065" s="20" t="s">
        <v>2780</v>
      </c>
      <c r="G3065" s="77">
        <f t="shared" si="141"/>
        <v>0.2</v>
      </c>
      <c r="H3065" s="53">
        <v>2</v>
      </c>
      <c r="I3065">
        <f t="shared" si="142"/>
        <v>0</v>
      </c>
      <c r="J3065" s="1">
        <v>1</v>
      </c>
      <c r="K3065" s="43">
        <f t="shared" si="143"/>
        <v>1</v>
      </c>
      <c r="L3065" s="78"/>
      <c r="N3065"/>
      <c r="O3065"/>
      <c r="P3065"/>
      <c r="Q3065"/>
      <c r="R3065"/>
      <c r="S3065"/>
      <c r="T3065"/>
      <c r="U3065"/>
      <c r="V3065"/>
    </row>
    <row r="3066" spans="2:22" x14ac:dyDescent="0.25">
      <c r="B3066" s="1" t="s">
        <v>2740</v>
      </c>
      <c r="C3066" s="1">
        <v>400</v>
      </c>
      <c r="D3066" s="1" t="s">
        <v>299</v>
      </c>
      <c r="E3066" s="75">
        <v>207312</v>
      </c>
      <c r="F3066" s="20" t="s">
        <v>2780</v>
      </c>
      <c r="G3066" s="77">
        <f t="shared" si="141"/>
        <v>0.2</v>
      </c>
      <c r="H3066" s="53">
        <v>2</v>
      </c>
      <c r="I3066">
        <f t="shared" si="142"/>
        <v>0</v>
      </c>
      <c r="J3066" s="1">
        <v>1</v>
      </c>
      <c r="K3066" s="43">
        <f t="shared" si="143"/>
        <v>1</v>
      </c>
      <c r="L3066" s="78"/>
      <c r="N3066"/>
      <c r="O3066"/>
      <c r="P3066"/>
      <c r="Q3066"/>
      <c r="R3066"/>
      <c r="S3066"/>
      <c r="T3066"/>
      <c r="U3066"/>
      <c r="V3066"/>
    </row>
    <row r="3067" spans="2:22" x14ac:dyDescent="0.25">
      <c r="B3067" s="1" t="s">
        <v>2740</v>
      </c>
      <c r="C3067" s="1">
        <v>400</v>
      </c>
      <c r="D3067" s="1" t="s">
        <v>1233</v>
      </c>
      <c r="E3067" s="75">
        <v>207356</v>
      </c>
      <c r="F3067" s="20" t="s">
        <v>2780</v>
      </c>
      <c r="G3067" s="77">
        <f t="shared" si="141"/>
        <v>0.2</v>
      </c>
      <c r="H3067" s="53">
        <v>1</v>
      </c>
      <c r="I3067">
        <f t="shared" si="142"/>
        <v>0</v>
      </c>
      <c r="J3067" s="1">
        <v>1</v>
      </c>
      <c r="K3067" s="43">
        <f t="shared" si="143"/>
        <v>1</v>
      </c>
      <c r="L3067" s="78"/>
      <c r="N3067"/>
      <c r="O3067"/>
      <c r="P3067"/>
      <c r="Q3067"/>
      <c r="R3067"/>
      <c r="S3067"/>
      <c r="T3067"/>
      <c r="U3067"/>
      <c r="V3067"/>
    </row>
    <row r="3068" spans="2:22" x14ac:dyDescent="0.25">
      <c r="B3068" s="1" t="s">
        <v>2740</v>
      </c>
      <c r="C3068" s="1">
        <v>400</v>
      </c>
      <c r="D3068" s="1" t="s">
        <v>1234</v>
      </c>
      <c r="E3068" s="75">
        <v>207368</v>
      </c>
      <c r="F3068" s="20" t="s">
        <v>2780</v>
      </c>
      <c r="G3068" s="77">
        <f t="shared" si="141"/>
        <v>0.2</v>
      </c>
      <c r="H3068" s="53">
        <v>3</v>
      </c>
      <c r="I3068">
        <f t="shared" si="142"/>
        <v>1</v>
      </c>
      <c r="J3068" s="1">
        <v>1</v>
      </c>
      <c r="K3068" s="43">
        <f t="shared" si="143"/>
        <v>0</v>
      </c>
      <c r="L3068" s="78"/>
      <c r="N3068"/>
      <c r="O3068"/>
      <c r="P3068"/>
      <c r="Q3068"/>
      <c r="R3068"/>
      <c r="S3068"/>
      <c r="T3068"/>
      <c r="U3068"/>
      <c r="V3068"/>
    </row>
    <row r="3069" spans="2:22" x14ac:dyDescent="0.25">
      <c r="B3069" s="1" t="s">
        <v>2740</v>
      </c>
      <c r="C3069" s="1">
        <v>400</v>
      </c>
      <c r="D3069" s="1" t="s">
        <v>1235</v>
      </c>
      <c r="E3069" s="75">
        <v>207376</v>
      </c>
      <c r="F3069" s="20" t="s">
        <v>2780</v>
      </c>
      <c r="G3069" s="77">
        <f t="shared" si="141"/>
        <v>0.2</v>
      </c>
      <c r="H3069" s="53">
        <v>2</v>
      </c>
      <c r="I3069">
        <f t="shared" si="142"/>
        <v>0</v>
      </c>
      <c r="J3069" s="1">
        <v>1</v>
      </c>
      <c r="K3069" s="43">
        <f t="shared" si="143"/>
        <v>1</v>
      </c>
      <c r="L3069" s="78"/>
      <c r="N3069"/>
      <c r="O3069"/>
      <c r="P3069"/>
      <c r="Q3069"/>
      <c r="R3069"/>
      <c r="S3069"/>
      <c r="T3069"/>
      <c r="U3069"/>
      <c r="V3069"/>
    </row>
    <row r="3070" spans="2:22" x14ac:dyDescent="0.25">
      <c r="B3070" s="1" t="s">
        <v>2740</v>
      </c>
      <c r="C3070" s="1">
        <v>400</v>
      </c>
      <c r="D3070" s="1" t="s">
        <v>1236</v>
      </c>
      <c r="E3070" s="75">
        <v>207396</v>
      </c>
      <c r="F3070" s="20" t="s">
        <v>2780</v>
      </c>
      <c r="G3070" s="77">
        <f t="shared" si="141"/>
        <v>0.2</v>
      </c>
      <c r="H3070" s="53">
        <v>1</v>
      </c>
      <c r="I3070">
        <f t="shared" si="142"/>
        <v>0</v>
      </c>
      <c r="J3070" s="1">
        <v>1</v>
      </c>
      <c r="K3070" s="43">
        <f t="shared" si="143"/>
        <v>1</v>
      </c>
      <c r="L3070" s="78"/>
      <c r="N3070"/>
      <c r="O3070"/>
      <c r="P3070"/>
      <c r="Q3070"/>
      <c r="R3070"/>
      <c r="S3070"/>
      <c r="T3070"/>
      <c r="U3070"/>
      <c r="V3070"/>
    </row>
    <row r="3071" spans="2:22" x14ac:dyDescent="0.25">
      <c r="B3071" s="1" t="s">
        <v>2740</v>
      </c>
      <c r="C3071" s="1">
        <v>400</v>
      </c>
      <c r="D3071" s="1" t="s">
        <v>1237</v>
      </c>
      <c r="E3071" s="75">
        <v>207476</v>
      </c>
      <c r="F3071" s="20" t="s">
        <v>2780</v>
      </c>
      <c r="G3071" s="77">
        <f t="shared" si="141"/>
        <v>0.2</v>
      </c>
      <c r="H3071" s="53">
        <v>1</v>
      </c>
      <c r="I3071">
        <f t="shared" si="142"/>
        <v>0</v>
      </c>
      <c r="J3071" s="1">
        <v>1</v>
      </c>
      <c r="K3071" s="43">
        <f t="shared" si="143"/>
        <v>1</v>
      </c>
      <c r="L3071" s="78"/>
      <c r="N3071"/>
      <c r="O3071"/>
      <c r="P3071"/>
      <c r="Q3071"/>
      <c r="R3071"/>
      <c r="S3071"/>
      <c r="T3071"/>
      <c r="U3071"/>
      <c r="V3071"/>
    </row>
    <row r="3072" spans="2:22" x14ac:dyDescent="0.25">
      <c r="B3072" s="1" t="s">
        <v>2740</v>
      </c>
      <c r="C3072" s="1">
        <v>400</v>
      </c>
      <c r="D3072" s="1" t="s">
        <v>2072</v>
      </c>
      <c r="E3072" s="75">
        <v>207620</v>
      </c>
      <c r="F3072" s="20" t="s">
        <v>2780</v>
      </c>
      <c r="G3072" s="77">
        <f t="shared" si="141"/>
        <v>0.2</v>
      </c>
      <c r="H3072" s="53">
        <v>3</v>
      </c>
      <c r="I3072">
        <f t="shared" si="142"/>
        <v>1</v>
      </c>
      <c r="J3072" s="1">
        <v>1</v>
      </c>
      <c r="K3072" s="43">
        <f t="shared" si="143"/>
        <v>0</v>
      </c>
      <c r="L3072" s="78"/>
      <c r="N3072"/>
      <c r="O3072"/>
      <c r="P3072"/>
      <c r="Q3072"/>
      <c r="R3072"/>
      <c r="S3072"/>
      <c r="T3072"/>
      <c r="U3072"/>
      <c r="V3072"/>
    </row>
    <row r="3073" spans="2:22" x14ac:dyDescent="0.25">
      <c r="B3073" s="1" t="s">
        <v>2740</v>
      </c>
      <c r="C3073" s="1">
        <v>400</v>
      </c>
      <c r="D3073" s="1" t="s">
        <v>1238</v>
      </c>
      <c r="E3073" s="75">
        <v>207728</v>
      </c>
      <c r="F3073" s="20" t="s">
        <v>2780</v>
      </c>
      <c r="G3073" s="77">
        <f t="shared" si="141"/>
        <v>0.2</v>
      </c>
      <c r="H3073" s="53">
        <v>2</v>
      </c>
      <c r="I3073">
        <f t="shared" si="142"/>
        <v>0</v>
      </c>
      <c r="J3073" s="1">
        <v>1</v>
      </c>
      <c r="K3073" s="43">
        <f t="shared" si="143"/>
        <v>1</v>
      </c>
      <c r="L3073" s="78"/>
      <c r="N3073"/>
      <c r="O3073"/>
      <c r="P3073"/>
      <c r="Q3073"/>
      <c r="R3073"/>
      <c r="S3073"/>
      <c r="T3073"/>
      <c r="U3073"/>
      <c r="V3073"/>
    </row>
    <row r="3074" spans="2:22" x14ac:dyDescent="0.25">
      <c r="B3074" s="1" t="s">
        <v>2740</v>
      </c>
      <c r="C3074" s="1">
        <v>400</v>
      </c>
      <c r="D3074" s="1" t="s">
        <v>1239</v>
      </c>
      <c r="E3074" s="75">
        <v>207896</v>
      </c>
      <c r="F3074" s="20" t="s">
        <v>2780</v>
      </c>
      <c r="G3074" s="77">
        <f t="shared" si="141"/>
        <v>0.2</v>
      </c>
      <c r="H3074" s="53">
        <v>1</v>
      </c>
      <c r="I3074">
        <f t="shared" si="142"/>
        <v>0</v>
      </c>
      <c r="J3074" s="1">
        <v>1</v>
      </c>
      <c r="K3074" s="43">
        <f t="shared" si="143"/>
        <v>1</v>
      </c>
      <c r="L3074" s="78"/>
      <c r="N3074"/>
      <c r="O3074"/>
      <c r="P3074"/>
      <c r="Q3074"/>
      <c r="R3074"/>
      <c r="S3074"/>
      <c r="T3074"/>
      <c r="U3074"/>
      <c r="V3074"/>
    </row>
    <row r="3075" spans="2:22" x14ac:dyDescent="0.25">
      <c r="B3075" s="1" t="s">
        <v>2740</v>
      </c>
      <c r="C3075" s="1">
        <v>400</v>
      </c>
      <c r="D3075" s="1" t="s">
        <v>1240</v>
      </c>
      <c r="E3075" s="75">
        <v>207904</v>
      </c>
      <c r="F3075" s="20" t="s">
        <v>2780</v>
      </c>
      <c r="G3075" s="77">
        <f t="shared" si="141"/>
        <v>0.2</v>
      </c>
      <c r="H3075" s="53">
        <v>2</v>
      </c>
      <c r="I3075">
        <f t="shared" si="142"/>
        <v>0</v>
      </c>
      <c r="J3075" s="1">
        <v>1</v>
      </c>
      <c r="K3075" s="43">
        <f t="shared" si="143"/>
        <v>1</v>
      </c>
      <c r="L3075" s="78"/>
      <c r="N3075"/>
      <c r="O3075"/>
      <c r="P3075"/>
      <c r="Q3075"/>
      <c r="R3075"/>
      <c r="S3075"/>
      <c r="T3075"/>
      <c r="U3075"/>
      <c r="V3075"/>
    </row>
    <row r="3076" spans="2:22" x14ac:dyDescent="0.25">
      <c r="B3076" s="1" t="s">
        <v>2740</v>
      </c>
      <c r="C3076" s="1">
        <v>400</v>
      </c>
      <c r="D3076" s="1" t="s">
        <v>1241</v>
      </c>
      <c r="E3076" s="75">
        <v>207932</v>
      </c>
      <c r="F3076" s="20" t="s">
        <v>2780</v>
      </c>
      <c r="G3076" s="77">
        <f t="shared" si="141"/>
        <v>0.2</v>
      </c>
      <c r="H3076" s="53">
        <v>2</v>
      </c>
      <c r="I3076">
        <f t="shared" si="142"/>
        <v>0</v>
      </c>
      <c r="J3076" s="1">
        <v>1</v>
      </c>
      <c r="K3076" s="43">
        <f t="shared" si="143"/>
        <v>1</v>
      </c>
      <c r="L3076" s="78"/>
      <c r="N3076"/>
      <c r="O3076"/>
      <c r="P3076"/>
      <c r="Q3076"/>
      <c r="R3076"/>
      <c r="S3076"/>
      <c r="T3076"/>
      <c r="U3076"/>
      <c r="V3076"/>
    </row>
    <row r="3077" spans="2:22" x14ac:dyDescent="0.25">
      <c r="B3077" s="1" t="s">
        <v>2740</v>
      </c>
      <c r="C3077" s="1">
        <v>400</v>
      </c>
      <c r="D3077" s="1" t="s">
        <v>1242</v>
      </c>
      <c r="E3077" s="75">
        <v>207980</v>
      </c>
      <c r="F3077" s="20" t="s">
        <v>2780</v>
      </c>
      <c r="G3077" s="77">
        <f t="shared" si="141"/>
        <v>0.2</v>
      </c>
      <c r="H3077" s="53">
        <v>5</v>
      </c>
      <c r="I3077">
        <f t="shared" si="142"/>
        <v>1</v>
      </c>
      <c r="J3077" s="1">
        <v>1</v>
      </c>
      <c r="K3077" s="43">
        <f t="shared" si="143"/>
        <v>0</v>
      </c>
      <c r="L3077" s="78"/>
      <c r="N3077"/>
      <c r="O3077"/>
      <c r="P3077"/>
      <c r="Q3077"/>
      <c r="R3077"/>
      <c r="S3077"/>
      <c r="T3077"/>
      <c r="U3077"/>
      <c r="V3077"/>
    </row>
    <row r="3078" spans="2:22" x14ac:dyDescent="0.25">
      <c r="B3078" s="1" t="s">
        <v>2740</v>
      </c>
      <c r="C3078" s="1">
        <v>400</v>
      </c>
      <c r="D3078" s="1" t="s">
        <v>1243</v>
      </c>
      <c r="E3078" s="75">
        <v>208012</v>
      </c>
      <c r="F3078" s="20" t="s">
        <v>2780</v>
      </c>
      <c r="G3078" s="77">
        <f t="shared" si="141"/>
        <v>0.2</v>
      </c>
      <c r="H3078" s="53">
        <v>3</v>
      </c>
      <c r="I3078">
        <f t="shared" si="142"/>
        <v>1</v>
      </c>
      <c r="J3078" s="1">
        <v>1</v>
      </c>
      <c r="K3078" s="43">
        <f t="shared" si="143"/>
        <v>0</v>
      </c>
      <c r="L3078" s="78"/>
      <c r="N3078"/>
      <c r="O3078"/>
      <c r="P3078"/>
      <c r="Q3078"/>
      <c r="R3078"/>
      <c r="S3078"/>
      <c r="T3078"/>
      <c r="U3078"/>
      <c r="V3078"/>
    </row>
    <row r="3079" spans="2:22" x14ac:dyDescent="0.25">
      <c r="B3079" s="1" t="s">
        <v>2740</v>
      </c>
      <c r="C3079" s="1">
        <v>400</v>
      </c>
      <c r="D3079" s="1" t="s">
        <v>1244</v>
      </c>
      <c r="E3079" s="75">
        <v>208024</v>
      </c>
      <c r="F3079" s="20" t="s">
        <v>2780</v>
      </c>
      <c r="G3079" s="77">
        <f t="shared" ref="G3079:G3142" si="144">IF(F3079="Lvl 21 &amp; below",0.2,0.1)</f>
        <v>0.2</v>
      </c>
      <c r="H3079" s="53">
        <v>2</v>
      </c>
      <c r="I3079">
        <f t="shared" ref="I3079:I3142" si="145">IF(F3079="Lvl 21 &amp; below",ROUND(H3079*0.2,0),ROUND(H3079*0.2,0))</f>
        <v>0</v>
      </c>
      <c r="J3079" s="1">
        <v>1</v>
      </c>
      <c r="K3079" s="43">
        <f t="shared" ref="K3079:K3142" si="146">J3079-I3079</f>
        <v>1</v>
      </c>
      <c r="L3079" s="78"/>
      <c r="N3079"/>
      <c r="O3079"/>
      <c r="P3079"/>
      <c r="Q3079"/>
      <c r="R3079"/>
      <c r="S3079"/>
      <c r="T3079"/>
      <c r="U3079"/>
      <c r="V3079"/>
    </row>
    <row r="3080" spans="2:22" x14ac:dyDescent="0.25">
      <c r="B3080" s="1" t="s">
        <v>2740</v>
      </c>
      <c r="C3080" s="1">
        <v>400</v>
      </c>
      <c r="D3080" s="1" t="s">
        <v>1245</v>
      </c>
      <c r="E3080" s="75">
        <v>208044</v>
      </c>
      <c r="F3080" s="20" t="s">
        <v>2780</v>
      </c>
      <c r="G3080" s="77">
        <f t="shared" si="144"/>
        <v>0.2</v>
      </c>
      <c r="H3080" s="53">
        <v>1</v>
      </c>
      <c r="I3080">
        <f t="shared" si="145"/>
        <v>0</v>
      </c>
      <c r="J3080" s="1">
        <v>1</v>
      </c>
      <c r="K3080" s="43">
        <f t="shared" si="146"/>
        <v>1</v>
      </c>
      <c r="L3080" s="78"/>
      <c r="N3080"/>
      <c r="O3080"/>
      <c r="P3080"/>
      <c r="Q3080"/>
      <c r="R3080"/>
      <c r="S3080"/>
      <c r="T3080"/>
      <c r="U3080"/>
      <c r="V3080"/>
    </row>
    <row r="3081" spans="2:22" x14ac:dyDescent="0.25">
      <c r="B3081" s="1" t="s">
        <v>2740</v>
      </c>
      <c r="C3081" s="1">
        <v>400</v>
      </c>
      <c r="D3081" s="1" t="s">
        <v>1246</v>
      </c>
      <c r="E3081" s="75">
        <v>179086</v>
      </c>
      <c r="F3081" s="20" t="s">
        <v>2780</v>
      </c>
      <c r="G3081" s="77">
        <f t="shared" si="144"/>
        <v>0.2</v>
      </c>
      <c r="H3081" s="53">
        <v>1</v>
      </c>
      <c r="I3081">
        <f t="shared" si="145"/>
        <v>0</v>
      </c>
      <c r="J3081" s="1">
        <v>1</v>
      </c>
      <c r="K3081" s="43">
        <f t="shared" si="146"/>
        <v>1</v>
      </c>
      <c r="L3081" s="78"/>
      <c r="N3081"/>
      <c r="O3081"/>
      <c r="P3081"/>
      <c r="Q3081"/>
      <c r="R3081"/>
      <c r="S3081"/>
      <c r="T3081"/>
      <c r="U3081"/>
      <c r="V3081"/>
    </row>
    <row r="3082" spans="2:22" x14ac:dyDescent="0.25">
      <c r="B3082" s="1" t="s">
        <v>2740</v>
      </c>
      <c r="C3082" s="1">
        <v>400</v>
      </c>
      <c r="D3082" s="1" t="s">
        <v>1247</v>
      </c>
      <c r="E3082" s="75">
        <v>208076</v>
      </c>
      <c r="F3082" s="20" t="s">
        <v>2780</v>
      </c>
      <c r="G3082" s="77">
        <f t="shared" si="144"/>
        <v>0.2</v>
      </c>
      <c r="H3082" s="53">
        <v>1</v>
      </c>
      <c r="I3082">
        <f t="shared" si="145"/>
        <v>0</v>
      </c>
      <c r="J3082" s="1">
        <v>1</v>
      </c>
      <c r="K3082" s="43">
        <f t="shared" si="146"/>
        <v>1</v>
      </c>
      <c r="L3082" s="78"/>
      <c r="N3082"/>
      <c r="O3082"/>
      <c r="P3082"/>
      <c r="Q3082"/>
      <c r="R3082"/>
      <c r="S3082"/>
      <c r="T3082"/>
      <c r="U3082"/>
      <c r="V3082"/>
    </row>
    <row r="3083" spans="2:22" x14ac:dyDescent="0.25">
      <c r="B3083" s="1" t="s">
        <v>2740</v>
      </c>
      <c r="C3083" s="1">
        <v>400</v>
      </c>
      <c r="D3083" s="1" t="s">
        <v>532</v>
      </c>
      <c r="E3083" s="75">
        <v>208240</v>
      </c>
      <c r="F3083" s="20" t="s">
        <v>2780</v>
      </c>
      <c r="G3083" s="77">
        <f t="shared" si="144"/>
        <v>0.2</v>
      </c>
      <c r="H3083" s="53">
        <v>3</v>
      </c>
      <c r="I3083">
        <f t="shared" si="145"/>
        <v>1</v>
      </c>
      <c r="J3083" s="1">
        <v>1</v>
      </c>
      <c r="K3083" s="43">
        <f t="shared" si="146"/>
        <v>0</v>
      </c>
      <c r="L3083" s="78"/>
      <c r="N3083"/>
      <c r="O3083"/>
      <c r="P3083"/>
      <c r="Q3083"/>
      <c r="R3083"/>
      <c r="S3083"/>
      <c r="T3083"/>
      <c r="U3083"/>
      <c r="V3083"/>
    </row>
    <row r="3084" spans="2:22" x14ac:dyDescent="0.25">
      <c r="B3084" s="1" t="s">
        <v>2740</v>
      </c>
      <c r="C3084" s="1">
        <v>400</v>
      </c>
      <c r="D3084" s="1" t="s">
        <v>1248</v>
      </c>
      <c r="E3084" s="75">
        <v>208248</v>
      </c>
      <c r="F3084" s="20" t="s">
        <v>2780</v>
      </c>
      <c r="G3084" s="77">
        <f t="shared" si="144"/>
        <v>0.2</v>
      </c>
      <c r="H3084" s="53">
        <v>1</v>
      </c>
      <c r="I3084">
        <f t="shared" si="145"/>
        <v>0</v>
      </c>
      <c r="J3084" s="1">
        <v>1</v>
      </c>
      <c r="K3084" s="43">
        <f t="shared" si="146"/>
        <v>1</v>
      </c>
      <c r="L3084" s="78"/>
      <c r="N3084"/>
      <c r="O3084"/>
      <c r="P3084"/>
      <c r="Q3084"/>
      <c r="R3084"/>
      <c r="S3084"/>
      <c r="T3084"/>
      <c r="U3084"/>
      <c r="V3084"/>
    </row>
    <row r="3085" spans="2:22" x14ac:dyDescent="0.25">
      <c r="B3085" s="1" t="s">
        <v>2740</v>
      </c>
      <c r="C3085" s="1">
        <v>400</v>
      </c>
      <c r="D3085" s="1" t="s">
        <v>1249</v>
      </c>
      <c r="E3085" s="75">
        <v>208328</v>
      </c>
      <c r="F3085" s="20" t="s">
        <v>2780</v>
      </c>
      <c r="G3085" s="77">
        <f t="shared" si="144"/>
        <v>0.2</v>
      </c>
      <c r="H3085" s="53">
        <v>2</v>
      </c>
      <c r="I3085">
        <f t="shared" si="145"/>
        <v>0</v>
      </c>
      <c r="J3085" s="1">
        <v>1</v>
      </c>
      <c r="K3085" s="43">
        <f t="shared" si="146"/>
        <v>1</v>
      </c>
      <c r="L3085" s="78"/>
      <c r="N3085"/>
      <c r="O3085"/>
      <c r="P3085"/>
      <c r="Q3085"/>
      <c r="R3085"/>
      <c r="S3085"/>
      <c r="T3085"/>
      <c r="U3085"/>
      <c r="V3085"/>
    </row>
    <row r="3086" spans="2:22" x14ac:dyDescent="0.25">
      <c r="B3086" s="1" t="s">
        <v>2740</v>
      </c>
      <c r="C3086" s="1">
        <v>400</v>
      </c>
      <c r="D3086" s="1" t="s">
        <v>1250</v>
      </c>
      <c r="E3086" s="75">
        <v>208340</v>
      </c>
      <c r="F3086" s="20" t="s">
        <v>2780</v>
      </c>
      <c r="G3086" s="77">
        <f t="shared" si="144"/>
        <v>0.2</v>
      </c>
      <c r="H3086" s="53">
        <v>2</v>
      </c>
      <c r="I3086">
        <f t="shared" si="145"/>
        <v>0</v>
      </c>
      <c r="J3086" s="1">
        <v>1</v>
      </c>
      <c r="K3086" s="43">
        <f t="shared" si="146"/>
        <v>1</v>
      </c>
      <c r="L3086" s="78"/>
      <c r="N3086"/>
      <c r="O3086"/>
      <c r="P3086"/>
      <c r="Q3086"/>
      <c r="R3086"/>
      <c r="S3086"/>
      <c r="T3086"/>
      <c r="U3086"/>
      <c r="V3086"/>
    </row>
    <row r="3087" spans="2:22" x14ac:dyDescent="0.25">
      <c r="B3087" s="1" t="s">
        <v>2740</v>
      </c>
      <c r="C3087" s="1">
        <v>400</v>
      </c>
      <c r="D3087" s="1" t="s">
        <v>1251</v>
      </c>
      <c r="E3087" s="75">
        <v>208352</v>
      </c>
      <c r="F3087" s="20" t="s">
        <v>2780</v>
      </c>
      <c r="G3087" s="77">
        <f t="shared" si="144"/>
        <v>0.2</v>
      </c>
      <c r="H3087" s="53">
        <v>1</v>
      </c>
      <c r="I3087">
        <f t="shared" si="145"/>
        <v>0</v>
      </c>
      <c r="J3087" s="1">
        <v>1</v>
      </c>
      <c r="K3087" s="43">
        <f t="shared" si="146"/>
        <v>1</v>
      </c>
      <c r="L3087" s="78"/>
      <c r="N3087"/>
      <c r="O3087"/>
      <c r="P3087"/>
      <c r="Q3087"/>
      <c r="R3087"/>
      <c r="S3087"/>
      <c r="T3087"/>
      <c r="U3087"/>
      <c r="V3087"/>
    </row>
    <row r="3088" spans="2:22" x14ac:dyDescent="0.25">
      <c r="B3088" s="1" t="s">
        <v>2740</v>
      </c>
      <c r="C3088" s="1">
        <v>400</v>
      </c>
      <c r="D3088" s="1" t="s">
        <v>539</v>
      </c>
      <c r="E3088" s="75">
        <v>208384</v>
      </c>
      <c r="F3088" s="20" t="s">
        <v>2780</v>
      </c>
      <c r="G3088" s="77">
        <f t="shared" si="144"/>
        <v>0.2</v>
      </c>
      <c r="H3088" s="53">
        <v>5</v>
      </c>
      <c r="I3088">
        <f t="shared" si="145"/>
        <v>1</v>
      </c>
      <c r="J3088" s="1">
        <v>1</v>
      </c>
      <c r="K3088" s="43">
        <f t="shared" si="146"/>
        <v>0</v>
      </c>
      <c r="L3088" s="78"/>
      <c r="N3088"/>
      <c r="O3088"/>
      <c r="P3088"/>
      <c r="Q3088"/>
      <c r="R3088"/>
      <c r="S3088"/>
      <c r="T3088"/>
      <c r="U3088"/>
      <c r="V3088"/>
    </row>
    <row r="3089" spans="2:22" x14ac:dyDescent="0.25">
      <c r="B3089" s="1" t="s">
        <v>2740</v>
      </c>
      <c r="C3089" s="1">
        <v>400</v>
      </c>
      <c r="D3089" s="1" t="s">
        <v>1252</v>
      </c>
      <c r="E3089" s="75">
        <v>208416</v>
      </c>
      <c r="F3089" s="20" t="s">
        <v>2780</v>
      </c>
      <c r="G3089" s="77">
        <f t="shared" si="144"/>
        <v>0.2</v>
      </c>
      <c r="H3089" s="53">
        <v>3</v>
      </c>
      <c r="I3089">
        <f t="shared" si="145"/>
        <v>1</v>
      </c>
      <c r="J3089" s="1">
        <v>1</v>
      </c>
      <c r="K3089" s="43">
        <f t="shared" si="146"/>
        <v>0</v>
      </c>
      <c r="L3089" s="78"/>
      <c r="N3089"/>
      <c r="O3089"/>
      <c r="P3089"/>
      <c r="Q3089"/>
      <c r="R3089"/>
      <c r="S3089"/>
      <c r="T3089"/>
      <c r="U3089"/>
      <c r="V3089"/>
    </row>
    <row r="3090" spans="2:22" x14ac:dyDescent="0.25">
      <c r="B3090" s="1" t="s">
        <v>2740</v>
      </c>
      <c r="C3090" s="1">
        <v>400</v>
      </c>
      <c r="D3090" s="1" t="s">
        <v>309</v>
      </c>
      <c r="E3090" s="75">
        <v>208428</v>
      </c>
      <c r="F3090" s="20" t="s">
        <v>2780</v>
      </c>
      <c r="G3090" s="77">
        <f t="shared" si="144"/>
        <v>0.2</v>
      </c>
      <c r="H3090" s="53">
        <v>4</v>
      </c>
      <c r="I3090">
        <f t="shared" si="145"/>
        <v>1</v>
      </c>
      <c r="J3090" s="1">
        <v>1</v>
      </c>
      <c r="K3090" s="43">
        <f t="shared" si="146"/>
        <v>0</v>
      </c>
      <c r="L3090" s="78"/>
      <c r="N3090"/>
      <c r="O3090"/>
      <c r="P3090"/>
      <c r="Q3090"/>
      <c r="R3090"/>
      <c r="S3090"/>
      <c r="T3090"/>
      <c r="U3090"/>
      <c r="V3090"/>
    </row>
    <row r="3091" spans="2:22" x14ac:dyDescent="0.25">
      <c r="B3091" s="1" t="s">
        <v>2740</v>
      </c>
      <c r="C3091" s="1">
        <v>430</v>
      </c>
      <c r="D3091" s="1" t="s">
        <v>2581</v>
      </c>
      <c r="E3091" s="75">
        <v>380091</v>
      </c>
      <c r="F3091" s="20" t="s">
        <v>2780</v>
      </c>
      <c r="G3091" s="77">
        <f t="shared" si="144"/>
        <v>0.2</v>
      </c>
      <c r="H3091" s="53">
        <v>1</v>
      </c>
      <c r="I3091">
        <f t="shared" si="145"/>
        <v>0</v>
      </c>
      <c r="J3091" s="1">
        <v>1</v>
      </c>
      <c r="K3091" s="43">
        <f t="shared" si="146"/>
        <v>1</v>
      </c>
      <c r="L3091" s="78"/>
      <c r="N3091"/>
      <c r="O3091"/>
      <c r="P3091"/>
      <c r="Q3091"/>
      <c r="R3091"/>
      <c r="S3091"/>
      <c r="T3091"/>
      <c r="U3091"/>
      <c r="V3091"/>
    </row>
    <row r="3092" spans="2:22" x14ac:dyDescent="0.25">
      <c r="B3092" s="1" t="s">
        <v>2740</v>
      </c>
      <c r="C3092" s="1">
        <v>430</v>
      </c>
      <c r="D3092" s="1" t="s">
        <v>1253</v>
      </c>
      <c r="E3092" s="75">
        <v>380154</v>
      </c>
      <c r="F3092" s="20" t="s">
        <v>2780</v>
      </c>
      <c r="G3092" s="77">
        <f t="shared" si="144"/>
        <v>0.2</v>
      </c>
      <c r="H3092" s="53">
        <v>1</v>
      </c>
      <c r="I3092">
        <f t="shared" si="145"/>
        <v>0</v>
      </c>
      <c r="J3092" s="1">
        <v>1</v>
      </c>
      <c r="K3092" s="43">
        <f t="shared" si="146"/>
        <v>1</v>
      </c>
      <c r="L3092" s="78"/>
      <c r="N3092"/>
      <c r="O3092"/>
      <c r="P3092"/>
      <c r="Q3092"/>
      <c r="R3092"/>
      <c r="S3092"/>
      <c r="T3092"/>
      <c r="U3092"/>
      <c r="V3092"/>
    </row>
    <row r="3093" spans="2:22" x14ac:dyDescent="0.25">
      <c r="B3093" s="1" t="s">
        <v>2740</v>
      </c>
      <c r="C3093" s="1">
        <v>430</v>
      </c>
      <c r="D3093" s="1" t="s">
        <v>171</v>
      </c>
      <c r="E3093" s="75">
        <v>380315</v>
      </c>
      <c r="F3093" s="20" t="s">
        <v>2780</v>
      </c>
      <c r="G3093" s="77">
        <f t="shared" si="144"/>
        <v>0.2</v>
      </c>
      <c r="H3093" s="53">
        <v>2</v>
      </c>
      <c r="I3093">
        <f t="shared" si="145"/>
        <v>0</v>
      </c>
      <c r="J3093" s="1">
        <v>1</v>
      </c>
      <c r="K3093" s="43">
        <f t="shared" si="146"/>
        <v>1</v>
      </c>
      <c r="L3093" s="78"/>
      <c r="N3093"/>
      <c r="O3093"/>
      <c r="P3093"/>
      <c r="Q3093"/>
      <c r="R3093"/>
      <c r="S3093"/>
      <c r="T3093"/>
      <c r="U3093"/>
      <c r="V3093"/>
    </row>
    <row r="3094" spans="2:22" x14ac:dyDescent="0.25">
      <c r="B3094" s="1" t="s">
        <v>2740</v>
      </c>
      <c r="C3094" s="1">
        <v>430</v>
      </c>
      <c r="D3094" s="1" t="s">
        <v>553</v>
      </c>
      <c r="E3094" s="75">
        <v>380329</v>
      </c>
      <c r="F3094" s="20" t="s">
        <v>2780</v>
      </c>
      <c r="G3094" s="77">
        <f t="shared" si="144"/>
        <v>0.2</v>
      </c>
      <c r="H3094" s="53">
        <v>7</v>
      </c>
      <c r="I3094">
        <f t="shared" si="145"/>
        <v>1</v>
      </c>
      <c r="J3094" s="1">
        <v>1</v>
      </c>
      <c r="K3094" s="43">
        <f t="shared" si="146"/>
        <v>0</v>
      </c>
      <c r="L3094" s="78"/>
      <c r="N3094"/>
      <c r="O3094"/>
      <c r="P3094"/>
      <c r="Q3094"/>
      <c r="R3094"/>
      <c r="S3094"/>
      <c r="T3094"/>
      <c r="U3094"/>
      <c r="V3094"/>
    </row>
    <row r="3095" spans="2:22" x14ac:dyDescent="0.25">
      <c r="B3095" s="1" t="s">
        <v>2740</v>
      </c>
      <c r="C3095" s="1">
        <v>430</v>
      </c>
      <c r="D3095" s="1" t="s">
        <v>1254</v>
      </c>
      <c r="E3095" s="75">
        <v>380420</v>
      </c>
      <c r="F3095" s="20" t="s">
        <v>2780</v>
      </c>
      <c r="G3095" s="77">
        <f t="shared" si="144"/>
        <v>0.2</v>
      </c>
      <c r="H3095" s="53">
        <v>1</v>
      </c>
      <c r="I3095">
        <f t="shared" si="145"/>
        <v>0</v>
      </c>
      <c r="J3095" s="1">
        <v>1</v>
      </c>
      <c r="K3095" s="43">
        <f t="shared" si="146"/>
        <v>1</v>
      </c>
      <c r="L3095" s="78"/>
      <c r="N3095"/>
      <c r="O3095"/>
      <c r="P3095"/>
      <c r="Q3095"/>
      <c r="R3095"/>
      <c r="S3095"/>
      <c r="T3095"/>
      <c r="U3095"/>
      <c r="V3095"/>
    </row>
    <row r="3096" spans="2:22" x14ac:dyDescent="0.25">
      <c r="B3096" s="1" t="s">
        <v>2740</v>
      </c>
      <c r="C3096" s="1">
        <v>430</v>
      </c>
      <c r="D3096" s="1" t="s">
        <v>1495</v>
      </c>
      <c r="E3096" s="75">
        <v>380427</v>
      </c>
      <c r="F3096" s="20" t="s">
        <v>2780</v>
      </c>
      <c r="G3096" s="77">
        <f t="shared" si="144"/>
        <v>0.2</v>
      </c>
      <c r="H3096" s="53">
        <v>2</v>
      </c>
      <c r="I3096">
        <f t="shared" si="145"/>
        <v>0</v>
      </c>
      <c r="J3096" s="1">
        <v>1</v>
      </c>
      <c r="K3096" s="43">
        <f t="shared" si="146"/>
        <v>1</v>
      </c>
      <c r="L3096" s="78"/>
      <c r="N3096"/>
      <c r="O3096"/>
      <c r="P3096"/>
      <c r="Q3096"/>
      <c r="R3096"/>
      <c r="S3096"/>
      <c r="T3096"/>
      <c r="U3096"/>
      <c r="V3096"/>
    </row>
    <row r="3097" spans="2:22" x14ac:dyDescent="0.25">
      <c r="B3097" s="1" t="s">
        <v>2740</v>
      </c>
      <c r="C3097" s="1">
        <v>430</v>
      </c>
      <c r="D3097" s="1" t="s">
        <v>1009</v>
      </c>
      <c r="E3097" s="75">
        <v>380462</v>
      </c>
      <c r="F3097" s="20" t="s">
        <v>2780</v>
      </c>
      <c r="G3097" s="77">
        <f t="shared" si="144"/>
        <v>0.2</v>
      </c>
      <c r="H3097" s="53">
        <v>2</v>
      </c>
      <c r="I3097">
        <f t="shared" si="145"/>
        <v>0</v>
      </c>
      <c r="J3097" s="1">
        <v>1</v>
      </c>
      <c r="K3097" s="43">
        <f t="shared" si="146"/>
        <v>1</v>
      </c>
      <c r="L3097" s="78"/>
      <c r="N3097"/>
      <c r="O3097"/>
      <c r="P3097"/>
      <c r="Q3097"/>
      <c r="R3097"/>
      <c r="S3097"/>
      <c r="T3097"/>
      <c r="U3097"/>
      <c r="V3097"/>
    </row>
    <row r="3098" spans="2:22" x14ac:dyDescent="0.25">
      <c r="B3098" s="1" t="s">
        <v>2740</v>
      </c>
      <c r="C3098" s="1">
        <v>430</v>
      </c>
      <c r="D3098" s="1" t="s">
        <v>1255</v>
      </c>
      <c r="E3098" s="75">
        <v>380602</v>
      </c>
      <c r="F3098" s="20" t="s">
        <v>2780</v>
      </c>
      <c r="G3098" s="77">
        <f t="shared" si="144"/>
        <v>0.2</v>
      </c>
      <c r="H3098" s="53">
        <v>5</v>
      </c>
      <c r="I3098">
        <f t="shared" si="145"/>
        <v>1</v>
      </c>
      <c r="J3098" s="1">
        <v>1</v>
      </c>
      <c r="K3098" s="43">
        <f t="shared" si="146"/>
        <v>0</v>
      </c>
      <c r="L3098" s="78"/>
      <c r="N3098"/>
      <c r="O3098"/>
      <c r="P3098"/>
      <c r="Q3098"/>
      <c r="R3098"/>
      <c r="S3098"/>
      <c r="T3098"/>
      <c r="U3098"/>
      <c r="V3098"/>
    </row>
    <row r="3099" spans="2:22" x14ac:dyDescent="0.25">
      <c r="B3099" s="1" t="s">
        <v>2740</v>
      </c>
      <c r="C3099" s="1">
        <v>430</v>
      </c>
      <c r="D3099" s="1" t="s">
        <v>178</v>
      </c>
      <c r="E3099" s="75">
        <v>380630</v>
      </c>
      <c r="F3099" s="20" t="s">
        <v>2780</v>
      </c>
      <c r="G3099" s="77">
        <f t="shared" si="144"/>
        <v>0.2</v>
      </c>
      <c r="H3099" s="53">
        <v>1</v>
      </c>
      <c r="I3099">
        <f t="shared" si="145"/>
        <v>0</v>
      </c>
      <c r="J3099" s="1">
        <v>1</v>
      </c>
      <c r="K3099" s="43">
        <f t="shared" si="146"/>
        <v>1</v>
      </c>
      <c r="L3099" s="78"/>
      <c r="N3099"/>
      <c r="O3099"/>
      <c r="P3099"/>
      <c r="Q3099"/>
      <c r="R3099"/>
      <c r="S3099"/>
      <c r="T3099"/>
      <c r="U3099"/>
      <c r="V3099"/>
    </row>
    <row r="3100" spans="2:22" x14ac:dyDescent="0.25">
      <c r="B3100" s="1" t="s">
        <v>2740</v>
      </c>
      <c r="C3100" s="1">
        <v>430</v>
      </c>
      <c r="D3100" s="1" t="s">
        <v>1256</v>
      </c>
      <c r="E3100" s="75">
        <v>380651</v>
      </c>
      <c r="F3100" s="20" t="s">
        <v>2780</v>
      </c>
      <c r="G3100" s="77">
        <f t="shared" si="144"/>
        <v>0.2</v>
      </c>
      <c r="H3100" s="53">
        <v>3</v>
      </c>
      <c r="I3100">
        <f t="shared" si="145"/>
        <v>1</v>
      </c>
      <c r="J3100" s="1">
        <v>1</v>
      </c>
      <c r="K3100" s="43">
        <f t="shared" si="146"/>
        <v>0</v>
      </c>
      <c r="L3100" s="78"/>
      <c r="N3100"/>
      <c r="O3100"/>
      <c r="P3100"/>
      <c r="Q3100"/>
      <c r="R3100"/>
      <c r="S3100"/>
      <c r="T3100"/>
      <c r="U3100"/>
      <c r="V3100"/>
    </row>
    <row r="3101" spans="2:22" x14ac:dyDescent="0.25">
      <c r="B3101" s="1" t="s">
        <v>2740</v>
      </c>
      <c r="C3101" s="1">
        <v>430</v>
      </c>
      <c r="D3101" s="1" t="s">
        <v>3014</v>
      </c>
      <c r="E3101" s="75">
        <v>380749</v>
      </c>
      <c r="F3101" s="20" t="s">
        <v>2780</v>
      </c>
      <c r="G3101" s="77">
        <f t="shared" si="144"/>
        <v>0.2</v>
      </c>
      <c r="H3101" s="53">
        <v>1</v>
      </c>
      <c r="I3101">
        <f t="shared" si="145"/>
        <v>0</v>
      </c>
      <c r="J3101" s="1">
        <v>1</v>
      </c>
      <c r="K3101" s="43">
        <f t="shared" si="146"/>
        <v>1</v>
      </c>
      <c r="L3101" s="78"/>
      <c r="N3101"/>
      <c r="O3101"/>
      <c r="P3101"/>
      <c r="Q3101"/>
      <c r="R3101"/>
      <c r="S3101"/>
      <c r="T3101"/>
      <c r="U3101"/>
      <c r="V3101"/>
    </row>
    <row r="3102" spans="2:22" x14ac:dyDescent="0.25">
      <c r="B3102" s="1" t="s">
        <v>2740</v>
      </c>
      <c r="C3102" s="1">
        <v>430</v>
      </c>
      <c r="D3102" s="1" t="s">
        <v>1643</v>
      </c>
      <c r="E3102" s="75">
        <v>380770</v>
      </c>
      <c r="F3102" s="20" t="s">
        <v>2780</v>
      </c>
      <c r="G3102" s="77">
        <f t="shared" si="144"/>
        <v>0.2</v>
      </c>
      <c r="H3102" s="53">
        <v>1</v>
      </c>
      <c r="I3102">
        <f t="shared" si="145"/>
        <v>0</v>
      </c>
      <c r="J3102" s="1">
        <v>1</v>
      </c>
      <c r="K3102" s="43">
        <f t="shared" si="146"/>
        <v>1</v>
      </c>
      <c r="L3102" s="78"/>
      <c r="N3102"/>
      <c r="O3102"/>
      <c r="P3102"/>
      <c r="Q3102"/>
      <c r="R3102"/>
      <c r="S3102"/>
      <c r="T3102"/>
      <c r="U3102"/>
      <c r="V3102"/>
    </row>
    <row r="3103" spans="2:22" x14ac:dyDescent="0.25">
      <c r="B3103" s="1" t="s">
        <v>2740</v>
      </c>
      <c r="C3103" s="1">
        <v>430</v>
      </c>
      <c r="D3103" s="1" t="s">
        <v>1257</v>
      </c>
      <c r="E3103" s="75">
        <v>380812</v>
      </c>
      <c r="F3103" s="20" t="s">
        <v>2780</v>
      </c>
      <c r="G3103" s="77">
        <f t="shared" si="144"/>
        <v>0.2</v>
      </c>
      <c r="H3103" s="53">
        <v>4</v>
      </c>
      <c r="I3103">
        <f t="shared" si="145"/>
        <v>1</v>
      </c>
      <c r="J3103" s="1">
        <v>1</v>
      </c>
      <c r="K3103" s="43">
        <f t="shared" si="146"/>
        <v>0</v>
      </c>
      <c r="L3103" s="78"/>
      <c r="N3103"/>
      <c r="O3103"/>
      <c r="P3103"/>
      <c r="Q3103"/>
      <c r="R3103"/>
      <c r="S3103"/>
      <c r="T3103"/>
      <c r="U3103"/>
      <c r="V3103"/>
    </row>
    <row r="3104" spans="2:22" x14ac:dyDescent="0.25">
      <c r="B3104" s="1" t="s">
        <v>2740</v>
      </c>
      <c r="C3104" s="1">
        <v>430</v>
      </c>
      <c r="D3104" s="1" t="s">
        <v>1258</v>
      </c>
      <c r="E3104" s="75">
        <v>381029</v>
      </c>
      <c r="F3104" s="20" t="s">
        <v>2780</v>
      </c>
      <c r="G3104" s="77">
        <f t="shared" si="144"/>
        <v>0.2</v>
      </c>
      <c r="H3104" s="53">
        <v>1</v>
      </c>
      <c r="I3104">
        <f t="shared" si="145"/>
        <v>0</v>
      </c>
      <c r="J3104" s="1">
        <v>1</v>
      </c>
      <c r="K3104" s="43">
        <f t="shared" si="146"/>
        <v>1</v>
      </c>
      <c r="L3104" s="78"/>
      <c r="N3104"/>
      <c r="O3104"/>
      <c r="P3104"/>
      <c r="Q3104"/>
      <c r="R3104"/>
      <c r="S3104"/>
      <c r="T3104"/>
      <c r="U3104"/>
      <c r="V3104"/>
    </row>
    <row r="3105" spans="2:22" x14ac:dyDescent="0.25">
      <c r="B3105" s="1" t="s">
        <v>2740</v>
      </c>
      <c r="C3105" s="1">
        <v>430</v>
      </c>
      <c r="D3105" s="1" t="s">
        <v>1259</v>
      </c>
      <c r="E3105" s="75">
        <v>381211</v>
      </c>
      <c r="F3105" s="20" t="s">
        <v>2780</v>
      </c>
      <c r="G3105" s="77">
        <f t="shared" si="144"/>
        <v>0.2</v>
      </c>
      <c r="H3105" s="53">
        <v>1</v>
      </c>
      <c r="I3105">
        <f t="shared" si="145"/>
        <v>0</v>
      </c>
      <c r="J3105" s="1">
        <v>1</v>
      </c>
      <c r="K3105" s="43">
        <f t="shared" si="146"/>
        <v>1</v>
      </c>
      <c r="L3105" s="78"/>
      <c r="N3105"/>
      <c r="O3105"/>
      <c r="P3105"/>
      <c r="Q3105"/>
      <c r="R3105"/>
      <c r="S3105"/>
      <c r="T3105"/>
      <c r="U3105"/>
      <c r="V3105"/>
    </row>
    <row r="3106" spans="2:22" x14ac:dyDescent="0.25">
      <c r="B3106" s="1" t="s">
        <v>2740</v>
      </c>
      <c r="C3106" s="1">
        <v>430</v>
      </c>
      <c r="D3106" s="1" t="s">
        <v>1260</v>
      </c>
      <c r="E3106" s="75">
        <v>381239</v>
      </c>
      <c r="F3106" s="20" t="s">
        <v>2780</v>
      </c>
      <c r="G3106" s="77">
        <f t="shared" si="144"/>
        <v>0.2</v>
      </c>
      <c r="H3106" s="53">
        <v>1</v>
      </c>
      <c r="I3106">
        <f t="shared" si="145"/>
        <v>0</v>
      </c>
      <c r="J3106" s="1">
        <v>1</v>
      </c>
      <c r="K3106" s="43">
        <f t="shared" si="146"/>
        <v>1</v>
      </c>
      <c r="L3106" s="78"/>
      <c r="N3106"/>
      <c r="O3106"/>
      <c r="P3106"/>
      <c r="Q3106"/>
      <c r="R3106"/>
      <c r="S3106"/>
      <c r="T3106"/>
      <c r="U3106"/>
      <c r="V3106"/>
    </row>
    <row r="3107" spans="2:22" x14ac:dyDescent="0.25">
      <c r="B3107" s="1" t="s">
        <v>2740</v>
      </c>
      <c r="C3107" s="1">
        <v>430</v>
      </c>
      <c r="D3107" s="1" t="s">
        <v>1504</v>
      </c>
      <c r="E3107" s="75">
        <v>381253</v>
      </c>
      <c r="F3107" s="20" t="s">
        <v>2780</v>
      </c>
      <c r="G3107" s="77">
        <f t="shared" si="144"/>
        <v>0.2</v>
      </c>
      <c r="H3107" s="53">
        <v>8</v>
      </c>
      <c r="I3107">
        <f t="shared" si="145"/>
        <v>2</v>
      </c>
      <c r="J3107" s="1">
        <v>1</v>
      </c>
      <c r="K3107" s="43">
        <f t="shared" si="146"/>
        <v>-1</v>
      </c>
      <c r="L3107" s="78"/>
      <c r="N3107"/>
      <c r="O3107"/>
      <c r="P3107"/>
      <c r="Q3107"/>
      <c r="R3107"/>
      <c r="S3107"/>
      <c r="T3107"/>
      <c r="U3107"/>
      <c r="V3107"/>
    </row>
    <row r="3108" spans="2:22" x14ac:dyDescent="0.25">
      <c r="B3108" s="1" t="s">
        <v>2740</v>
      </c>
      <c r="C3108" s="1">
        <v>430</v>
      </c>
      <c r="D3108" s="1" t="s">
        <v>1261</v>
      </c>
      <c r="E3108" s="75">
        <v>381309</v>
      </c>
      <c r="F3108" s="20" t="s">
        <v>2780</v>
      </c>
      <c r="G3108" s="77">
        <f t="shared" si="144"/>
        <v>0.2</v>
      </c>
      <c r="H3108" s="53">
        <v>5</v>
      </c>
      <c r="I3108">
        <f t="shared" si="145"/>
        <v>1</v>
      </c>
      <c r="J3108" s="1">
        <v>1</v>
      </c>
      <c r="K3108" s="43">
        <f t="shared" si="146"/>
        <v>0</v>
      </c>
      <c r="L3108" s="78"/>
      <c r="N3108"/>
      <c r="O3108"/>
      <c r="P3108"/>
      <c r="Q3108"/>
      <c r="R3108"/>
      <c r="S3108"/>
      <c r="T3108"/>
      <c r="U3108"/>
      <c r="V3108"/>
    </row>
    <row r="3109" spans="2:22" x14ac:dyDescent="0.25">
      <c r="B3109" s="1" t="s">
        <v>2740</v>
      </c>
      <c r="C3109" s="1">
        <v>430</v>
      </c>
      <c r="D3109" s="1" t="s">
        <v>1262</v>
      </c>
      <c r="E3109" s="75">
        <v>381344</v>
      </c>
      <c r="F3109" s="20" t="s">
        <v>2780</v>
      </c>
      <c r="G3109" s="77">
        <f t="shared" si="144"/>
        <v>0.2</v>
      </c>
      <c r="H3109" s="53">
        <v>2</v>
      </c>
      <c r="I3109">
        <f t="shared" si="145"/>
        <v>0</v>
      </c>
      <c r="J3109" s="1">
        <v>1</v>
      </c>
      <c r="K3109" s="43">
        <f t="shared" si="146"/>
        <v>1</v>
      </c>
      <c r="L3109" s="78"/>
      <c r="N3109"/>
      <c r="O3109"/>
      <c r="P3109"/>
      <c r="Q3109"/>
      <c r="R3109"/>
      <c r="S3109"/>
      <c r="T3109"/>
      <c r="U3109"/>
      <c r="V3109"/>
    </row>
    <row r="3110" spans="2:22" x14ac:dyDescent="0.25">
      <c r="B3110" s="1" t="s">
        <v>2740</v>
      </c>
      <c r="C3110" s="1">
        <v>430</v>
      </c>
      <c r="D3110" s="1" t="s">
        <v>1263</v>
      </c>
      <c r="E3110" s="75">
        <v>381351</v>
      </c>
      <c r="F3110" s="20" t="s">
        <v>2780</v>
      </c>
      <c r="G3110" s="77">
        <f t="shared" si="144"/>
        <v>0.2</v>
      </c>
      <c r="H3110" s="53">
        <v>2</v>
      </c>
      <c r="I3110">
        <f t="shared" si="145"/>
        <v>0</v>
      </c>
      <c r="J3110" s="1">
        <v>1</v>
      </c>
      <c r="K3110" s="43">
        <f t="shared" si="146"/>
        <v>1</v>
      </c>
      <c r="L3110" s="78"/>
      <c r="N3110"/>
      <c r="O3110"/>
      <c r="P3110"/>
      <c r="Q3110"/>
      <c r="R3110"/>
      <c r="S3110"/>
      <c r="T3110"/>
      <c r="U3110"/>
      <c r="V3110"/>
    </row>
    <row r="3111" spans="2:22" x14ac:dyDescent="0.25">
      <c r="B3111" s="1" t="s">
        <v>2740</v>
      </c>
      <c r="C3111" s="1">
        <v>430</v>
      </c>
      <c r="D3111" s="1" t="s">
        <v>1264</v>
      </c>
      <c r="E3111" s="75">
        <v>381456</v>
      </c>
      <c r="F3111" s="20" t="s">
        <v>2780</v>
      </c>
      <c r="G3111" s="77">
        <f t="shared" si="144"/>
        <v>0.2</v>
      </c>
      <c r="H3111" s="53">
        <v>2</v>
      </c>
      <c r="I3111">
        <f t="shared" si="145"/>
        <v>0</v>
      </c>
      <c r="J3111" s="1">
        <v>1</v>
      </c>
      <c r="K3111" s="43">
        <f t="shared" si="146"/>
        <v>1</v>
      </c>
      <c r="L3111" s="78"/>
      <c r="N3111"/>
      <c r="O3111"/>
      <c r="P3111"/>
      <c r="Q3111"/>
      <c r="R3111"/>
      <c r="S3111"/>
      <c r="T3111"/>
      <c r="U3111"/>
      <c r="V3111"/>
    </row>
    <row r="3112" spans="2:22" x14ac:dyDescent="0.25">
      <c r="B3112" s="1" t="s">
        <v>2740</v>
      </c>
      <c r="C3112" s="1">
        <v>430</v>
      </c>
      <c r="D3112" s="1" t="s">
        <v>335</v>
      </c>
      <c r="E3112" s="75">
        <v>381526</v>
      </c>
      <c r="F3112" s="20" t="s">
        <v>2780</v>
      </c>
      <c r="G3112" s="77">
        <f t="shared" si="144"/>
        <v>0.2</v>
      </c>
      <c r="H3112" s="53">
        <v>2</v>
      </c>
      <c r="I3112">
        <f t="shared" si="145"/>
        <v>0</v>
      </c>
      <c r="J3112" s="1">
        <v>1</v>
      </c>
      <c r="K3112" s="43">
        <f t="shared" si="146"/>
        <v>1</v>
      </c>
      <c r="L3112" s="78"/>
      <c r="N3112"/>
      <c r="O3112"/>
      <c r="P3112"/>
      <c r="Q3112"/>
      <c r="R3112"/>
      <c r="S3112"/>
      <c r="T3112"/>
      <c r="U3112"/>
      <c r="V3112"/>
    </row>
    <row r="3113" spans="2:22" x14ac:dyDescent="0.25">
      <c r="B3113" s="1" t="s">
        <v>2740</v>
      </c>
      <c r="C3113" s="1">
        <v>430</v>
      </c>
      <c r="D3113" s="1" t="s">
        <v>1265</v>
      </c>
      <c r="E3113" s="75">
        <v>381575</v>
      </c>
      <c r="F3113" s="20" t="s">
        <v>2787</v>
      </c>
      <c r="G3113" s="77">
        <f t="shared" si="144"/>
        <v>0.1</v>
      </c>
      <c r="H3113" s="53">
        <v>9</v>
      </c>
      <c r="I3113">
        <f t="shared" si="145"/>
        <v>2</v>
      </c>
      <c r="J3113" s="1">
        <v>1</v>
      </c>
      <c r="K3113" s="43">
        <f t="shared" si="146"/>
        <v>-1</v>
      </c>
      <c r="L3113" s="78"/>
      <c r="N3113"/>
      <c r="O3113"/>
      <c r="P3113"/>
      <c r="Q3113"/>
      <c r="R3113"/>
      <c r="S3113"/>
      <c r="T3113"/>
      <c r="U3113"/>
      <c r="V3113"/>
    </row>
    <row r="3114" spans="2:22" x14ac:dyDescent="0.25">
      <c r="B3114" s="1" t="s">
        <v>2740</v>
      </c>
      <c r="C3114" s="1">
        <v>430</v>
      </c>
      <c r="D3114" s="1" t="s">
        <v>1267</v>
      </c>
      <c r="E3114" s="75">
        <v>381610</v>
      </c>
      <c r="F3114" s="20" t="s">
        <v>2780</v>
      </c>
      <c r="G3114" s="77">
        <f t="shared" si="144"/>
        <v>0.2</v>
      </c>
      <c r="H3114" s="53">
        <v>5</v>
      </c>
      <c r="I3114">
        <f t="shared" si="145"/>
        <v>1</v>
      </c>
      <c r="J3114" s="1">
        <v>1</v>
      </c>
      <c r="K3114" s="43">
        <f t="shared" si="146"/>
        <v>0</v>
      </c>
      <c r="L3114" s="78"/>
      <c r="N3114"/>
      <c r="O3114"/>
      <c r="P3114"/>
      <c r="Q3114"/>
      <c r="R3114"/>
      <c r="S3114"/>
      <c r="T3114"/>
      <c r="U3114"/>
      <c r="V3114"/>
    </row>
    <row r="3115" spans="2:22" x14ac:dyDescent="0.25">
      <c r="B3115" s="1" t="s">
        <v>2740</v>
      </c>
      <c r="C3115" s="1">
        <v>430</v>
      </c>
      <c r="D3115" s="1" t="s">
        <v>1671</v>
      </c>
      <c r="E3115" s="75">
        <v>381792</v>
      </c>
      <c r="F3115" s="20" t="s">
        <v>2787</v>
      </c>
      <c r="G3115" s="77">
        <f t="shared" si="144"/>
        <v>0.1</v>
      </c>
      <c r="H3115" s="53">
        <v>104</v>
      </c>
      <c r="I3115">
        <f t="shared" si="145"/>
        <v>21</v>
      </c>
      <c r="J3115" s="1">
        <v>1</v>
      </c>
      <c r="K3115" s="43">
        <f t="shared" si="146"/>
        <v>-20</v>
      </c>
      <c r="L3115" s="78"/>
      <c r="N3115"/>
      <c r="O3115"/>
      <c r="P3115"/>
      <c r="Q3115"/>
      <c r="R3115"/>
      <c r="S3115"/>
      <c r="T3115"/>
      <c r="U3115"/>
      <c r="V3115"/>
    </row>
    <row r="3116" spans="2:22" x14ac:dyDescent="0.25">
      <c r="B3116" s="1" t="s">
        <v>2740</v>
      </c>
      <c r="C3116" s="1">
        <v>430</v>
      </c>
      <c r="D3116" s="1" t="s">
        <v>1268</v>
      </c>
      <c r="E3116" s="75">
        <v>381883</v>
      </c>
      <c r="F3116" s="20" t="s">
        <v>2780</v>
      </c>
      <c r="G3116" s="77">
        <f t="shared" si="144"/>
        <v>0.2</v>
      </c>
      <c r="H3116" s="53">
        <v>1</v>
      </c>
      <c r="I3116">
        <f t="shared" si="145"/>
        <v>0</v>
      </c>
      <c r="J3116" s="1">
        <v>1</v>
      </c>
      <c r="K3116" s="43">
        <f t="shared" si="146"/>
        <v>1</v>
      </c>
      <c r="L3116" s="78"/>
      <c r="N3116"/>
      <c r="O3116"/>
      <c r="P3116"/>
      <c r="Q3116"/>
      <c r="R3116"/>
      <c r="S3116"/>
      <c r="T3116"/>
      <c r="U3116"/>
      <c r="V3116"/>
    </row>
    <row r="3117" spans="2:22" x14ac:dyDescent="0.25">
      <c r="B3117" s="1" t="s">
        <v>2740</v>
      </c>
      <c r="C3117" s="1">
        <v>430</v>
      </c>
      <c r="D3117" s="1" t="s">
        <v>1269</v>
      </c>
      <c r="E3117" s="75">
        <v>381918</v>
      </c>
      <c r="F3117" s="20" t="s">
        <v>2780</v>
      </c>
      <c r="G3117" s="77">
        <f t="shared" si="144"/>
        <v>0.2</v>
      </c>
      <c r="H3117" s="53">
        <v>7</v>
      </c>
      <c r="I3117">
        <f t="shared" si="145"/>
        <v>1</v>
      </c>
      <c r="J3117" s="1">
        <v>1</v>
      </c>
      <c r="K3117" s="43">
        <f t="shared" si="146"/>
        <v>0</v>
      </c>
      <c r="L3117" s="78"/>
      <c r="N3117"/>
      <c r="O3117"/>
      <c r="P3117"/>
      <c r="Q3117"/>
      <c r="R3117"/>
      <c r="S3117"/>
      <c r="T3117"/>
      <c r="U3117"/>
      <c r="V3117"/>
    </row>
    <row r="3118" spans="2:22" x14ac:dyDescent="0.25">
      <c r="B3118" s="1" t="s">
        <v>2740</v>
      </c>
      <c r="C3118" s="1">
        <v>430</v>
      </c>
      <c r="D3118" s="1" t="s">
        <v>1270</v>
      </c>
      <c r="E3118" s="75">
        <v>381981</v>
      </c>
      <c r="F3118" s="20" t="s">
        <v>2780</v>
      </c>
      <c r="G3118" s="77">
        <f t="shared" si="144"/>
        <v>0.2</v>
      </c>
      <c r="H3118" s="53">
        <v>1</v>
      </c>
      <c r="I3118">
        <f t="shared" si="145"/>
        <v>0</v>
      </c>
      <c r="J3118" s="1">
        <v>1</v>
      </c>
      <c r="K3118" s="43">
        <f t="shared" si="146"/>
        <v>1</v>
      </c>
      <c r="L3118" s="78"/>
      <c r="N3118"/>
      <c r="O3118"/>
      <c r="P3118"/>
      <c r="Q3118"/>
      <c r="R3118"/>
      <c r="S3118"/>
      <c r="T3118"/>
      <c r="U3118"/>
      <c r="V3118"/>
    </row>
    <row r="3119" spans="2:22" x14ac:dyDescent="0.25">
      <c r="B3119" s="1" t="s">
        <v>2740</v>
      </c>
      <c r="C3119" s="1">
        <v>430</v>
      </c>
      <c r="D3119" s="1" t="s">
        <v>607</v>
      </c>
      <c r="E3119" s="75">
        <v>382072</v>
      </c>
      <c r="F3119" s="20" t="s">
        <v>2780</v>
      </c>
      <c r="G3119" s="77">
        <f t="shared" si="144"/>
        <v>0.2</v>
      </c>
      <c r="H3119" s="53">
        <v>1</v>
      </c>
      <c r="I3119">
        <f t="shared" si="145"/>
        <v>0</v>
      </c>
      <c r="J3119" s="1">
        <v>1</v>
      </c>
      <c r="K3119" s="43">
        <f t="shared" si="146"/>
        <v>1</v>
      </c>
      <c r="L3119" s="78"/>
      <c r="N3119"/>
      <c r="O3119"/>
      <c r="P3119"/>
      <c r="Q3119"/>
      <c r="R3119"/>
      <c r="S3119"/>
      <c r="T3119"/>
      <c r="U3119"/>
      <c r="V3119"/>
    </row>
    <row r="3120" spans="2:22" x14ac:dyDescent="0.25">
      <c r="B3120" s="1" t="s">
        <v>2740</v>
      </c>
      <c r="C3120" s="1">
        <v>430</v>
      </c>
      <c r="D3120" s="1" t="s">
        <v>1271</v>
      </c>
      <c r="E3120" s="75">
        <v>382142</v>
      </c>
      <c r="F3120" s="20" t="s">
        <v>2780</v>
      </c>
      <c r="G3120" s="77">
        <f t="shared" si="144"/>
        <v>0.2</v>
      </c>
      <c r="H3120" s="53">
        <v>8</v>
      </c>
      <c r="I3120">
        <f t="shared" si="145"/>
        <v>2</v>
      </c>
      <c r="J3120" s="1">
        <v>1</v>
      </c>
      <c r="K3120" s="43">
        <f t="shared" si="146"/>
        <v>-1</v>
      </c>
      <c r="L3120" s="78"/>
      <c r="N3120"/>
      <c r="O3120"/>
      <c r="P3120"/>
      <c r="Q3120"/>
      <c r="R3120"/>
      <c r="S3120"/>
      <c r="T3120"/>
      <c r="U3120"/>
      <c r="V3120"/>
    </row>
    <row r="3121" spans="2:22" x14ac:dyDescent="0.25">
      <c r="B3121" s="1" t="s">
        <v>2740</v>
      </c>
      <c r="C3121" s="1">
        <v>430</v>
      </c>
      <c r="D3121" s="1" t="s">
        <v>758</v>
      </c>
      <c r="E3121" s="75">
        <v>382282</v>
      </c>
      <c r="F3121" s="20" t="s">
        <v>2780</v>
      </c>
      <c r="G3121" s="77">
        <f t="shared" si="144"/>
        <v>0.2</v>
      </c>
      <c r="H3121" s="53">
        <v>1</v>
      </c>
      <c r="I3121">
        <f t="shared" si="145"/>
        <v>0</v>
      </c>
      <c r="J3121" s="1">
        <v>1</v>
      </c>
      <c r="K3121" s="43">
        <f t="shared" si="146"/>
        <v>1</v>
      </c>
      <c r="L3121" s="78"/>
      <c r="N3121"/>
      <c r="O3121"/>
      <c r="P3121"/>
      <c r="Q3121"/>
      <c r="R3121"/>
      <c r="S3121"/>
      <c r="T3121"/>
      <c r="U3121"/>
      <c r="V3121"/>
    </row>
    <row r="3122" spans="2:22" x14ac:dyDescent="0.25">
      <c r="B3122" s="1" t="s">
        <v>2740</v>
      </c>
      <c r="C3122" s="1">
        <v>430</v>
      </c>
      <c r="D3122" s="1" t="s">
        <v>2911</v>
      </c>
      <c r="E3122" s="75">
        <v>382289</v>
      </c>
      <c r="F3122" s="20" t="s">
        <v>2787</v>
      </c>
      <c r="G3122" s="77">
        <f t="shared" si="144"/>
        <v>0.1</v>
      </c>
      <c r="H3122" s="53">
        <v>11</v>
      </c>
      <c r="I3122">
        <f t="shared" si="145"/>
        <v>2</v>
      </c>
      <c r="J3122" s="1">
        <v>1</v>
      </c>
      <c r="K3122" s="43">
        <f t="shared" si="146"/>
        <v>-1</v>
      </c>
      <c r="L3122" s="78"/>
      <c r="N3122"/>
      <c r="O3122"/>
      <c r="P3122"/>
      <c r="Q3122"/>
      <c r="R3122"/>
      <c r="S3122"/>
      <c r="T3122"/>
      <c r="U3122"/>
      <c r="V3122"/>
    </row>
    <row r="3123" spans="2:22" x14ac:dyDescent="0.25">
      <c r="B3123" s="1" t="s">
        <v>2740</v>
      </c>
      <c r="C3123" s="1">
        <v>430</v>
      </c>
      <c r="D3123" s="1" t="s">
        <v>2297</v>
      </c>
      <c r="E3123" s="75">
        <v>382842</v>
      </c>
      <c r="F3123" s="20" t="s">
        <v>2780</v>
      </c>
      <c r="G3123" s="77">
        <f t="shared" si="144"/>
        <v>0.2</v>
      </c>
      <c r="H3123" s="53">
        <v>1</v>
      </c>
      <c r="I3123">
        <f t="shared" si="145"/>
        <v>0</v>
      </c>
      <c r="J3123" s="1">
        <v>1</v>
      </c>
      <c r="K3123" s="43">
        <f t="shared" si="146"/>
        <v>1</v>
      </c>
      <c r="L3123" s="78"/>
      <c r="N3123"/>
      <c r="O3123"/>
      <c r="P3123"/>
      <c r="Q3123"/>
      <c r="R3123"/>
      <c r="S3123"/>
      <c r="T3123"/>
      <c r="U3123"/>
      <c r="V3123"/>
    </row>
    <row r="3124" spans="2:22" x14ac:dyDescent="0.25">
      <c r="B3124" s="1" t="s">
        <v>2740</v>
      </c>
      <c r="C3124" s="1">
        <v>430</v>
      </c>
      <c r="D3124" s="1" t="s">
        <v>1272</v>
      </c>
      <c r="E3124" s="75">
        <v>382933</v>
      </c>
      <c r="F3124" s="20" t="s">
        <v>2780</v>
      </c>
      <c r="G3124" s="77">
        <f t="shared" si="144"/>
        <v>0.2</v>
      </c>
      <c r="H3124" s="53">
        <v>3</v>
      </c>
      <c r="I3124">
        <f t="shared" si="145"/>
        <v>1</v>
      </c>
      <c r="J3124" s="1">
        <v>1</v>
      </c>
      <c r="K3124" s="43">
        <f t="shared" si="146"/>
        <v>0</v>
      </c>
      <c r="L3124" s="78"/>
      <c r="N3124"/>
      <c r="O3124"/>
      <c r="P3124"/>
      <c r="Q3124"/>
      <c r="R3124"/>
      <c r="S3124"/>
      <c r="T3124"/>
      <c r="U3124"/>
      <c r="V3124"/>
    </row>
    <row r="3125" spans="2:22" x14ac:dyDescent="0.25">
      <c r="B3125" s="1" t="s">
        <v>2740</v>
      </c>
      <c r="C3125" s="1">
        <v>430</v>
      </c>
      <c r="D3125" s="1" t="s">
        <v>1273</v>
      </c>
      <c r="E3125" s="75">
        <v>382940</v>
      </c>
      <c r="F3125" s="20" t="s">
        <v>2780</v>
      </c>
      <c r="G3125" s="77">
        <f t="shared" si="144"/>
        <v>0.2</v>
      </c>
      <c r="H3125" s="53">
        <v>4</v>
      </c>
      <c r="I3125">
        <f t="shared" si="145"/>
        <v>1</v>
      </c>
      <c r="J3125" s="1">
        <v>1</v>
      </c>
      <c r="K3125" s="43">
        <f t="shared" si="146"/>
        <v>0</v>
      </c>
      <c r="L3125" s="78"/>
      <c r="N3125"/>
      <c r="O3125"/>
      <c r="P3125"/>
      <c r="Q3125"/>
      <c r="R3125"/>
      <c r="S3125"/>
      <c r="T3125"/>
      <c r="U3125"/>
      <c r="V3125"/>
    </row>
    <row r="3126" spans="2:22" x14ac:dyDescent="0.25">
      <c r="B3126" s="1" t="s">
        <v>2740</v>
      </c>
      <c r="C3126" s="1">
        <v>430</v>
      </c>
      <c r="D3126" s="1" t="s">
        <v>1274</v>
      </c>
      <c r="E3126" s="75">
        <v>382947</v>
      </c>
      <c r="F3126" s="20" t="s">
        <v>2780</v>
      </c>
      <c r="G3126" s="77">
        <f t="shared" si="144"/>
        <v>0.2</v>
      </c>
      <c r="H3126" s="53">
        <v>1</v>
      </c>
      <c r="I3126">
        <f t="shared" si="145"/>
        <v>0</v>
      </c>
      <c r="J3126" s="1">
        <v>1</v>
      </c>
      <c r="K3126" s="43">
        <f t="shared" si="146"/>
        <v>1</v>
      </c>
      <c r="L3126" s="78"/>
      <c r="N3126"/>
      <c r="O3126"/>
      <c r="P3126"/>
      <c r="Q3126"/>
      <c r="R3126"/>
      <c r="S3126"/>
      <c r="T3126"/>
      <c r="U3126"/>
      <c r="V3126"/>
    </row>
    <row r="3127" spans="2:22" x14ac:dyDescent="0.25">
      <c r="B3127" s="1" t="s">
        <v>2740</v>
      </c>
      <c r="C3127" s="1">
        <v>430</v>
      </c>
      <c r="D3127" s="1" t="s">
        <v>1275</v>
      </c>
      <c r="E3127" s="75">
        <v>383122</v>
      </c>
      <c r="F3127" s="20" t="s">
        <v>2780</v>
      </c>
      <c r="G3127" s="77">
        <f t="shared" si="144"/>
        <v>0.2</v>
      </c>
      <c r="H3127" s="53">
        <v>1</v>
      </c>
      <c r="I3127">
        <f t="shared" si="145"/>
        <v>0</v>
      </c>
      <c r="J3127" s="1">
        <v>1</v>
      </c>
      <c r="K3127" s="43">
        <f t="shared" si="146"/>
        <v>1</v>
      </c>
      <c r="L3127" s="78"/>
      <c r="N3127"/>
      <c r="O3127"/>
      <c r="P3127"/>
      <c r="Q3127"/>
      <c r="R3127"/>
      <c r="S3127"/>
      <c r="T3127"/>
      <c r="U3127"/>
      <c r="V3127"/>
    </row>
    <row r="3128" spans="2:22" x14ac:dyDescent="0.25">
      <c r="B3128" s="1" t="s">
        <v>2740</v>
      </c>
      <c r="C3128" s="1">
        <v>430</v>
      </c>
      <c r="D3128" s="1" t="s">
        <v>1276</v>
      </c>
      <c r="E3128" s="75">
        <v>383199</v>
      </c>
      <c r="F3128" s="20" t="s">
        <v>2780</v>
      </c>
      <c r="G3128" s="77">
        <f t="shared" si="144"/>
        <v>0.2</v>
      </c>
      <c r="H3128" s="53">
        <v>3</v>
      </c>
      <c r="I3128">
        <f t="shared" si="145"/>
        <v>1</v>
      </c>
      <c r="J3128" s="1">
        <v>1</v>
      </c>
      <c r="K3128" s="43">
        <f t="shared" si="146"/>
        <v>0</v>
      </c>
      <c r="L3128" s="78"/>
      <c r="N3128"/>
      <c r="O3128"/>
      <c r="P3128"/>
      <c r="Q3128"/>
      <c r="R3128"/>
      <c r="S3128"/>
      <c r="T3128"/>
      <c r="U3128"/>
      <c r="V3128"/>
    </row>
    <row r="3129" spans="2:22" x14ac:dyDescent="0.25">
      <c r="B3129" s="1" t="s">
        <v>2740</v>
      </c>
      <c r="C3129" s="1">
        <v>430</v>
      </c>
      <c r="D3129" s="1" t="s">
        <v>2310</v>
      </c>
      <c r="E3129" s="75">
        <v>383304</v>
      </c>
      <c r="F3129" s="20" t="s">
        <v>2787</v>
      </c>
      <c r="G3129" s="77">
        <f t="shared" si="144"/>
        <v>0.1</v>
      </c>
      <c r="H3129" s="53">
        <v>7</v>
      </c>
      <c r="I3129">
        <f t="shared" si="145"/>
        <v>1</v>
      </c>
      <c r="J3129" s="1">
        <v>1</v>
      </c>
      <c r="K3129" s="43">
        <f t="shared" si="146"/>
        <v>0</v>
      </c>
      <c r="L3129" s="78"/>
      <c r="N3129"/>
      <c r="O3129"/>
      <c r="P3129"/>
      <c r="Q3129"/>
      <c r="R3129"/>
      <c r="S3129"/>
      <c r="T3129"/>
      <c r="U3129"/>
      <c r="V3129"/>
    </row>
    <row r="3130" spans="2:22" x14ac:dyDescent="0.25">
      <c r="B3130" s="1" t="s">
        <v>2740</v>
      </c>
      <c r="C3130" s="1">
        <v>430</v>
      </c>
      <c r="D3130" s="1" t="s">
        <v>1277</v>
      </c>
      <c r="E3130" s="75">
        <v>383311</v>
      </c>
      <c r="F3130" s="20" t="s">
        <v>2780</v>
      </c>
      <c r="G3130" s="77">
        <f t="shared" si="144"/>
        <v>0.2</v>
      </c>
      <c r="H3130" s="53">
        <v>3</v>
      </c>
      <c r="I3130">
        <f t="shared" si="145"/>
        <v>1</v>
      </c>
      <c r="J3130" s="1">
        <v>1</v>
      </c>
      <c r="K3130" s="43">
        <f t="shared" si="146"/>
        <v>0</v>
      </c>
      <c r="L3130" s="78"/>
      <c r="N3130"/>
      <c r="O3130"/>
      <c r="P3130"/>
      <c r="Q3130"/>
      <c r="R3130"/>
      <c r="S3130"/>
      <c r="T3130"/>
      <c r="U3130"/>
      <c r="V3130"/>
    </row>
    <row r="3131" spans="2:22" x14ac:dyDescent="0.25">
      <c r="B3131" s="1" t="s">
        <v>2740</v>
      </c>
      <c r="C3131" s="1">
        <v>430</v>
      </c>
      <c r="D3131" s="1" t="s">
        <v>1548</v>
      </c>
      <c r="E3131" s="75">
        <v>383542</v>
      </c>
      <c r="F3131" s="20" t="s">
        <v>2780</v>
      </c>
      <c r="G3131" s="77">
        <f t="shared" si="144"/>
        <v>0.2</v>
      </c>
      <c r="H3131" s="53">
        <v>2</v>
      </c>
      <c r="I3131">
        <f t="shared" si="145"/>
        <v>0</v>
      </c>
      <c r="J3131" s="1">
        <v>1</v>
      </c>
      <c r="K3131" s="43">
        <f t="shared" si="146"/>
        <v>1</v>
      </c>
      <c r="L3131" s="78"/>
      <c r="N3131"/>
      <c r="O3131"/>
      <c r="P3131"/>
      <c r="Q3131"/>
      <c r="R3131"/>
      <c r="S3131"/>
      <c r="T3131"/>
      <c r="U3131"/>
      <c r="V3131"/>
    </row>
    <row r="3132" spans="2:22" x14ac:dyDescent="0.25">
      <c r="B3132" s="1" t="s">
        <v>2740</v>
      </c>
      <c r="C3132" s="1">
        <v>430</v>
      </c>
      <c r="D3132" s="1" t="s">
        <v>1278</v>
      </c>
      <c r="E3132" s="75">
        <v>383598</v>
      </c>
      <c r="F3132" s="20" t="s">
        <v>2780</v>
      </c>
      <c r="G3132" s="77">
        <f t="shared" si="144"/>
        <v>0.2</v>
      </c>
      <c r="H3132" s="53">
        <v>5</v>
      </c>
      <c r="I3132">
        <f t="shared" si="145"/>
        <v>1</v>
      </c>
      <c r="J3132" s="1">
        <v>1</v>
      </c>
      <c r="K3132" s="43">
        <f t="shared" si="146"/>
        <v>0</v>
      </c>
      <c r="L3132" s="78"/>
      <c r="N3132"/>
      <c r="O3132"/>
      <c r="P3132"/>
      <c r="Q3132"/>
      <c r="R3132"/>
      <c r="S3132"/>
      <c r="T3132"/>
      <c r="U3132"/>
      <c r="V3132"/>
    </row>
    <row r="3133" spans="2:22" x14ac:dyDescent="0.25">
      <c r="B3133" s="1" t="s">
        <v>2740</v>
      </c>
      <c r="C3133" s="1">
        <v>430</v>
      </c>
      <c r="D3133" s="1" t="s">
        <v>2324</v>
      </c>
      <c r="E3133" s="75">
        <v>383717</v>
      </c>
      <c r="F3133" s="20" t="s">
        <v>2780</v>
      </c>
      <c r="G3133" s="77">
        <f t="shared" si="144"/>
        <v>0.2</v>
      </c>
      <c r="H3133" s="53">
        <v>1</v>
      </c>
      <c r="I3133">
        <f t="shared" si="145"/>
        <v>0</v>
      </c>
      <c r="J3133" s="1">
        <v>1</v>
      </c>
      <c r="K3133" s="43">
        <f t="shared" si="146"/>
        <v>1</v>
      </c>
      <c r="L3133" s="78"/>
      <c r="N3133"/>
      <c r="O3133"/>
      <c r="P3133"/>
      <c r="Q3133"/>
      <c r="R3133"/>
      <c r="S3133"/>
      <c r="T3133"/>
      <c r="U3133"/>
      <c r="V3133"/>
    </row>
    <row r="3134" spans="2:22" x14ac:dyDescent="0.25">
      <c r="B3134" s="1" t="s">
        <v>2740</v>
      </c>
      <c r="C3134" s="1">
        <v>430</v>
      </c>
      <c r="D3134" s="1" t="s">
        <v>1279</v>
      </c>
      <c r="E3134" s="75">
        <v>383815</v>
      </c>
      <c r="F3134" s="20" t="s">
        <v>2780</v>
      </c>
      <c r="G3134" s="77">
        <f t="shared" si="144"/>
        <v>0.2</v>
      </c>
      <c r="H3134" s="53">
        <v>7</v>
      </c>
      <c r="I3134">
        <f t="shared" si="145"/>
        <v>1</v>
      </c>
      <c r="J3134" s="1">
        <v>1</v>
      </c>
      <c r="K3134" s="43">
        <f t="shared" si="146"/>
        <v>0</v>
      </c>
      <c r="L3134" s="78"/>
      <c r="N3134"/>
      <c r="O3134"/>
      <c r="P3134"/>
      <c r="Q3134"/>
      <c r="R3134"/>
      <c r="S3134"/>
      <c r="T3134"/>
      <c r="U3134"/>
      <c r="V3134"/>
    </row>
    <row r="3135" spans="2:22" x14ac:dyDescent="0.25">
      <c r="B3135" s="1" t="s">
        <v>2740</v>
      </c>
      <c r="C3135" s="1">
        <v>430</v>
      </c>
      <c r="D3135" s="1" t="s">
        <v>21</v>
      </c>
      <c r="E3135" s="75">
        <v>383850</v>
      </c>
      <c r="F3135" s="20" t="s">
        <v>2780</v>
      </c>
      <c r="G3135" s="77">
        <f t="shared" si="144"/>
        <v>0.2</v>
      </c>
      <c r="H3135" s="53">
        <v>4</v>
      </c>
      <c r="I3135">
        <f t="shared" si="145"/>
        <v>1</v>
      </c>
      <c r="J3135" s="1">
        <v>1</v>
      </c>
      <c r="K3135" s="43">
        <f t="shared" si="146"/>
        <v>0</v>
      </c>
      <c r="L3135" s="78"/>
      <c r="N3135"/>
      <c r="O3135"/>
      <c r="P3135"/>
      <c r="Q3135"/>
      <c r="R3135"/>
      <c r="S3135"/>
      <c r="T3135"/>
      <c r="U3135"/>
      <c r="V3135"/>
    </row>
    <row r="3136" spans="2:22" x14ac:dyDescent="0.25">
      <c r="B3136" s="1" t="s">
        <v>2740</v>
      </c>
      <c r="C3136" s="1">
        <v>430</v>
      </c>
      <c r="D3136" s="1" t="s">
        <v>2336</v>
      </c>
      <c r="E3136" s="75">
        <v>383962</v>
      </c>
      <c r="F3136" s="20" t="s">
        <v>2780</v>
      </c>
      <c r="G3136" s="77">
        <f t="shared" si="144"/>
        <v>0.2</v>
      </c>
      <c r="H3136" s="53">
        <v>3</v>
      </c>
      <c r="I3136">
        <f t="shared" si="145"/>
        <v>1</v>
      </c>
      <c r="J3136" s="1">
        <v>1</v>
      </c>
      <c r="K3136" s="43">
        <f t="shared" si="146"/>
        <v>0</v>
      </c>
      <c r="L3136" s="78"/>
      <c r="N3136"/>
      <c r="O3136"/>
      <c r="P3136"/>
      <c r="Q3136"/>
      <c r="R3136"/>
      <c r="S3136"/>
      <c r="T3136"/>
      <c r="U3136"/>
      <c r="V3136"/>
    </row>
    <row r="3137" spans="2:22" x14ac:dyDescent="0.25">
      <c r="B3137" s="1" t="s">
        <v>2740</v>
      </c>
      <c r="C3137" s="1">
        <v>430</v>
      </c>
      <c r="D3137" s="1" t="s">
        <v>796</v>
      </c>
      <c r="E3137" s="75">
        <v>384032</v>
      </c>
      <c r="F3137" s="20" t="s">
        <v>2780</v>
      </c>
      <c r="G3137" s="77">
        <f t="shared" si="144"/>
        <v>0.2</v>
      </c>
      <c r="H3137" s="53">
        <v>3</v>
      </c>
      <c r="I3137">
        <f t="shared" si="145"/>
        <v>1</v>
      </c>
      <c r="J3137" s="1">
        <v>1</v>
      </c>
      <c r="K3137" s="43">
        <f t="shared" si="146"/>
        <v>0</v>
      </c>
      <c r="L3137" s="78"/>
      <c r="N3137"/>
      <c r="O3137"/>
      <c r="P3137"/>
      <c r="Q3137"/>
      <c r="R3137"/>
      <c r="S3137"/>
      <c r="T3137"/>
      <c r="U3137"/>
      <c r="V3137"/>
    </row>
    <row r="3138" spans="2:22" x14ac:dyDescent="0.25">
      <c r="B3138" s="1" t="s">
        <v>2740</v>
      </c>
      <c r="C3138" s="1">
        <v>430</v>
      </c>
      <c r="D3138" s="1" t="s">
        <v>24</v>
      </c>
      <c r="E3138" s="75">
        <v>384102</v>
      </c>
      <c r="F3138" s="20" t="s">
        <v>2780</v>
      </c>
      <c r="G3138" s="77">
        <f t="shared" si="144"/>
        <v>0.2</v>
      </c>
      <c r="H3138" s="53">
        <v>1</v>
      </c>
      <c r="I3138">
        <f t="shared" si="145"/>
        <v>0</v>
      </c>
      <c r="J3138" s="1">
        <v>1</v>
      </c>
      <c r="K3138" s="43">
        <f t="shared" si="146"/>
        <v>1</v>
      </c>
      <c r="L3138" s="78"/>
      <c r="N3138"/>
      <c r="O3138"/>
      <c r="P3138"/>
      <c r="Q3138"/>
      <c r="R3138"/>
      <c r="S3138"/>
      <c r="T3138"/>
      <c r="U3138"/>
      <c r="V3138"/>
    </row>
    <row r="3139" spans="2:22" x14ac:dyDescent="0.25">
      <c r="B3139" s="1" t="s">
        <v>2740</v>
      </c>
      <c r="C3139" s="1">
        <v>430</v>
      </c>
      <c r="D3139" s="1" t="s">
        <v>208</v>
      </c>
      <c r="E3139" s="75">
        <v>384263</v>
      </c>
      <c r="F3139" s="20" t="s">
        <v>2787</v>
      </c>
      <c r="G3139" s="77">
        <f t="shared" si="144"/>
        <v>0.1</v>
      </c>
      <c r="H3139" s="53">
        <v>7</v>
      </c>
      <c r="I3139">
        <f t="shared" si="145"/>
        <v>1</v>
      </c>
      <c r="J3139" s="1">
        <v>1</v>
      </c>
      <c r="K3139" s="43">
        <f t="shared" si="146"/>
        <v>0</v>
      </c>
      <c r="L3139" s="78"/>
      <c r="N3139"/>
      <c r="O3139"/>
      <c r="P3139"/>
      <c r="Q3139"/>
      <c r="R3139"/>
      <c r="S3139"/>
      <c r="T3139"/>
      <c r="U3139"/>
      <c r="V3139"/>
    </row>
    <row r="3140" spans="2:22" x14ac:dyDescent="0.25">
      <c r="B3140" s="1" t="s">
        <v>2740</v>
      </c>
      <c r="C3140" s="1">
        <v>430</v>
      </c>
      <c r="D3140" s="1" t="s">
        <v>1280</v>
      </c>
      <c r="E3140" s="75">
        <v>384319</v>
      </c>
      <c r="F3140" s="20" t="s">
        <v>2780</v>
      </c>
      <c r="G3140" s="77">
        <f t="shared" si="144"/>
        <v>0.2</v>
      </c>
      <c r="H3140" s="53">
        <v>2</v>
      </c>
      <c r="I3140">
        <f t="shared" si="145"/>
        <v>0</v>
      </c>
      <c r="J3140" s="1">
        <v>1</v>
      </c>
      <c r="K3140" s="43">
        <f t="shared" si="146"/>
        <v>1</v>
      </c>
      <c r="L3140" s="78"/>
      <c r="N3140"/>
      <c r="O3140"/>
      <c r="P3140"/>
      <c r="Q3140"/>
      <c r="R3140"/>
      <c r="S3140"/>
      <c r="T3140"/>
      <c r="U3140"/>
      <c r="V3140"/>
    </row>
    <row r="3141" spans="2:22" x14ac:dyDescent="0.25">
      <c r="B3141" s="1" t="s">
        <v>2740</v>
      </c>
      <c r="C3141" s="1">
        <v>430</v>
      </c>
      <c r="D3141" s="1" t="s">
        <v>1281</v>
      </c>
      <c r="E3141" s="75">
        <v>384438</v>
      </c>
      <c r="F3141" s="20" t="s">
        <v>2780</v>
      </c>
      <c r="G3141" s="77">
        <f t="shared" si="144"/>
        <v>0.2</v>
      </c>
      <c r="H3141" s="53">
        <v>5</v>
      </c>
      <c r="I3141">
        <f t="shared" si="145"/>
        <v>1</v>
      </c>
      <c r="J3141" s="1">
        <v>1</v>
      </c>
      <c r="K3141" s="43">
        <f t="shared" si="146"/>
        <v>0</v>
      </c>
      <c r="L3141" s="78"/>
      <c r="N3141"/>
      <c r="O3141"/>
      <c r="P3141"/>
      <c r="Q3141"/>
      <c r="R3141"/>
      <c r="S3141"/>
      <c r="T3141"/>
      <c r="U3141"/>
      <c r="V3141"/>
    </row>
    <row r="3142" spans="2:22" x14ac:dyDescent="0.25">
      <c r="B3142" s="1" t="s">
        <v>2740</v>
      </c>
      <c r="C3142" s="1">
        <v>430</v>
      </c>
      <c r="D3142" s="1" t="s">
        <v>506</v>
      </c>
      <c r="E3142" s="75">
        <v>384564</v>
      </c>
      <c r="F3142" s="20" t="s">
        <v>2780</v>
      </c>
      <c r="G3142" s="77">
        <f t="shared" si="144"/>
        <v>0.2</v>
      </c>
      <c r="H3142" s="53">
        <v>3</v>
      </c>
      <c r="I3142">
        <f t="shared" si="145"/>
        <v>1</v>
      </c>
      <c r="J3142" s="1">
        <v>1</v>
      </c>
      <c r="K3142" s="43">
        <f t="shared" si="146"/>
        <v>0</v>
      </c>
      <c r="L3142" s="78"/>
      <c r="N3142"/>
      <c r="O3142"/>
      <c r="P3142"/>
      <c r="Q3142"/>
      <c r="R3142"/>
      <c r="S3142"/>
      <c r="T3142"/>
      <c r="U3142"/>
      <c r="V3142"/>
    </row>
    <row r="3143" spans="2:22" x14ac:dyDescent="0.25">
      <c r="B3143" s="1" t="s">
        <v>2740</v>
      </c>
      <c r="C3143" s="1">
        <v>430</v>
      </c>
      <c r="D3143" s="1" t="s">
        <v>2538</v>
      </c>
      <c r="E3143" s="75">
        <v>384571</v>
      </c>
      <c r="F3143" s="20" t="s">
        <v>2780</v>
      </c>
      <c r="G3143" s="77">
        <f t="shared" ref="G3143:G3206" si="147">IF(F3143="Lvl 21 &amp; below",0.2,0.1)</f>
        <v>0.2</v>
      </c>
      <c r="H3143" s="53">
        <v>3</v>
      </c>
      <c r="I3143">
        <f t="shared" ref="I3143:I3206" si="148">IF(F3143="Lvl 21 &amp; below",ROUND(H3143*0.2,0),ROUND(H3143*0.2,0))</f>
        <v>1</v>
      </c>
      <c r="J3143" s="1">
        <v>1</v>
      </c>
      <c r="K3143" s="43">
        <f t="shared" ref="K3143:K3206" si="149">J3143-I3143</f>
        <v>0</v>
      </c>
      <c r="L3143" s="78"/>
      <c r="N3143"/>
      <c r="O3143"/>
      <c r="P3143"/>
      <c r="Q3143"/>
      <c r="R3143"/>
      <c r="S3143"/>
      <c r="T3143"/>
      <c r="U3143"/>
      <c r="V3143"/>
    </row>
    <row r="3144" spans="2:22" x14ac:dyDescent="0.25">
      <c r="B3144" s="1" t="s">
        <v>2740</v>
      </c>
      <c r="C3144" s="1">
        <v>430</v>
      </c>
      <c r="D3144" s="1" t="s">
        <v>1282</v>
      </c>
      <c r="E3144" s="75">
        <v>384655</v>
      </c>
      <c r="F3144" s="20" t="s">
        <v>2780</v>
      </c>
      <c r="G3144" s="77">
        <f t="shared" si="147"/>
        <v>0.2</v>
      </c>
      <c r="H3144" s="53">
        <v>3</v>
      </c>
      <c r="I3144">
        <f t="shared" si="148"/>
        <v>1</v>
      </c>
      <c r="J3144" s="1">
        <v>1</v>
      </c>
      <c r="K3144" s="43">
        <f t="shared" si="149"/>
        <v>0</v>
      </c>
      <c r="L3144" s="78"/>
      <c r="N3144"/>
      <c r="O3144"/>
      <c r="P3144"/>
      <c r="Q3144"/>
      <c r="R3144"/>
      <c r="S3144"/>
      <c r="T3144"/>
      <c r="U3144"/>
      <c r="V3144"/>
    </row>
    <row r="3145" spans="2:22" x14ac:dyDescent="0.25">
      <c r="B3145" s="1" t="s">
        <v>2740</v>
      </c>
      <c r="C3145" s="1">
        <v>430</v>
      </c>
      <c r="D3145" s="1" t="s">
        <v>1283</v>
      </c>
      <c r="E3145" s="75">
        <v>384893</v>
      </c>
      <c r="F3145" s="20" t="s">
        <v>2780</v>
      </c>
      <c r="G3145" s="77">
        <f t="shared" si="147"/>
        <v>0.2</v>
      </c>
      <c r="H3145" s="53">
        <v>2</v>
      </c>
      <c r="I3145">
        <f t="shared" si="148"/>
        <v>0</v>
      </c>
      <c r="J3145" s="1">
        <v>1</v>
      </c>
      <c r="K3145" s="43">
        <f t="shared" si="149"/>
        <v>1</v>
      </c>
      <c r="L3145" s="78"/>
      <c r="N3145"/>
      <c r="O3145"/>
      <c r="P3145"/>
      <c r="Q3145"/>
      <c r="R3145"/>
      <c r="S3145"/>
      <c r="T3145"/>
      <c r="U3145"/>
      <c r="V3145"/>
    </row>
    <row r="3146" spans="2:22" x14ac:dyDescent="0.25">
      <c r="B3146" s="1" t="s">
        <v>2740</v>
      </c>
      <c r="C3146" s="1">
        <v>430</v>
      </c>
      <c r="D3146" s="1" t="s">
        <v>1106</v>
      </c>
      <c r="E3146" s="75">
        <v>384907</v>
      </c>
      <c r="F3146" s="20" t="s">
        <v>2780</v>
      </c>
      <c r="G3146" s="77">
        <f t="shared" si="147"/>
        <v>0.2</v>
      </c>
      <c r="H3146" s="53">
        <v>5</v>
      </c>
      <c r="I3146">
        <f t="shared" si="148"/>
        <v>1</v>
      </c>
      <c r="J3146" s="1">
        <v>1</v>
      </c>
      <c r="K3146" s="43">
        <f t="shared" si="149"/>
        <v>0</v>
      </c>
      <c r="L3146" s="78"/>
      <c r="N3146"/>
      <c r="O3146"/>
      <c r="P3146"/>
      <c r="Q3146"/>
      <c r="R3146"/>
      <c r="S3146"/>
      <c r="T3146"/>
      <c r="U3146"/>
      <c r="V3146"/>
    </row>
    <row r="3147" spans="2:22" x14ac:dyDescent="0.25">
      <c r="B3147" s="1" t="s">
        <v>2740</v>
      </c>
      <c r="C3147" s="1">
        <v>430</v>
      </c>
      <c r="D3147" s="1" t="s">
        <v>216</v>
      </c>
      <c r="E3147" s="75">
        <v>384914</v>
      </c>
      <c r="F3147" s="20" t="s">
        <v>2787</v>
      </c>
      <c r="G3147" s="77">
        <f t="shared" si="147"/>
        <v>0.1</v>
      </c>
      <c r="H3147" s="53">
        <v>7</v>
      </c>
      <c r="I3147">
        <f t="shared" si="148"/>
        <v>1</v>
      </c>
      <c r="J3147" s="1">
        <v>1</v>
      </c>
      <c r="K3147" s="43">
        <f t="shared" si="149"/>
        <v>0</v>
      </c>
      <c r="L3147" s="78"/>
      <c r="N3147"/>
      <c r="O3147"/>
      <c r="P3147"/>
      <c r="Q3147"/>
      <c r="R3147"/>
      <c r="S3147"/>
      <c r="T3147"/>
      <c r="U3147"/>
      <c r="V3147"/>
    </row>
    <row r="3148" spans="2:22" x14ac:dyDescent="0.25">
      <c r="B3148" s="1" t="s">
        <v>2740</v>
      </c>
      <c r="C3148" s="1">
        <v>430</v>
      </c>
      <c r="D3148" s="1" t="s">
        <v>1108</v>
      </c>
      <c r="E3148" s="75">
        <v>384977</v>
      </c>
      <c r="F3148" s="20" t="s">
        <v>2780</v>
      </c>
      <c r="G3148" s="77">
        <f t="shared" si="147"/>
        <v>0.2</v>
      </c>
      <c r="H3148" s="53">
        <v>6</v>
      </c>
      <c r="I3148">
        <f t="shared" si="148"/>
        <v>1</v>
      </c>
      <c r="J3148" s="1">
        <v>1</v>
      </c>
      <c r="K3148" s="43">
        <f t="shared" si="149"/>
        <v>0</v>
      </c>
      <c r="L3148" s="78"/>
      <c r="N3148"/>
      <c r="O3148"/>
      <c r="P3148"/>
      <c r="Q3148"/>
      <c r="R3148"/>
      <c r="S3148"/>
      <c r="T3148"/>
      <c r="U3148"/>
      <c r="V3148"/>
    </row>
    <row r="3149" spans="2:22" x14ac:dyDescent="0.25">
      <c r="B3149" s="1" t="s">
        <v>2740</v>
      </c>
      <c r="C3149" s="1">
        <v>430</v>
      </c>
      <c r="D3149" s="1" t="s">
        <v>1284</v>
      </c>
      <c r="E3149" s="75">
        <v>384704</v>
      </c>
      <c r="F3149" s="20" t="s">
        <v>2780</v>
      </c>
      <c r="G3149" s="77">
        <f t="shared" si="147"/>
        <v>0.2</v>
      </c>
      <c r="H3149" s="53">
        <v>1</v>
      </c>
      <c r="I3149">
        <f t="shared" si="148"/>
        <v>0</v>
      </c>
      <c r="J3149" s="1">
        <v>1</v>
      </c>
      <c r="K3149" s="43">
        <f t="shared" si="149"/>
        <v>1</v>
      </c>
      <c r="L3149" s="78"/>
      <c r="N3149"/>
      <c r="O3149"/>
      <c r="P3149"/>
      <c r="Q3149"/>
      <c r="R3149"/>
      <c r="S3149"/>
      <c r="T3149"/>
      <c r="U3149"/>
      <c r="V3149"/>
    </row>
    <row r="3150" spans="2:22" x14ac:dyDescent="0.25">
      <c r="B3150" s="1" t="s">
        <v>2740</v>
      </c>
      <c r="C3150" s="1">
        <v>430</v>
      </c>
      <c r="D3150" s="1" t="s">
        <v>1285</v>
      </c>
      <c r="E3150" s="75">
        <v>384725</v>
      </c>
      <c r="F3150" s="20" t="s">
        <v>2780</v>
      </c>
      <c r="G3150" s="77">
        <f t="shared" si="147"/>
        <v>0.2</v>
      </c>
      <c r="H3150" s="53">
        <v>2</v>
      </c>
      <c r="I3150">
        <f t="shared" si="148"/>
        <v>0</v>
      </c>
      <c r="J3150" s="1">
        <v>1</v>
      </c>
      <c r="K3150" s="43">
        <f t="shared" si="149"/>
        <v>1</v>
      </c>
      <c r="L3150" s="78"/>
      <c r="N3150"/>
      <c r="O3150"/>
      <c r="P3150"/>
      <c r="Q3150"/>
      <c r="R3150"/>
      <c r="S3150"/>
      <c r="T3150"/>
      <c r="U3150"/>
      <c r="V3150"/>
    </row>
    <row r="3151" spans="2:22" x14ac:dyDescent="0.25">
      <c r="B3151" s="1" t="s">
        <v>2740</v>
      </c>
      <c r="C3151" s="1">
        <v>430</v>
      </c>
      <c r="D3151" s="1" t="s">
        <v>1116</v>
      </c>
      <c r="E3151" s="75">
        <v>385033</v>
      </c>
      <c r="F3151" s="20" t="s">
        <v>2780</v>
      </c>
      <c r="G3151" s="77">
        <f t="shared" si="147"/>
        <v>0.2</v>
      </c>
      <c r="H3151" s="53">
        <v>2</v>
      </c>
      <c r="I3151">
        <f t="shared" si="148"/>
        <v>0</v>
      </c>
      <c r="J3151" s="1">
        <v>1</v>
      </c>
      <c r="K3151" s="43">
        <f t="shared" si="149"/>
        <v>1</v>
      </c>
      <c r="L3151" s="78"/>
      <c r="N3151"/>
      <c r="O3151"/>
      <c r="P3151"/>
      <c r="Q3151"/>
      <c r="R3151"/>
      <c r="S3151"/>
      <c r="T3151"/>
      <c r="U3151"/>
      <c r="V3151"/>
    </row>
    <row r="3152" spans="2:22" x14ac:dyDescent="0.25">
      <c r="B3152" s="1" t="s">
        <v>2740</v>
      </c>
      <c r="C3152" s="1">
        <v>430</v>
      </c>
      <c r="D3152" s="1" t="s">
        <v>220</v>
      </c>
      <c r="E3152" s="75">
        <v>385194</v>
      </c>
      <c r="F3152" s="20" t="s">
        <v>2780</v>
      </c>
      <c r="G3152" s="77">
        <f t="shared" si="147"/>
        <v>0.2</v>
      </c>
      <c r="H3152" s="53">
        <v>1</v>
      </c>
      <c r="I3152">
        <f t="shared" si="148"/>
        <v>0</v>
      </c>
      <c r="J3152" s="1">
        <v>1</v>
      </c>
      <c r="K3152" s="43">
        <f t="shared" si="149"/>
        <v>1</v>
      </c>
      <c r="L3152" s="78"/>
      <c r="N3152"/>
      <c r="O3152"/>
      <c r="P3152"/>
      <c r="Q3152"/>
      <c r="R3152"/>
      <c r="S3152"/>
      <c r="T3152"/>
      <c r="U3152"/>
      <c r="V3152"/>
    </row>
    <row r="3153" spans="2:22" x14ac:dyDescent="0.25">
      <c r="B3153" s="1" t="s">
        <v>2740</v>
      </c>
      <c r="C3153" s="1">
        <v>430</v>
      </c>
      <c r="D3153" s="1" t="s">
        <v>1286</v>
      </c>
      <c r="E3153" s="75">
        <v>385278</v>
      </c>
      <c r="F3153" s="20" t="s">
        <v>2780</v>
      </c>
      <c r="G3153" s="77">
        <f t="shared" si="147"/>
        <v>0.2</v>
      </c>
      <c r="H3153" s="53">
        <v>1</v>
      </c>
      <c r="I3153">
        <f t="shared" si="148"/>
        <v>0</v>
      </c>
      <c r="J3153" s="1">
        <v>1</v>
      </c>
      <c r="K3153" s="43">
        <f t="shared" si="149"/>
        <v>1</v>
      </c>
      <c r="L3153" s="78"/>
      <c r="N3153"/>
      <c r="O3153"/>
      <c r="P3153"/>
      <c r="Q3153"/>
      <c r="R3153"/>
      <c r="S3153"/>
      <c r="T3153"/>
      <c r="U3153"/>
      <c r="V3153"/>
    </row>
    <row r="3154" spans="2:22" x14ac:dyDescent="0.25">
      <c r="B3154" s="1" t="s">
        <v>2740</v>
      </c>
      <c r="C3154" s="1">
        <v>430</v>
      </c>
      <c r="D3154" s="1" t="s">
        <v>2027</v>
      </c>
      <c r="E3154" s="75">
        <v>385502</v>
      </c>
      <c r="F3154" s="20" t="s">
        <v>2780</v>
      </c>
      <c r="G3154" s="77">
        <f t="shared" si="147"/>
        <v>0.2</v>
      </c>
      <c r="H3154" s="53">
        <v>2</v>
      </c>
      <c r="I3154">
        <f t="shared" si="148"/>
        <v>0</v>
      </c>
      <c r="J3154" s="1">
        <v>1</v>
      </c>
      <c r="K3154" s="43">
        <f t="shared" si="149"/>
        <v>1</v>
      </c>
      <c r="L3154" s="78"/>
      <c r="N3154"/>
      <c r="O3154"/>
      <c r="P3154"/>
      <c r="Q3154"/>
      <c r="R3154"/>
      <c r="S3154"/>
      <c r="T3154"/>
      <c r="U3154"/>
      <c r="V3154"/>
    </row>
    <row r="3155" spans="2:22" x14ac:dyDescent="0.25">
      <c r="B3155" s="1" t="s">
        <v>2740</v>
      </c>
      <c r="C3155" s="1">
        <v>430</v>
      </c>
      <c r="D3155" s="1" t="s">
        <v>2548</v>
      </c>
      <c r="E3155" s="75">
        <v>385551</v>
      </c>
      <c r="F3155" s="20" t="s">
        <v>2780</v>
      </c>
      <c r="G3155" s="77">
        <f t="shared" si="147"/>
        <v>0.2</v>
      </c>
      <c r="H3155" s="53">
        <v>1</v>
      </c>
      <c r="I3155">
        <f t="shared" si="148"/>
        <v>0</v>
      </c>
      <c r="J3155" s="1">
        <v>1</v>
      </c>
      <c r="K3155" s="43">
        <f t="shared" si="149"/>
        <v>1</v>
      </c>
      <c r="L3155" s="78"/>
      <c r="N3155"/>
      <c r="O3155"/>
      <c r="P3155"/>
      <c r="Q3155"/>
      <c r="R3155"/>
      <c r="S3155"/>
      <c r="T3155"/>
      <c r="U3155"/>
      <c r="V3155"/>
    </row>
    <row r="3156" spans="2:22" x14ac:dyDescent="0.25">
      <c r="B3156" s="1" t="s">
        <v>2740</v>
      </c>
      <c r="C3156" s="1">
        <v>430</v>
      </c>
      <c r="D3156" s="1" t="s">
        <v>290</v>
      </c>
      <c r="E3156" s="75">
        <v>385558</v>
      </c>
      <c r="F3156" s="20" t="s">
        <v>2780</v>
      </c>
      <c r="G3156" s="77">
        <f t="shared" si="147"/>
        <v>0.2</v>
      </c>
      <c r="H3156" s="53">
        <v>6</v>
      </c>
      <c r="I3156">
        <f t="shared" si="148"/>
        <v>1</v>
      </c>
      <c r="J3156" s="1">
        <v>1</v>
      </c>
      <c r="K3156" s="43">
        <f t="shared" si="149"/>
        <v>0</v>
      </c>
      <c r="L3156" s="78"/>
      <c r="N3156"/>
      <c r="O3156"/>
      <c r="P3156"/>
      <c r="Q3156"/>
      <c r="R3156"/>
      <c r="S3156"/>
      <c r="T3156"/>
      <c r="U3156"/>
      <c r="V3156"/>
    </row>
    <row r="3157" spans="2:22" x14ac:dyDescent="0.25">
      <c r="B3157" s="1" t="s">
        <v>2740</v>
      </c>
      <c r="C3157" s="1">
        <v>430</v>
      </c>
      <c r="D3157" s="1" t="s">
        <v>1287</v>
      </c>
      <c r="E3157" s="75">
        <v>385621</v>
      </c>
      <c r="F3157" s="20" t="s">
        <v>2780</v>
      </c>
      <c r="G3157" s="77">
        <f t="shared" si="147"/>
        <v>0.2</v>
      </c>
      <c r="H3157" s="53">
        <v>1</v>
      </c>
      <c r="I3157">
        <f t="shared" si="148"/>
        <v>0</v>
      </c>
      <c r="J3157" s="1">
        <v>1</v>
      </c>
      <c r="K3157" s="43">
        <f t="shared" si="149"/>
        <v>1</v>
      </c>
      <c r="L3157" s="78"/>
      <c r="N3157"/>
      <c r="O3157"/>
      <c r="P3157"/>
      <c r="Q3157"/>
      <c r="R3157"/>
      <c r="S3157"/>
      <c r="T3157"/>
      <c r="U3157"/>
      <c r="V3157"/>
    </row>
    <row r="3158" spans="2:22" x14ac:dyDescent="0.25">
      <c r="B3158" s="1" t="s">
        <v>2740</v>
      </c>
      <c r="C3158" s="1">
        <v>430</v>
      </c>
      <c r="D3158" s="1" t="s">
        <v>1288</v>
      </c>
      <c r="E3158" s="75">
        <v>385670</v>
      </c>
      <c r="F3158" s="20" t="s">
        <v>2780</v>
      </c>
      <c r="G3158" s="77">
        <f t="shared" si="147"/>
        <v>0.2</v>
      </c>
      <c r="H3158" s="53">
        <v>3</v>
      </c>
      <c r="I3158">
        <f t="shared" si="148"/>
        <v>1</v>
      </c>
      <c r="J3158" s="1">
        <v>1</v>
      </c>
      <c r="K3158" s="43">
        <f t="shared" si="149"/>
        <v>0</v>
      </c>
      <c r="L3158" s="78"/>
      <c r="N3158"/>
      <c r="O3158"/>
      <c r="P3158"/>
      <c r="Q3158"/>
      <c r="R3158"/>
      <c r="S3158"/>
      <c r="T3158"/>
      <c r="U3158"/>
      <c r="V3158"/>
    </row>
    <row r="3159" spans="2:22" x14ac:dyDescent="0.25">
      <c r="B3159" s="1" t="s">
        <v>2740</v>
      </c>
      <c r="C3159" s="1">
        <v>430</v>
      </c>
      <c r="D3159" s="1" t="s">
        <v>2556</v>
      </c>
      <c r="E3159" s="75">
        <v>385691</v>
      </c>
      <c r="F3159" s="20" t="s">
        <v>2780</v>
      </c>
      <c r="G3159" s="77">
        <f t="shared" si="147"/>
        <v>0.2</v>
      </c>
      <c r="H3159" s="53">
        <v>6</v>
      </c>
      <c r="I3159">
        <f t="shared" si="148"/>
        <v>1</v>
      </c>
      <c r="J3159" s="1">
        <v>1</v>
      </c>
      <c r="K3159" s="43">
        <f t="shared" si="149"/>
        <v>0</v>
      </c>
      <c r="L3159" s="78"/>
      <c r="N3159"/>
      <c r="O3159"/>
      <c r="P3159"/>
      <c r="Q3159"/>
      <c r="R3159"/>
      <c r="S3159"/>
      <c r="T3159"/>
      <c r="U3159"/>
      <c r="V3159"/>
    </row>
    <row r="3160" spans="2:22" x14ac:dyDescent="0.25">
      <c r="B3160" s="1" t="s">
        <v>2740</v>
      </c>
      <c r="C3160" s="1">
        <v>430</v>
      </c>
      <c r="D3160" s="1" t="s">
        <v>1289</v>
      </c>
      <c r="E3160" s="75">
        <v>385768</v>
      </c>
      <c r="F3160" s="20" t="s">
        <v>2780</v>
      </c>
      <c r="G3160" s="77">
        <f t="shared" si="147"/>
        <v>0.2</v>
      </c>
      <c r="H3160" s="53">
        <v>2</v>
      </c>
      <c r="I3160">
        <f t="shared" si="148"/>
        <v>0</v>
      </c>
      <c r="J3160" s="1">
        <v>1</v>
      </c>
      <c r="K3160" s="43">
        <f t="shared" si="149"/>
        <v>1</v>
      </c>
      <c r="L3160" s="78"/>
      <c r="N3160"/>
      <c r="O3160"/>
      <c r="P3160"/>
      <c r="Q3160"/>
      <c r="R3160"/>
      <c r="S3160"/>
      <c r="T3160"/>
      <c r="U3160"/>
      <c r="V3160"/>
    </row>
    <row r="3161" spans="2:22" x14ac:dyDescent="0.25">
      <c r="B3161" s="1" t="s">
        <v>2740</v>
      </c>
      <c r="C3161" s="1">
        <v>430</v>
      </c>
      <c r="D3161" s="1" t="s">
        <v>1290</v>
      </c>
      <c r="E3161" s="75">
        <v>385817</v>
      </c>
      <c r="F3161" s="20" t="s">
        <v>2780</v>
      </c>
      <c r="G3161" s="77">
        <f t="shared" si="147"/>
        <v>0.2</v>
      </c>
      <c r="H3161" s="53">
        <v>2</v>
      </c>
      <c r="I3161">
        <f t="shared" si="148"/>
        <v>0</v>
      </c>
      <c r="J3161" s="1">
        <v>1</v>
      </c>
      <c r="K3161" s="43">
        <f t="shared" si="149"/>
        <v>1</v>
      </c>
      <c r="L3161" s="78"/>
      <c r="N3161"/>
      <c r="O3161"/>
      <c r="P3161"/>
      <c r="Q3161"/>
      <c r="R3161"/>
      <c r="S3161"/>
      <c r="T3161"/>
      <c r="U3161"/>
      <c r="V3161"/>
    </row>
    <row r="3162" spans="2:22" x14ac:dyDescent="0.25">
      <c r="B3162" s="1" t="s">
        <v>2740</v>
      </c>
      <c r="C3162" s="1">
        <v>430</v>
      </c>
      <c r="D3162" s="1" t="s">
        <v>1291</v>
      </c>
      <c r="E3162" s="75">
        <v>385852</v>
      </c>
      <c r="F3162" s="20" t="s">
        <v>2780</v>
      </c>
      <c r="G3162" s="77">
        <f t="shared" si="147"/>
        <v>0.2</v>
      </c>
      <c r="H3162" s="53">
        <v>1</v>
      </c>
      <c r="I3162">
        <f t="shared" si="148"/>
        <v>0</v>
      </c>
      <c r="J3162" s="1">
        <v>1</v>
      </c>
      <c r="K3162" s="43">
        <f t="shared" si="149"/>
        <v>1</v>
      </c>
      <c r="L3162" s="78"/>
      <c r="N3162"/>
      <c r="O3162"/>
      <c r="P3162"/>
      <c r="Q3162"/>
      <c r="R3162"/>
      <c r="S3162"/>
      <c r="T3162"/>
      <c r="U3162"/>
      <c r="V3162"/>
    </row>
    <row r="3163" spans="2:22" x14ac:dyDescent="0.25">
      <c r="B3163" s="1" t="s">
        <v>2740</v>
      </c>
      <c r="C3163" s="1">
        <v>430</v>
      </c>
      <c r="D3163" s="1" t="s">
        <v>80</v>
      </c>
      <c r="E3163" s="75">
        <v>385698</v>
      </c>
      <c r="F3163" s="20" t="s">
        <v>2787</v>
      </c>
      <c r="G3163" s="77">
        <f t="shared" si="147"/>
        <v>0.1</v>
      </c>
      <c r="H3163" s="53">
        <v>5</v>
      </c>
      <c r="I3163">
        <f t="shared" si="148"/>
        <v>1</v>
      </c>
      <c r="J3163" s="1">
        <v>1</v>
      </c>
      <c r="K3163" s="43">
        <f t="shared" si="149"/>
        <v>0</v>
      </c>
      <c r="L3163" s="78"/>
      <c r="N3163"/>
      <c r="O3163"/>
      <c r="P3163"/>
      <c r="Q3163"/>
      <c r="R3163"/>
      <c r="S3163"/>
      <c r="T3163"/>
      <c r="U3163"/>
      <c r="V3163"/>
    </row>
    <row r="3164" spans="2:22" x14ac:dyDescent="0.25">
      <c r="B3164" s="1" t="s">
        <v>2740</v>
      </c>
      <c r="C3164" s="1">
        <v>430</v>
      </c>
      <c r="D3164" s="1" t="s">
        <v>1292</v>
      </c>
      <c r="E3164" s="75">
        <v>385761</v>
      </c>
      <c r="F3164" s="20" t="s">
        <v>2780</v>
      </c>
      <c r="G3164" s="77">
        <f t="shared" si="147"/>
        <v>0.2</v>
      </c>
      <c r="H3164" s="53">
        <v>2</v>
      </c>
      <c r="I3164">
        <f t="shared" si="148"/>
        <v>0</v>
      </c>
      <c r="J3164" s="1">
        <v>1</v>
      </c>
      <c r="K3164" s="43">
        <f t="shared" si="149"/>
        <v>1</v>
      </c>
      <c r="L3164" s="78"/>
      <c r="N3164"/>
      <c r="O3164"/>
      <c r="P3164"/>
      <c r="Q3164"/>
      <c r="R3164"/>
      <c r="S3164"/>
      <c r="T3164"/>
      <c r="U3164"/>
      <c r="V3164"/>
    </row>
    <row r="3165" spans="2:22" x14ac:dyDescent="0.25">
      <c r="B3165" s="1" t="s">
        <v>2740</v>
      </c>
      <c r="C3165" s="1">
        <v>430</v>
      </c>
      <c r="D3165" s="1" t="s">
        <v>1869</v>
      </c>
      <c r="E3165" s="75">
        <v>386216</v>
      </c>
      <c r="F3165" s="20" t="s">
        <v>2780</v>
      </c>
      <c r="G3165" s="77">
        <f t="shared" si="147"/>
        <v>0.2</v>
      </c>
      <c r="H3165" s="53">
        <v>1</v>
      </c>
      <c r="I3165">
        <f t="shared" si="148"/>
        <v>0</v>
      </c>
      <c r="J3165" s="1">
        <v>1</v>
      </c>
      <c r="K3165" s="43">
        <f t="shared" si="149"/>
        <v>1</v>
      </c>
      <c r="L3165" s="78"/>
      <c r="N3165"/>
      <c r="O3165"/>
      <c r="P3165"/>
      <c r="Q3165"/>
      <c r="R3165"/>
      <c r="S3165"/>
      <c r="T3165"/>
      <c r="U3165"/>
      <c r="V3165"/>
    </row>
    <row r="3166" spans="2:22" x14ac:dyDescent="0.25">
      <c r="B3166" s="1" t="s">
        <v>2740</v>
      </c>
      <c r="C3166" s="1">
        <v>430</v>
      </c>
      <c r="D3166" s="1" t="s">
        <v>1293</v>
      </c>
      <c r="E3166" s="75">
        <v>386307</v>
      </c>
      <c r="F3166" s="20" t="s">
        <v>2780</v>
      </c>
      <c r="G3166" s="77">
        <f t="shared" si="147"/>
        <v>0.2</v>
      </c>
      <c r="H3166" s="53">
        <v>2</v>
      </c>
      <c r="I3166">
        <f t="shared" si="148"/>
        <v>0</v>
      </c>
      <c r="J3166" s="1">
        <v>1</v>
      </c>
      <c r="K3166" s="43">
        <f t="shared" si="149"/>
        <v>1</v>
      </c>
      <c r="L3166" s="78"/>
      <c r="N3166"/>
      <c r="O3166"/>
      <c r="P3166"/>
      <c r="Q3166"/>
      <c r="R3166"/>
      <c r="S3166"/>
      <c r="T3166"/>
      <c r="U3166"/>
      <c r="V3166"/>
    </row>
    <row r="3167" spans="2:22" x14ac:dyDescent="0.25">
      <c r="B3167" s="1" t="s">
        <v>2740</v>
      </c>
      <c r="C3167" s="1">
        <v>430</v>
      </c>
      <c r="D3167" s="1" t="s">
        <v>1294</v>
      </c>
      <c r="E3167" s="75">
        <v>386335</v>
      </c>
      <c r="F3167" s="20" t="s">
        <v>2780</v>
      </c>
      <c r="G3167" s="77">
        <f t="shared" si="147"/>
        <v>0.2</v>
      </c>
      <c r="H3167" s="53">
        <v>1</v>
      </c>
      <c r="I3167">
        <f t="shared" si="148"/>
        <v>0</v>
      </c>
      <c r="J3167" s="1">
        <v>1</v>
      </c>
      <c r="K3167" s="43">
        <f t="shared" si="149"/>
        <v>1</v>
      </c>
      <c r="L3167" s="78"/>
      <c r="N3167"/>
      <c r="O3167"/>
      <c r="P3167"/>
      <c r="Q3167"/>
      <c r="R3167"/>
      <c r="S3167"/>
      <c r="T3167"/>
      <c r="U3167"/>
      <c r="V3167"/>
    </row>
    <row r="3168" spans="2:22" x14ac:dyDescent="0.25">
      <c r="B3168" s="1" t="s">
        <v>2740</v>
      </c>
      <c r="C3168" s="1">
        <v>430</v>
      </c>
      <c r="D3168" s="1" t="s">
        <v>1295</v>
      </c>
      <c r="E3168" s="75">
        <v>386433</v>
      </c>
      <c r="F3168" s="20" t="s">
        <v>2780</v>
      </c>
      <c r="G3168" s="77">
        <f t="shared" si="147"/>
        <v>0.2</v>
      </c>
      <c r="H3168" s="53">
        <v>4</v>
      </c>
      <c r="I3168">
        <f t="shared" si="148"/>
        <v>1</v>
      </c>
      <c r="J3168" s="1">
        <v>1</v>
      </c>
      <c r="K3168" s="43">
        <f t="shared" si="149"/>
        <v>0</v>
      </c>
      <c r="L3168" s="78"/>
      <c r="N3168"/>
      <c r="O3168"/>
      <c r="P3168"/>
      <c r="Q3168"/>
      <c r="R3168"/>
      <c r="S3168"/>
      <c r="T3168"/>
      <c r="U3168"/>
      <c r="V3168"/>
    </row>
    <row r="3169" spans="2:22" x14ac:dyDescent="0.25">
      <c r="B3169" s="1" t="s">
        <v>2740</v>
      </c>
      <c r="C3169" s="1">
        <v>430</v>
      </c>
      <c r="D3169" s="1" t="s">
        <v>1296</v>
      </c>
      <c r="E3169" s="75">
        <v>386496</v>
      </c>
      <c r="F3169" s="20" t="s">
        <v>2780</v>
      </c>
      <c r="G3169" s="77">
        <f t="shared" si="147"/>
        <v>0.2</v>
      </c>
      <c r="H3169" s="53">
        <v>2</v>
      </c>
      <c r="I3169">
        <f t="shared" si="148"/>
        <v>0</v>
      </c>
      <c r="J3169" s="1">
        <v>1</v>
      </c>
      <c r="K3169" s="43">
        <f t="shared" si="149"/>
        <v>1</v>
      </c>
      <c r="L3169" s="78"/>
      <c r="N3169"/>
      <c r="O3169"/>
      <c r="P3169"/>
      <c r="Q3169"/>
      <c r="R3169"/>
      <c r="S3169"/>
      <c r="T3169"/>
      <c r="U3169"/>
      <c r="V3169"/>
    </row>
    <row r="3170" spans="2:22" x14ac:dyDescent="0.25">
      <c r="B3170" s="1" t="s">
        <v>2740</v>
      </c>
      <c r="C3170" s="1">
        <v>430</v>
      </c>
      <c r="D3170" s="1" t="s">
        <v>1297</v>
      </c>
      <c r="E3170" s="75">
        <v>386615</v>
      </c>
      <c r="F3170" s="20" t="s">
        <v>2780</v>
      </c>
      <c r="G3170" s="77">
        <f t="shared" si="147"/>
        <v>0.2</v>
      </c>
      <c r="H3170" s="53">
        <v>5</v>
      </c>
      <c r="I3170">
        <f t="shared" si="148"/>
        <v>1</v>
      </c>
      <c r="J3170" s="1">
        <v>1</v>
      </c>
      <c r="K3170" s="43">
        <f t="shared" si="149"/>
        <v>0</v>
      </c>
      <c r="L3170" s="78"/>
      <c r="N3170"/>
      <c r="O3170"/>
      <c r="P3170"/>
      <c r="Q3170"/>
      <c r="R3170"/>
      <c r="S3170"/>
      <c r="T3170"/>
      <c r="U3170"/>
      <c r="V3170"/>
    </row>
    <row r="3171" spans="2:22" x14ac:dyDescent="0.25">
      <c r="B3171" s="1" t="s">
        <v>2740</v>
      </c>
      <c r="C3171" s="1">
        <v>430</v>
      </c>
      <c r="D3171" s="1" t="s">
        <v>1298</v>
      </c>
      <c r="E3171" s="75">
        <v>386671</v>
      </c>
      <c r="F3171" s="20" t="s">
        <v>2780</v>
      </c>
      <c r="G3171" s="77">
        <f t="shared" si="147"/>
        <v>0.2</v>
      </c>
      <c r="H3171" s="53">
        <v>3</v>
      </c>
      <c r="I3171">
        <f t="shared" si="148"/>
        <v>1</v>
      </c>
      <c r="J3171" s="1">
        <v>1</v>
      </c>
      <c r="K3171" s="43">
        <f t="shared" si="149"/>
        <v>0</v>
      </c>
      <c r="L3171" s="78"/>
      <c r="N3171"/>
      <c r="O3171"/>
      <c r="P3171"/>
      <c r="Q3171"/>
      <c r="R3171"/>
      <c r="S3171"/>
      <c r="T3171"/>
      <c r="U3171"/>
      <c r="V3171"/>
    </row>
    <row r="3172" spans="2:22" x14ac:dyDescent="0.25">
      <c r="B3172" s="1" t="s">
        <v>2740</v>
      </c>
      <c r="C3172" s="1">
        <v>430</v>
      </c>
      <c r="D3172" s="1" t="s">
        <v>2977</v>
      </c>
      <c r="E3172" s="75">
        <v>386762</v>
      </c>
      <c r="F3172" s="20" t="s">
        <v>2780</v>
      </c>
      <c r="G3172" s="77">
        <f t="shared" si="147"/>
        <v>0.2</v>
      </c>
      <c r="H3172" s="53">
        <v>1</v>
      </c>
      <c r="I3172">
        <f t="shared" si="148"/>
        <v>0</v>
      </c>
      <c r="J3172" s="1">
        <v>1</v>
      </c>
      <c r="K3172" s="43">
        <f t="shared" si="149"/>
        <v>1</v>
      </c>
      <c r="L3172" s="78"/>
      <c r="N3172"/>
      <c r="O3172"/>
      <c r="P3172"/>
      <c r="Q3172"/>
      <c r="R3172"/>
      <c r="S3172"/>
      <c r="T3172"/>
      <c r="U3172"/>
      <c r="V3172"/>
    </row>
    <row r="3173" spans="2:22" x14ac:dyDescent="0.25">
      <c r="B3173" s="1" t="s">
        <v>2740</v>
      </c>
      <c r="C3173" s="1">
        <v>430</v>
      </c>
      <c r="D3173" s="1" t="s">
        <v>1811</v>
      </c>
      <c r="E3173" s="75">
        <v>386804</v>
      </c>
      <c r="F3173" s="20" t="s">
        <v>2787</v>
      </c>
      <c r="G3173" s="77">
        <f t="shared" si="147"/>
        <v>0.1</v>
      </c>
      <c r="H3173" s="53">
        <v>6</v>
      </c>
      <c r="I3173">
        <f t="shared" si="148"/>
        <v>1</v>
      </c>
      <c r="J3173" s="1">
        <v>1</v>
      </c>
      <c r="K3173" s="43">
        <f t="shared" si="149"/>
        <v>0</v>
      </c>
      <c r="L3173" s="78"/>
      <c r="N3173"/>
      <c r="O3173"/>
      <c r="P3173"/>
      <c r="Q3173"/>
      <c r="R3173"/>
      <c r="S3173"/>
      <c r="T3173"/>
      <c r="U3173"/>
      <c r="V3173"/>
    </row>
    <row r="3174" spans="2:22" x14ac:dyDescent="0.25">
      <c r="B3174" s="1" t="s">
        <v>2740</v>
      </c>
      <c r="C3174" s="1">
        <v>430</v>
      </c>
      <c r="D3174" s="1" t="s">
        <v>849</v>
      </c>
      <c r="E3174" s="75">
        <v>386832</v>
      </c>
      <c r="F3174" s="20" t="s">
        <v>2780</v>
      </c>
      <c r="G3174" s="77">
        <f t="shared" si="147"/>
        <v>0.2</v>
      </c>
      <c r="H3174" s="53">
        <v>4</v>
      </c>
      <c r="I3174">
        <f t="shared" si="148"/>
        <v>1</v>
      </c>
      <c r="J3174" s="1">
        <v>1</v>
      </c>
      <c r="K3174" s="43">
        <f t="shared" si="149"/>
        <v>0</v>
      </c>
      <c r="L3174" s="78"/>
      <c r="N3174"/>
      <c r="O3174"/>
      <c r="P3174"/>
      <c r="Q3174"/>
      <c r="R3174"/>
      <c r="S3174"/>
      <c r="T3174"/>
      <c r="U3174"/>
      <c r="V3174"/>
    </row>
    <row r="3175" spans="2:22" x14ac:dyDescent="0.25">
      <c r="B3175" s="1" t="s">
        <v>2740</v>
      </c>
      <c r="C3175" s="1">
        <v>430</v>
      </c>
      <c r="D3175" s="1" t="s">
        <v>1299</v>
      </c>
      <c r="E3175" s="75">
        <v>386853</v>
      </c>
      <c r="F3175" s="20" t="s">
        <v>2780</v>
      </c>
      <c r="G3175" s="77">
        <f t="shared" si="147"/>
        <v>0.2</v>
      </c>
      <c r="H3175" s="53">
        <v>2</v>
      </c>
      <c r="I3175">
        <f t="shared" si="148"/>
        <v>0</v>
      </c>
      <c r="J3175" s="1">
        <v>1</v>
      </c>
      <c r="K3175" s="43">
        <f t="shared" si="149"/>
        <v>1</v>
      </c>
      <c r="L3175" s="78"/>
      <c r="N3175"/>
      <c r="O3175"/>
      <c r="P3175"/>
      <c r="Q3175"/>
      <c r="R3175"/>
      <c r="S3175"/>
      <c r="T3175"/>
      <c r="U3175"/>
      <c r="V3175"/>
    </row>
    <row r="3176" spans="2:22" x14ac:dyDescent="0.25">
      <c r="B3176" s="1" t="s">
        <v>2740</v>
      </c>
      <c r="C3176" s="1">
        <v>430</v>
      </c>
      <c r="D3176" s="1" t="s">
        <v>1300</v>
      </c>
      <c r="E3176" s="75">
        <v>387028</v>
      </c>
      <c r="F3176" s="20" t="s">
        <v>2787</v>
      </c>
      <c r="G3176" s="77">
        <f t="shared" si="147"/>
        <v>0.1</v>
      </c>
      <c r="H3176" s="53">
        <v>5</v>
      </c>
      <c r="I3176">
        <f t="shared" si="148"/>
        <v>1</v>
      </c>
      <c r="J3176" s="1">
        <v>1</v>
      </c>
      <c r="K3176" s="43">
        <f t="shared" si="149"/>
        <v>0</v>
      </c>
      <c r="L3176" s="78"/>
      <c r="N3176"/>
      <c r="O3176"/>
      <c r="P3176"/>
      <c r="Q3176"/>
      <c r="R3176"/>
      <c r="S3176"/>
      <c r="T3176"/>
      <c r="U3176"/>
      <c r="V3176"/>
    </row>
    <row r="3177" spans="2:22" x14ac:dyDescent="0.25">
      <c r="B3177" s="1" t="s">
        <v>2740</v>
      </c>
      <c r="C3177" s="1">
        <v>430</v>
      </c>
      <c r="D3177" s="1" t="s">
        <v>1891</v>
      </c>
      <c r="E3177" s="75">
        <v>387049</v>
      </c>
      <c r="F3177" s="20" t="s">
        <v>2780</v>
      </c>
      <c r="G3177" s="77">
        <f t="shared" si="147"/>
        <v>0.2</v>
      </c>
      <c r="H3177" s="53">
        <v>1</v>
      </c>
      <c r="I3177">
        <f t="shared" si="148"/>
        <v>0</v>
      </c>
      <c r="J3177" s="1">
        <v>1</v>
      </c>
      <c r="K3177" s="43">
        <f t="shared" si="149"/>
        <v>1</v>
      </c>
      <c r="L3177" s="78"/>
      <c r="N3177"/>
      <c r="O3177"/>
      <c r="P3177"/>
      <c r="Q3177"/>
      <c r="R3177"/>
      <c r="S3177"/>
      <c r="T3177"/>
      <c r="U3177"/>
      <c r="V3177"/>
    </row>
    <row r="3178" spans="2:22" x14ac:dyDescent="0.25">
      <c r="B3178" s="1" t="s">
        <v>2740</v>
      </c>
      <c r="C3178" s="1">
        <v>430</v>
      </c>
      <c r="D3178" s="1" t="s">
        <v>1301</v>
      </c>
      <c r="E3178" s="75">
        <v>387210</v>
      </c>
      <c r="F3178" s="20" t="s">
        <v>2780</v>
      </c>
      <c r="G3178" s="77">
        <f t="shared" si="147"/>
        <v>0.2</v>
      </c>
      <c r="H3178" s="53">
        <v>1</v>
      </c>
      <c r="I3178">
        <f t="shared" si="148"/>
        <v>0</v>
      </c>
      <c r="J3178" s="1">
        <v>1</v>
      </c>
      <c r="K3178" s="43">
        <f t="shared" si="149"/>
        <v>1</v>
      </c>
      <c r="L3178" s="78"/>
      <c r="N3178"/>
      <c r="O3178"/>
      <c r="P3178"/>
      <c r="Q3178"/>
      <c r="R3178"/>
      <c r="S3178"/>
      <c r="T3178"/>
      <c r="U3178"/>
      <c r="V3178"/>
    </row>
    <row r="3179" spans="2:22" x14ac:dyDescent="0.25">
      <c r="B3179" s="1" t="s">
        <v>2740</v>
      </c>
      <c r="C3179" s="1">
        <v>430</v>
      </c>
      <c r="D3179" s="1" t="s">
        <v>1302</v>
      </c>
      <c r="E3179" s="75">
        <v>387301</v>
      </c>
      <c r="F3179" s="20" t="s">
        <v>2780</v>
      </c>
      <c r="G3179" s="77">
        <f t="shared" si="147"/>
        <v>0.2</v>
      </c>
      <c r="H3179" s="53">
        <v>2</v>
      </c>
      <c r="I3179">
        <f t="shared" si="148"/>
        <v>0</v>
      </c>
      <c r="J3179" s="1">
        <v>1</v>
      </c>
      <c r="K3179" s="43">
        <f t="shared" si="149"/>
        <v>1</v>
      </c>
      <c r="L3179" s="78"/>
      <c r="N3179"/>
      <c r="O3179"/>
      <c r="P3179"/>
      <c r="Q3179"/>
      <c r="R3179"/>
      <c r="S3179"/>
      <c r="T3179"/>
      <c r="U3179"/>
      <c r="V3179"/>
    </row>
    <row r="3180" spans="2:22" x14ac:dyDescent="0.25">
      <c r="B3180" s="1" t="s">
        <v>2740</v>
      </c>
      <c r="C3180" s="1">
        <v>430</v>
      </c>
      <c r="D3180" s="1" t="s">
        <v>1303</v>
      </c>
      <c r="E3180" s="75">
        <v>387378</v>
      </c>
      <c r="F3180" s="20" t="s">
        <v>2780</v>
      </c>
      <c r="G3180" s="77">
        <f t="shared" si="147"/>
        <v>0.2</v>
      </c>
      <c r="H3180" s="53">
        <v>2</v>
      </c>
      <c r="I3180">
        <f t="shared" si="148"/>
        <v>0</v>
      </c>
      <c r="J3180" s="1">
        <v>1</v>
      </c>
      <c r="K3180" s="43">
        <f t="shared" si="149"/>
        <v>1</v>
      </c>
      <c r="L3180" s="78"/>
      <c r="N3180"/>
      <c r="O3180"/>
      <c r="P3180"/>
      <c r="Q3180"/>
      <c r="R3180"/>
      <c r="S3180"/>
      <c r="T3180"/>
      <c r="U3180"/>
      <c r="V3180"/>
    </row>
    <row r="3181" spans="2:22" x14ac:dyDescent="0.25">
      <c r="B3181" s="1" t="s">
        <v>2740</v>
      </c>
      <c r="C3181" s="1">
        <v>430</v>
      </c>
      <c r="D3181" s="1" t="s">
        <v>1304</v>
      </c>
      <c r="E3181" s="75">
        <v>387504</v>
      </c>
      <c r="F3181" s="20" t="s">
        <v>2780</v>
      </c>
      <c r="G3181" s="77">
        <f t="shared" si="147"/>
        <v>0.2</v>
      </c>
      <c r="H3181" s="53">
        <v>1</v>
      </c>
      <c r="I3181">
        <f t="shared" si="148"/>
        <v>0</v>
      </c>
      <c r="J3181" s="1">
        <v>1</v>
      </c>
      <c r="K3181" s="43">
        <f t="shared" si="149"/>
        <v>1</v>
      </c>
      <c r="L3181" s="78"/>
      <c r="N3181"/>
      <c r="O3181"/>
      <c r="P3181"/>
      <c r="Q3181"/>
      <c r="R3181"/>
      <c r="S3181"/>
      <c r="T3181"/>
      <c r="U3181"/>
      <c r="V3181"/>
    </row>
    <row r="3182" spans="2:22" x14ac:dyDescent="0.25">
      <c r="B3182" s="1" t="s">
        <v>2740</v>
      </c>
      <c r="C3182" s="1">
        <v>430</v>
      </c>
      <c r="D3182" s="1" t="s">
        <v>2443</v>
      </c>
      <c r="E3182" s="75">
        <v>387721</v>
      </c>
      <c r="F3182" s="20" t="s">
        <v>2780</v>
      </c>
      <c r="G3182" s="77">
        <f t="shared" si="147"/>
        <v>0.2</v>
      </c>
      <c r="H3182" s="53">
        <v>1</v>
      </c>
      <c r="I3182">
        <f t="shared" si="148"/>
        <v>0</v>
      </c>
      <c r="J3182" s="1">
        <v>1</v>
      </c>
      <c r="K3182" s="43">
        <f t="shared" si="149"/>
        <v>1</v>
      </c>
      <c r="L3182" s="78"/>
      <c r="N3182"/>
      <c r="O3182"/>
      <c r="P3182"/>
      <c r="Q3182"/>
      <c r="R3182"/>
      <c r="S3182"/>
      <c r="T3182"/>
      <c r="U3182"/>
      <c r="V3182"/>
    </row>
    <row r="3183" spans="2:22" x14ac:dyDescent="0.25">
      <c r="B3183" s="1" t="s">
        <v>2740</v>
      </c>
      <c r="C3183" s="1">
        <v>430</v>
      </c>
      <c r="D3183" s="1" t="s">
        <v>1305</v>
      </c>
      <c r="E3183" s="75">
        <v>387784</v>
      </c>
      <c r="F3183" s="20" t="s">
        <v>2780</v>
      </c>
      <c r="G3183" s="77">
        <f t="shared" si="147"/>
        <v>0.2</v>
      </c>
      <c r="H3183" s="53">
        <v>3</v>
      </c>
      <c r="I3183">
        <f t="shared" si="148"/>
        <v>1</v>
      </c>
      <c r="J3183" s="1">
        <v>1</v>
      </c>
      <c r="K3183" s="43">
        <f t="shared" si="149"/>
        <v>0</v>
      </c>
      <c r="L3183" s="78"/>
      <c r="N3183"/>
      <c r="O3183"/>
      <c r="P3183"/>
      <c r="Q3183"/>
      <c r="R3183"/>
      <c r="S3183"/>
      <c r="T3183"/>
      <c r="U3183"/>
      <c r="V3183"/>
    </row>
    <row r="3184" spans="2:22" x14ac:dyDescent="0.25">
      <c r="B3184" s="1" t="s">
        <v>2740</v>
      </c>
      <c r="C3184" s="1">
        <v>430</v>
      </c>
      <c r="D3184" s="1" t="s">
        <v>2836</v>
      </c>
      <c r="E3184" s="75">
        <v>388092</v>
      </c>
      <c r="F3184" s="20" t="s">
        <v>2780</v>
      </c>
      <c r="G3184" s="77">
        <f t="shared" si="147"/>
        <v>0.2</v>
      </c>
      <c r="H3184" s="53">
        <v>4</v>
      </c>
      <c r="I3184">
        <f t="shared" si="148"/>
        <v>1</v>
      </c>
      <c r="J3184" s="1">
        <v>1</v>
      </c>
      <c r="K3184" s="43">
        <f t="shared" si="149"/>
        <v>0</v>
      </c>
      <c r="L3184" s="78"/>
      <c r="N3184"/>
      <c r="O3184"/>
      <c r="P3184"/>
      <c r="Q3184"/>
      <c r="R3184"/>
      <c r="S3184"/>
      <c r="T3184"/>
      <c r="U3184"/>
      <c r="V3184"/>
    </row>
    <row r="3185" spans="2:22" x14ac:dyDescent="0.25">
      <c r="B3185" s="1" t="s">
        <v>2740</v>
      </c>
      <c r="C3185" s="1">
        <v>430</v>
      </c>
      <c r="D3185" s="1" t="s">
        <v>303</v>
      </c>
      <c r="E3185" s="75">
        <v>388183</v>
      </c>
      <c r="F3185" s="20" t="s">
        <v>2780</v>
      </c>
      <c r="G3185" s="77">
        <f t="shared" si="147"/>
        <v>0.2</v>
      </c>
      <c r="H3185" s="53">
        <v>1</v>
      </c>
      <c r="I3185">
        <f t="shared" si="148"/>
        <v>0</v>
      </c>
      <c r="J3185" s="1">
        <v>1</v>
      </c>
      <c r="K3185" s="43">
        <f t="shared" si="149"/>
        <v>1</v>
      </c>
      <c r="L3185" s="78"/>
      <c r="N3185"/>
      <c r="O3185"/>
      <c r="P3185"/>
      <c r="Q3185"/>
      <c r="R3185"/>
      <c r="S3185"/>
      <c r="T3185"/>
      <c r="U3185"/>
      <c r="V3185"/>
    </row>
    <row r="3186" spans="2:22" x14ac:dyDescent="0.25">
      <c r="B3186" s="1" t="s">
        <v>2740</v>
      </c>
      <c r="C3186" s="1">
        <v>430</v>
      </c>
      <c r="D3186" s="1" t="s">
        <v>1306</v>
      </c>
      <c r="E3186" s="75">
        <v>388197</v>
      </c>
      <c r="F3186" s="20" t="s">
        <v>2780</v>
      </c>
      <c r="G3186" s="77">
        <f t="shared" si="147"/>
        <v>0.2</v>
      </c>
      <c r="H3186" s="53">
        <v>1</v>
      </c>
      <c r="I3186">
        <f t="shared" si="148"/>
        <v>0</v>
      </c>
      <c r="J3186" s="1">
        <v>1</v>
      </c>
      <c r="K3186" s="43">
        <f t="shared" si="149"/>
        <v>1</v>
      </c>
      <c r="L3186" s="78"/>
      <c r="N3186"/>
      <c r="O3186"/>
      <c r="P3186"/>
      <c r="Q3186"/>
      <c r="R3186"/>
      <c r="S3186"/>
      <c r="T3186"/>
      <c r="U3186"/>
      <c r="V3186"/>
    </row>
    <row r="3187" spans="2:22" x14ac:dyDescent="0.25">
      <c r="B3187" s="1" t="s">
        <v>2740</v>
      </c>
      <c r="C3187" s="1">
        <v>430</v>
      </c>
      <c r="D3187" s="1" t="s">
        <v>1307</v>
      </c>
      <c r="E3187" s="75">
        <v>388421</v>
      </c>
      <c r="F3187" s="20" t="s">
        <v>2780</v>
      </c>
      <c r="G3187" s="77">
        <f t="shared" si="147"/>
        <v>0.2</v>
      </c>
      <c r="H3187" s="53">
        <v>3</v>
      </c>
      <c r="I3187">
        <f t="shared" si="148"/>
        <v>1</v>
      </c>
      <c r="J3187" s="1">
        <v>1</v>
      </c>
      <c r="K3187" s="43">
        <f t="shared" si="149"/>
        <v>0</v>
      </c>
      <c r="L3187" s="78"/>
      <c r="N3187"/>
      <c r="O3187"/>
      <c r="P3187"/>
      <c r="Q3187"/>
      <c r="R3187"/>
      <c r="S3187"/>
      <c r="T3187"/>
      <c r="U3187"/>
      <c r="V3187"/>
    </row>
    <row r="3188" spans="2:22" x14ac:dyDescent="0.25">
      <c r="B3188" s="1" t="s">
        <v>2740</v>
      </c>
      <c r="C3188" s="1">
        <v>430</v>
      </c>
      <c r="D3188" s="1" t="s">
        <v>1308</v>
      </c>
      <c r="E3188" s="75">
        <v>388428</v>
      </c>
      <c r="F3188" s="20" t="s">
        <v>2780</v>
      </c>
      <c r="G3188" s="77">
        <f t="shared" si="147"/>
        <v>0.2</v>
      </c>
      <c r="H3188" s="53">
        <v>1</v>
      </c>
      <c r="I3188">
        <f t="shared" si="148"/>
        <v>0</v>
      </c>
      <c r="J3188" s="1">
        <v>1</v>
      </c>
      <c r="K3188" s="43">
        <f t="shared" si="149"/>
        <v>1</v>
      </c>
      <c r="L3188" s="78"/>
      <c r="N3188"/>
      <c r="O3188"/>
      <c r="P3188"/>
      <c r="Q3188"/>
      <c r="R3188"/>
      <c r="S3188"/>
      <c r="T3188"/>
      <c r="U3188"/>
      <c r="V3188"/>
    </row>
    <row r="3189" spans="2:22" x14ac:dyDescent="0.25">
      <c r="B3189" s="1" t="s">
        <v>2740</v>
      </c>
      <c r="C3189" s="1">
        <v>430</v>
      </c>
      <c r="D3189" s="1" t="s">
        <v>1240</v>
      </c>
      <c r="E3189" s="75">
        <v>388435</v>
      </c>
      <c r="F3189" s="20" t="s">
        <v>2780</v>
      </c>
      <c r="G3189" s="77">
        <f t="shared" si="147"/>
        <v>0.2</v>
      </c>
      <c r="H3189" s="53">
        <v>1</v>
      </c>
      <c r="I3189">
        <f t="shared" si="148"/>
        <v>0</v>
      </c>
      <c r="J3189" s="1">
        <v>1</v>
      </c>
      <c r="K3189" s="43">
        <f t="shared" si="149"/>
        <v>1</v>
      </c>
      <c r="L3189" s="78"/>
      <c r="N3189"/>
      <c r="O3189"/>
      <c r="P3189"/>
      <c r="Q3189"/>
      <c r="R3189"/>
      <c r="S3189"/>
      <c r="T3189"/>
      <c r="U3189"/>
      <c r="V3189"/>
    </row>
    <row r="3190" spans="2:22" x14ac:dyDescent="0.25">
      <c r="B3190" s="1" t="s">
        <v>2740</v>
      </c>
      <c r="C3190" s="1">
        <v>430</v>
      </c>
      <c r="D3190" s="1" t="s">
        <v>1309</v>
      </c>
      <c r="E3190" s="75">
        <v>388540</v>
      </c>
      <c r="F3190" s="20" t="s">
        <v>2780</v>
      </c>
      <c r="G3190" s="77">
        <f t="shared" si="147"/>
        <v>0.2</v>
      </c>
      <c r="H3190" s="53">
        <v>1</v>
      </c>
      <c r="I3190">
        <f t="shared" si="148"/>
        <v>0</v>
      </c>
      <c r="J3190" s="1">
        <v>1</v>
      </c>
      <c r="K3190" s="43">
        <f t="shared" si="149"/>
        <v>1</v>
      </c>
      <c r="L3190" s="78"/>
      <c r="N3190"/>
      <c r="O3190"/>
      <c r="P3190"/>
      <c r="Q3190"/>
      <c r="R3190"/>
      <c r="S3190"/>
      <c r="T3190"/>
      <c r="U3190"/>
      <c r="V3190"/>
    </row>
    <row r="3191" spans="2:22" x14ac:dyDescent="0.25">
      <c r="B3191" s="1" t="s">
        <v>2740</v>
      </c>
      <c r="C3191" s="1">
        <v>430</v>
      </c>
      <c r="D3191" s="1" t="s">
        <v>265</v>
      </c>
      <c r="E3191" s="75">
        <v>388645</v>
      </c>
      <c r="F3191" s="20" t="s">
        <v>2780</v>
      </c>
      <c r="G3191" s="77">
        <f t="shared" si="147"/>
        <v>0.2</v>
      </c>
      <c r="H3191" s="53">
        <v>1</v>
      </c>
      <c r="I3191">
        <f t="shared" si="148"/>
        <v>0</v>
      </c>
      <c r="J3191" s="1">
        <v>1</v>
      </c>
      <c r="K3191" s="43">
        <f t="shared" si="149"/>
        <v>1</v>
      </c>
      <c r="L3191" s="78"/>
      <c r="N3191"/>
      <c r="O3191"/>
      <c r="P3191"/>
      <c r="Q3191"/>
      <c r="R3191"/>
      <c r="S3191"/>
      <c r="T3191"/>
      <c r="U3191"/>
      <c r="V3191"/>
    </row>
    <row r="3192" spans="2:22" x14ac:dyDescent="0.25">
      <c r="B3192" s="1" t="s">
        <v>2740</v>
      </c>
      <c r="C3192" s="1">
        <v>430</v>
      </c>
      <c r="D3192" s="1" t="s">
        <v>1310</v>
      </c>
      <c r="E3192" s="75">
        <v>388659</v>
      </c>
      <c r="F3192" s="20" t="s">
        <v>2780</v>
      </c>
      <c r="G3192" s="77">
        <f t="shared" si="147"/>
        <v>0.2</v>
      </c>
      <c r="H3192" s="53">
        <v>5</v>
      </c>
      <c r="I3192">
        <f t="shared" si="148"/>
        <v>1</v>
      </c>
      <c r="J3192" s="1">
        <v>1</v>
      </c>
      <c r="K3192" s="43">
        <f t="shared" si="149"/>
        <v>0</v>
      </c>
      <c r="L3192" s="78"/>
      <c r="N3192"/>
      <c r="O3192"/>
      <c r="P3192"/>
      <c r="Q3192"/>
      <c r="R3192"/>
      <c r="S3192"/>
      <c r="T3192"/>
      <c r="U3192"/>
      <c r="V3192"/>
    </row>
    <row r="3193" spans="2:22" x14ac:dyDescent="0.25">
      <c r="B3193" s="1" t="s">
        <v>2740</v>
      </c>
      <c r="C3193" s="1">
        <v>430</v>
      </c>
      <c r="D3193" s="1" t="s">
        <v>267</v>
      </c>
      <c r="E3193" s="75">
        <v>388708</v>
      </c>
      <c r="F3193" s="20" t="s">
        <v>2780</v>
      </c>
      <c r="G3193" s="77">
        <f t="shared" si="147"/>
        <v>0.2</v>
      </c>
      <c r="H3193" s="53">
        <v>1</v>
      </c>
      <c r="I3193">
        <f t="shared" si="148"/>
        <v>0</v>
      </c>
      <c r="J3193" s="1">
        <v>1</v>
      </c>
      <c r="K3193" s="43">
        <f t="shared" si="149"/>
        <v>1</v>
      </c>
      <c r="L3193" s="78"/>
      <c r="N3193"/>
      <c r="O3193"/>
      <c r="P3193"/>
      <c r="Q3193"/>
      <c r="R3193"/>
      <c r="S3193"/>
      <c r="T3193"/>
      <c r="U3193"/>
      <c r="V3193"/>
    </row>
    <row r="3194" spans="2:22" x14ac:dyDescent="0.25">
      <c r="B3194" s="1" t="s">
        <v>2740</v>
      </c>
      <c r="C3194" s="1">
        <v>430</v>
      </c>
      <c r="D3194" s="1" t="s">
        <v>1311</v>
      </c>
      <c r="E3194" s="75">
        <v>388764</v>
      </c>
      <c r="F3194" s="20" t="s">
        <v>2780</v>
      </c>
      <c r="G3194" s="77">
        <f t="shared" si="147"/>
        <v>0.2</v>
      </c>
      <c r="H3194" s="53">
        <v>2</v>
      </c>
      <c r="I3194">
        <f t="shared" si="148"/>
        <v>0</v>
      </c>
      <c r="J3194" s="1">
        <v>1</v>
      </c>
      <c r="K3194" s="43">
        <f t="shared" si="149"/>
        <v>1</v>
      </c>
      <c r="L3194" s="78"/>
      <c r="N3194"/>
      <c r="O3194"/>
      <c r="P3194"/>
      <c r="Q3194"/>
      <c r="R3194"/>
      <c r="S3194"/>
      <c r="T3194"/>
      <c r="U3194"/>
      <c r="V3194"/>
    </row>
    <row r="3195" spans="2:22" x14ac:dyDescent="0.25">
      <c r="B3195" s="1" t="s">
        <v>2740</v>
      </c>
      <c r="C3195" s="1">
        <v>430</v>
      </c>
      <c r="D3195" s="1" t="s">
        <v>2085</v>
      </c>
      <c r="E3195" s="75">
        <v>388841</v>
      </c>
      <c r="F3195" s="20" t="s">
        <v>2780</v>
      </c>
      <c r="G3195" s="77">
        <f t="shared" si="147"/>
        <v>0.2</v>
      </c>
      <c r="H3195" s="53">
        <v>1</v>
      </c>
      <c r="I3195">
        <f t="shared" si="148"/>
        <v>0</v>
      </c>
      <c r="J3195" s="1">
        <v>1</v>
      </c>
      <c r="K3195" s="43">
        <f t="shared" si="149"/>
        <v>1</v>
      </c>
      <c r="L3195" s="78"/>
      <c r="N3195"/>
      <c r="O3195"/>
      <c r="P3195"/>
      <c r="Q3195"/>
      <c r="R3195"/>
      <c r="S3195"/>
      <c r="T3195"/>
      <c r="U3195"/>
      <c r="V3195"/>
    </row>
    <row r="3196" spans="2:22" x14ac:dyDescent="0.25">
      <c r="B3196" s="1" t="s">
        <v>2740</v>
      </c>
      <c r="C3196" s="1">
        <v>430</v>
      </c>
      <c r="D3196" s="1" t="s">
        <v>1312</v>
      </c>
      <c r="E3196" s="75">
        <v>388848</v>
      </c>
      <c r="F3196" s="20" t="s">
        <v>2780</v>
      </c>
      <c r="G3196" s="77">
        <f t="shared" si="147"/>
        <v>0.2</v>
      </c>
      <c r="H3196" s="53">
        <v>1</v>
      </c>
      <c r="I3196">
        <f t="shared" si="148"/>
        <v>0</v>
      </c>
      <c r="J3196" s="1">
        <v>1</v>
      </c>
      <c r="K3196" s="43">
        <f t="shared" si="149"/>
        <v>1</v>
      </c>
      <c r="L3196" s="78"/>
      <c r="N3196"/>
      <c r="O3196"/>
      <c r="P3196"/>
      <c r="Q3196"/>
      <c r="R3196"/>
      <c r="S3196"/>
      <c r="T3196"/>
      <c r="U3196"/>
      <c r="V3196"/>
    </row>
    <row r="3197" spans="2:22" x14ac:dyDescent="0.25">
      <c r="B3197" s="1" t="s">
        <v>2740</v>
      </c>
      <c r="C3197" s="1">
        <v>430</v>
      </c>
      <c r="D3197" s="1" t="s">
        <v>532</v>
      </c>
      <c r="E3197" s="75">
        <v>388862</v>
      </c>
      <c r="F3197" s="20" t="s">
        <v>2780</v>
      </c>
      <c r="G3197" s="77">
        <f t="shared" si="147"/>
        <v>0.2</v>
      </c>
      <c r="H3197" s="53">
        <v>2</v>
      </c>
      <c r="I3197">
        <f t="shared" si="148"/>
        <v>0</v>
      </c>
      <c r="J3197" s="1">
        <v>1</v>
      </c>
      <c r="K3197" s="43">
        <f t="shared" si="149"/>
        <v>1</v>
      </c>
      <c r="L3197" s="78"/>
      <c r="N3197"/>
      <c r="O3197"/>
      <c r="P3197"/>
      <c r="Q3197"/>
      <c r="R3197"/>
      <c r="S3197"/>
      <c r="T3197"/>
      <c r="U3197"/>
      <c r="V3197"/>
    </row>
    <row r="3198" spans="2:22" x14ac:dyDescent="0.25">
      <c r="B3198" s="1" t="s">
        <v>2740</v>
      </c>
      <c r="C3198" s="1">
        <v>430</v>
      </c>
      <c r="D3198" s="1" t="s">
        <v>1926</v>
      </c>
      <c r="E3198" s="75">
        <v>388932</v>
      </c>
      <c r="F3198" s="20" t="s">
        <v>2780</v>
      </c>
      <c r="G3198" s="77">
        <f t="shared" si="147"/>
        <v>0.2</v>
      </c>
      <c r="H3198" s="53">
        <v>1</v>
      </c>
      <c r="I3198">
        <f t="shared" si="148"/>
        <v>0</v>
      </c>
      <c r="J3198" s="1">
        <v>1</v>
      </c>
      <c r="K3198" s="43">
        <f t="shared" si="149"/>
        <v>1</v>
      </c>
      <c r="L3198" s="78"/>
      <c r="N3198"/>
      <c r="O3198"/>
      <c r="P3198"/>
      <c r="Q3198"/>
      <c r="R3198"/>
      <c r="S3198"/>
      <c r="T3198"/>
      <c r="U3198"/>
      <c r="V3198"/>
    </row>
    <row r="3199" spans="2:22" x14ac:dyDescent="0.25">
      <c r="B3199" s="1" t="s">
        <v>2740</v>
      </c>
      <c r="C3199" s="1">
        <v>430</v>
      </c>
      <c r="D3199" s="1" t="s">
        <v>1313</v>
      </c>
      <c r="E3199" s="75">
        <v>388827</v>
      </c>
      <c r="F3199" s="20" t="s">
        <v>2787</v>
      </c>
      <c r="G3199" s="77">
        <f t="shared" si="147"/>
        <v>0.1</v>
      </c>
      <c r="H3199" s="53">
        <v>12</v>
      </c>
      <c r="I3199">
        <f t="shared" si="148"/>
        <v>2</v>
      </c>
      <c r="J3199" s="1">
        <v>1</v>
      </c>
      <c r="K3199" s="43">
        <f t="shared" si="149"/>
        <v>-1</v>
      </c>
      <c r="L3199" s="78"/>
      <c r="N3199"/>
      <c r="O3199"/>
      <c r="P3199"/>
      <c r="Q3199"/>
      <c r="R3199"/>
      <c r="S3199"/>
      <c r="T3199"/>
      <c r="U3199"/>
      <c r="V3199"/>
    </row>
    <row r="3200" spans="2:22" x14ac:dyDescent="0.25">
      <c r="B3200" s="1" t="s">
        <v>2740</v>
      </c>
      <c r="C3200" s="1">
        <v>430</v>
      </c>
      <c r="D3200" s="1" t="s">
        <v>1314</v>
      </c>
      <c r="E3200" s="75">
        <v>388960</v>
      </c>
      <c r="F3200" s="20" t="s">
        <v>2780</v>
      </c>
      <c r="G3200" s="77">
        <f t="shared" si="147"/>
        <v>0.2</v>
      </c>
      <c r="H3200" s="53">
        <v>3</v>
      </c>
      <c r="I3200">
        <f t="shared" si="148"/>
        <v>1</v>
      </c>
      <c r="J3200" s="1">
        <v>1</v>
      </c>
      <c r="K3200" s="43">
        <f t="shared" si="149"/>
        <v>0</v>
      </c>
      <c r="L3200" s="78"/>
      <c r="N3200"/>
      <c r="O3200"/>
      <c r="P3200"/>
      <c r="Q3200"/>
      <c r="R3200"/>
      <c r="S3200"/>
      <c r="T3200"/>
      <c r="U3200"/>
      <c r="V3200"/>
    </row>
    <row r="3201" spans="2:22" x14ac:dyDescent="0.25">
      <c r="B3201" s="1" t="s">
        <v>2740</v>
      </c>
      <c r="C3201" s="1">
        <v>430</v>
      </c>
      <c r="D3201" s="1" t="s">
        <v>309</v>
      </c>
      <c r="E3201" s="75">
        <v>389086</v>
      </c>
      <c r="F3201" s="20" t="s">
        <v>2780</v>
      </c>
      <c r="G3201" s="77">
        <f t="shared" si="147"/>
        <v>0.2</v>
      </c>
      <c r="H3201" s="53">
        <v>1</v>
      </c>
      <c r="I3201">
        <f t="shared" si="148"/>
        <v>0</v>
      </c>
      <c r="J3201" s="1">
        <v>1</v>
      </c>
      <c r="K3201" s="43">
        <f t="shared" si="149"/>
        <v>1</v>
      </c>
      <c r="L3201" s="78"/>
      <c r="N3201"/>
      <c r="O3201"/>
      <c r="P3201"/>
      <c r="Q3201"/>
      <c r="R3201"/>
      <c r="S3201"/>
      <c r="T3201"/>
      <c r="U3201"/>
      <c r="V3201"/>
    </row>
    <row r="3202" spans="2:22" x14ac:dyDescent="0.25">
      <c r="B3202" s="1" t="s">
        <v>2740</v>
      </c>
      <c r="C3202" s="1">
        <v>430</v>
      </c>
      <c r="D3202" s="1" t="s">
        <v>1315</v>
      </c>
      <c r="E3202" s="75">
        <v>389149</v>
      </c>
      <c r="F3202" s="20" t="s">
        <v>2780</v>
      </c>
      <c r="G3202" s="77">
        <f t="shared" si="147"/>
        <v>0.2</v>
      </c>
      <c r="H3202" s="53">
        <v>1</v>
      </c>
      <c r="I3202">
        <f t="shared" si="148"/>
        <v>0</v>
      </c>
      <c r="J3202" s="1">
        <v>1</v>
      </c>
      <c r="K3202" s="43">
        <f t="shared" si="149"/>
        <v>1</v>
      </c>
      <c r="L3202" s="78"/>
      <c r="N3202"/>
      <c r="O3202"/>
      <c r="P3202"/>
      <c r="Q3202"/>
      <c r="R3202"/>
      <c r="S3202"/>
      <c r="T3202"/>
      <c r="U3202"/>
      <c r="V3202"/>
    </row>
    <row r="3203" spans="2:22" x14ac:dyDescent="0.25">
      <c r="B3203" s="1" t="s">
        <v>2740</v>
      </c>
      <c r="C3203" s="1">
        <v>430</v>
      </c>
      <c r="D3203" s="1" t="s">
        <v>1316</v>
      </c>
      <c r="E3203" s="75">
        <v>389240</v>
      </c>
      <c r="F3203" s="20" t="s">
        <v>2787</v>
      </c>
      <c r="G3203" s="77">
        <f t="shared" si="147"/>
        <v>0.1</v>
      </c>
      <c r="H3203" s="53">
        <v>8</v>
      </c>
      <c r="I3203">
        <f t="shared" si="148"/>
        <v>2</v>
      </c>
      <c r="J3203" s="1">
        <v>1</v>
      </c>
      <c r="K3203" s="43">
        <f t="shared" si="149"/>
        <v>-1</v>
      </c>
      <c r="L3203" s="78"/>
      <c r="N3203"/>
      <c r="O3203"/>
      <c r="P3203"/>
      <c r="Q3203"/>
      <c r="R3203"/>
      <c r="S3203"/>
      <c r="T3203"/>
      <c r="U3203"/>
      <c r="V3203"/>
    </row>
    <row r="3204" spans="2:22" x14ac:dyDescent="0.25">
      <c r="B3204" s="1" t="s">
        <v>2740</v>
      </c>
      <c r="C3204" s="1">
        <v>440</v>
      </c>
      <c r="D3204" s="1" t="s">
        <v>1317</v>
      </c>
      <c r="E3204" s="75">
        <v>380063</v>
      </c>
      <c r="F3204" s="20" t="s">
        <v>2780</v>
      </c>
      <c r="G3204" s="77">
        <f t="shared" si="147"/>
        <v>0.2</v>
      </c>
      <c r="H3204" s="53">
        <v>1</v>
      </c>
      <c r="I3204">
        <f t="shared" si="148"/>
        <v>0</v>
      </c>
      <c r="J3204" s="1">
        <v>1</v>
      </c>
      <c r="K3204" s="43">
        <f t="shared" si="149"/>
        <v>1</v>
      </c>
      <c r="L3204" s="78"/>
      <c r="N3204"/>
      <c r="O3204"/>
      <c r="P3204"/>
      <c r="Q3204"/>
      <c r="R3204"/>
      <c r="S3204"/>
      <c r="T3204"/>
      <c r="U3204"/>
      <c r="V3204"/>
    </row>
    <row r="3205" spans="2:22" x14ac:dyDescent="0.25">
      <c r="B3205" s="1" t="s">
        <v>2740</v>
      </c>
      <c r="C3205" s="1">
        <v>440</v>
      </c>
      <c r="D3205" s="1" t="s">
        <v>162</v>
      </c>
      <c r="E3205" s="75">
        <v>380084</v>
      </c>
      <c r="F3205" s="20" t="s">
        <v>2787</v>
      </c>
      <c r="G3205" s="77">
        <f t="shared" si="147"/>
        <v>0.1</v>
      </c>
      <c r="H3205" s="53">
        <v>54</v>
      </c>
      <c r="I3205">
        <f t="shared" si="148"/>
        <v>11</v>
      </c>
      <c r="J3205" s="1">
        <v>1</v>
      </c>
      <c r="K3205" s="43">
        <f t="shared" si="149"/>
        <v>-10</v>
      </c>
      <c r="L3205" s="78"/>
      <c r="N3205"/>
      <c r="O3205"/>
      <c r="P3205"/>
      <c r="Q3205"/>
      <c r="R3205"/>
      <c r="S3205"/>
      <c r="T3205"/>
      <c r="U3205"/>
      <c r="V3205"/>
    </row>
    <row r="3206" spans="2:22" x14ac:dyDescent="0.25">
      <c r="B3206" s="1" t="s">
        <v>2740</v>
      </c>
      <c r="C3206" s="1">
        <v>440</v>
      </c>
      <c r="D3206" s="1" t="s">
        <v>1318</v>
      </c>
      <c r="E3206" s="75">
        <v>380126</v>
      </c>
      <c r="F3206" s="20" t="s">
        <v>2780</v>
      </c>
      <c r="G3206" s="77">
        <f t="shared" si="147"/>
        <v>0.2</v>
      </c>
      <c r="H3206" s="53">
        <v>4</v>
      </c>
      <c r="I3206">
        <f t="shared" si="148"/>
        <v>1</v>
      </c>
      <c r="J3206" s="1">
        <v>1</v>
      </c>
      <c r="K3206" s="43">
        <f t="shared" si="149"/>
        <v>0</v>
      </c>
      <c r="L3206" s="78"/>
      <c r="N3206"/>
      <c r="O3206"/>
      <c r="P3206"/>
      <c r="Q3206"/>
      <c r="R3206"/>
      <c r="S3206"/>
      <c r="T3206"/>
      <c r="U3206"/>
      <c r="V3206"/>
    </row>
    <row r="3207" spans="2:22" x14ac:dyDescent="0.25">
      <c r="B3207" s="1" t="s">
        <v>2740</v>
      </c>
      <c r="C3207" s="1">
        <v>440</v>
      </c>
      <c r="D3207" s="1" t="s">
        <v>1849</v>
      </c>
      <c r="E3207" s="75">
        <v>380175</v>
      </c>
      <c r="F3207" s="20" t="s">
        <v>2780</v>
      </c>
      <c r="G3207" s="77">
        <f t="shared" ref="G3207:G3270" si="150">IF(F3207="Lvl 21 &amp; below",0.2,0.1)</f>
        <v>0.2</v>
      </c>
      <c r="H3207" s="53">
        <v>4</v>
      </c>
      <c r="I3207">
        <f t="shared" ref="I3207:I3270" si="151">IF(F3207="Lvl 21 &amp; below",ROUND(H3207*0.2,0),ROUND(H3207*0.2,0))</f>
        <v>1</v>
      </c>
      <c r="J3207" s="1">
        <v>1</v>
      </c>
      <c r="K3207" s="43">
        <f t="shared" ref="K3207:K3270" si="152">J3207-I3207</f>
        <v>0</v>
      </c>
      <c r="L3207" s="78"/>
      <c r="N3207"/>
      <c r="O3207"/>
      <c r="P3207"/>
      <c r="Q3207"/>
      <c r="R3207"/>
      <c r="S3207"/>
      <c r="T3207"/>
      <c r="U3207"/>
      <c r="V3207"/>
    </row>
    <row r="3208" spans="2:22" x14ac:dyDescent="0.25">
      <c r="B3208" s="1" t="s">
        <v>2740</v>
      </c>
      <c r="C3208" s="1">
        <v>440</v>
      </c>
      <c r="D3208" s="1" t="s">
        <v>1319</v>
      </c>
      <c r="E3208" s="75">
        <v>380203</v>
      </c>
      <c r="F3208" s="20" t="s">
        <v>2780</v>
      </c>
      <c r="G3208" s="77">
        <f t="shared" si="150"/>
        <v>0.2</v>
      </c>
      <c r="H3208" s="53">
        <v>2</v>
      </c>
      <c r="I3208">
        <f t="shared" si="151"/>
        <v>0</v>
      </c>
      <c r="J3208" s="1">
        <v>1</v>
      </c>
      <c r="K3208" s="43">
        <f t="shared" si="152"/>
        <v>1</v>
      </c>
      <c r="L3208" s="78"/>
      <c r="N3208"/>
      <c r="O3208"/>
      <c r="P3208"/>
      <c r="Q3208"/>
      <c r="R3208"/>
      <c r="S3208"/>
      <c r="T3208"/>
      <c r="U3208"/>
      <c r="V3208"/>
    </row>
    <row r="3209" spans="2:22" x14ac:dyDescent="0.25">
      <c r="B3209" s="1" t="s">
        <v>2740</v>
      </c>
      <c r="C3209" s="1">
        <v>440</v>
      </c>
      <c r="D3209" s="1" t="s">
        <v>1320</v>
      </c>
      <c r="E3209" s="75">
        <v>380252</v>
      </c>
      <c r="F3209" s="20" t="s">
        <v>2780</v>
      </c>
      <c r="G3209" s="77">
        <f t="shared" si="150"/>
        <v>0.2</v>
      </c>
      <c r="H3209" s="53">
        <v>2</v>
      </c>
      <c r="I3209">
        <f t="shared" si="151"/>
        <v>0</v>
      </c>
      <c r="J3209" s="1">
        <v>1</v>
      </c>
      <c r="K3209" s="43">
        <f t="shared" si="152"/>
        <v>1</v>
      </c>
      <c r="L3209" s="78"/>
      <c r="N3209"/>
      <c r="O3209"/>
      <c r="P3209"/>
      <c r="Q3209"/>
      <c r="R3209"/>
      <c r="S3209"/>
      <c r="T3209"/>
      <c r="U3209"/>
      <c r="V3209"/>
    </row>
    <row r="3210" spans="2:22" x14ac:dyDescent="0.25">
      <c r="B3210" s="1" t="s">
        <v>2740</v>
      </c>
      <c r="C3210" s="1">
        <v>440</v>
      </c>
      <c r="D3210" s="1" t="s">
        <v>552</v>
      </c>
      <c r="E3210" s="75">
        <v>380294</v>
      </c>
      <c r="F3210" s="20" t="s">
        <v>2780</v>
      </c>
      <c r="G3210" s="77">
        <f t="shared" si="150"/>
        <v>0.2</v>
      </c>
      <c r="H3210" s="53">
        <v>4</v>
      </c>
      <c r="I3210">
        <f t="shared" si="151"/>
        <v>1</v>
      </c>
      <c r="J3210" s="1">
        <v>1</v>
      </c>
      <c r="K3210" s="43">
        <f t="shared" si="152"/>
        <v>0</v>
      </c>
      <c r="L3210" s="78"/>
      <c r="N3210"/>
      <c r="O3210"/>
      <c r="P3210"/>
      <c r="Q3210"/>
      <c r="R3210"/>
      <c r="S3210"/>
      <c r="T3210"/>
      <c r="U3210"/>
      <c r="V3210"/>
    </row>
    <row r="3211" spans="2:22" x14ac:dyDescent="0.25">
      <c r="B3211" s="1" t="s">
        <v>2740</v>
      </c>
      <c r="C3211" s="1">
        <v>440</v>
      </c>
      <c r="D3211" s="1" t="s">
        <v>1321</v>
      </c>
      <c r="E3211" s="75">
        <v>380308</v>
      </c>
      <c r="F3211" s="20" t="s">
        <v>2780</v>
      </c>
      <c r="G3211" s="77">
        <f t="shared" si="150"/>
        <v>0.2</v>
      </c>
      <c r="H3211" s="53">
        <v>7</v>
      </c>
      <c r="I3211">
        <f t="shared" si="151"/>
        <v>1</v>
      </c>
      <c r="J3211" s="1">
        <v>1</v>
      </c>
      <c r="K3211" s="43">
        <f t="shared" si="152"/>
        <v>0</v>
      </c>
      <c r="L3211" s="78"/>
      <c r="N3211"/>
      <c r="O3211"/>
      <c r="P3211"/>
      <c r="Q3211"/>
      <c r="R3211"/>
      <c r="S3211"/>
      <c r="T3211"/>
      <c r="U3211"/>
      <c r="V3211"/>
    </row>
    <row r="3212" spans="2:22" x14ac:dyDescent="0.25">
      <c r="B3212" s="1" t="s">
        <v>2740</v>
      </c>
      <c r="C3212" s="1">
        <v>440</v>
      </c>
      <c r="D3212" s="1" t="s">
        <v>172</v>
      </c>
      <c r="E3212" s="75">
        <v>380343</v>
      </c>
      <c r="F3212" s="20" t="s">
        <v>2780</v>
      </c>
      <c r="G3212" s="77">
        <f t="shared" si="150"/>
        <v>0.2</v>
      </c>
      <c r="H3212" s="53">
        <v>1</v>
      </c>
      <c r="I3212">
        <f t="shared" si="151"/>
        <v>0</v>
      </c>
      <c r="J3212" s="1">
        <v>1</v>
      </c>
      <c r="K3212" s="43">
        <f t="shared" si="152"/>
        <v>1</v>
      </c>
      <c r="L3212" s="78"/>
      <c r="N3212"/>
      <c r="O3212"/>
      <c r="P3212"/>
      <c r="Q3212"/>
      <c r="R3212"/>
      <c r="S3212"/>
      <c r="T3212"/>
      <c r="U3212"/>
      <c r="V3212"/>
    </row>
    <row r="3213" spans="2:22" x14ac:dyDescent="0.25">
      <c r="B3213" s="1" t="s">
        <v>2740</v>
      </c>
      <c r="C3213" s="1">
        <v>440</v>
      </c>
      <c r="D3213" s="1" t="s">
        <v>1322</v>
      </c>
      <c r="E3213" s="75">
        <v>380350</v>
      </c>
      <c r="F3213" s="20" t="s">
        <v>2780</v>
      </c>
      <c r="G3213" s="77">
        <f t="shared" si="150"/>
        <v>0.2</v>
      </c>
      <c r="H3213" s="53">
        <v>1</v>
      </c>
      <c r="I3213">
        <f t="shared" si="151"/>
        <v>0</v>
      </c>
      <c r="J3213" s="1">
        <v>1</v>
      </c>
      <c r="K3213" s="43">
        <f t="shared" si="152"/>
        <v>1</v>
      </c>
      <c r="L3213" s="78"/>
      <c r="N3213"/>
      <c r="O3213"/>
      <c r="P3213"/>
      <c r="Q3213"/>
      <c r="R3213"/>
      <c r="S3213"/>
      <c r="T3213"/>
      <c r="U3213"/>
      <c r="V3213"/>
    </row>
    <row r="3214" spans="2:22" x14ac:dyDescent="0.25">
      <c r="B3214" s="1" t="s">
        <v>2740</v>
      </c>
      <c r="C3214" s="1">
        <v>440</v>
      </c>
      <c r="D3214" s="1" t="s">
        <v>1323</v>
      </c>
      <c r="E3214" s="75">
        <v>380364</v>
      </c>
      <c r="F3214" s="20" t="s">
        <v>2780</v>
      </c>
      <c r="G3214" s="77">
        <f t="shared" si="150"/>
        <v>0.2</v>
      </c>
      <c r="H3214" s="53">
        <v>4</v>
      </c>
      <c r="I3214">
        <f t="shared" si="151"/>
        <v>1</v>
      </c>
      <c r="J3214" s="1">
        <v>1</v>
      </c>
      <c r="K3214" s="43">
        <f t="shared" si="152"/>
        <v>0</v>
      </c>
      <c r="L3214" s="78"/>
      <c r="N3214"/>
      <c r="O3214"/>
      <c r="P3214"/>
      <c r="Q3214"/>
      <c r="R3214"/>
      <c r="S3214"/>
      <c r="T3214"/>
      <c r="U3214"/>
      <c r="V3214"/>
    </row>
    <row r="3215" spans="2:22" x14ac:dyDescent="0.25">
      <c r="B3215" s="1" t="s">
        <v>2740</v>
      </c>
      <c r="C3215" s="1">
        <v>440</v>
      </c>
      <c r="D3215" s="1" t="s">
        <v>1324</v>
      </c>
      <c r="E3215" s="75">
        <v>380371</v>
      </c>
      <c r="F3215" s="20" t="s">
        <v>2780</v>
      </c>
      <c r="G3215" s="77">
        <f t="shared" si="150"/>
        <v>0.2</v>
      </c>
      <c r="H3215" s="53">
        <v>1</v>
      </c>
      <c r="I3215">
        <f t="shared" si="151"/>
        <v>0</v>
      </c>
      <c r="J3215" s="1">
        <v>1</v>
      </c>
      <c r="K3215" s="43">
        <f t="shared" si="152"/>
        <v>1</v>
      </c>
      <c r="L3215" s="78"/>
      <c r="N3215"/>
      <c r="O3215"/>
      <c r="P3215"/>
      <c r="Q3215"/>
      <c r="R3215"/>
      <c r="S3215"/>
      <c r="T3215"/>
      <c r="U3215"/>
      <c r="V3215"/>
    </row>
    <row r="3216" spans="2:22" x14ac:dyDescent="0.25">
      <c r="B3216" s="1" t="s">
        <v>2740</v>
      </c>
      <c r="C3216" s="1">
        <v>440</v>
      </c>
      <c r="D3216" s="1" t="s">
        <v>1325</v>
      </c>
      <c r="E3216" s="75">
        <v>380399</v>
      </c>
      <c r="F3216" s="20" t="s">
        <v>2780</v>
      </c>
      <c r="G3216" s="77">
        <f t="shared" si="150"/>
        <v>0.2</v>
      </c>
      <c r="H3216" s="53">
        <v>6</v>
      </c>
      <c r="I3216">
        <f t="shared" si="151"/>
        <v>1</v>
      </c>
      <c r="J3216" s="1">
        <v>1</v>
      </c>
      <c r="K3216" s="43">
        <f t="shared" si="152"/>
        <v>0</v>
      </c>
      <c r="L3216" s="78"/>
      <c r="N3216"/>
      <c r="O3216"/>
      <c r="P3216"/>
      <c r="Q3216"/>
      <c r="R3216"/>
      <c r="S3216"/>
      <c r="T3216"/>
      <c r="U3216"/>
      <c r="V3216"/>
    </row>
    <row r="3217" spans="2:22" x14ac:dyDescent="0.25">
      <c r="B3217" s="1" t="s">
        <v>2740</v>
      </c>
      <c r="C3217" s="1">
        <v>440</v>
      </c>
      <c r="D3217" s="1" t="s">
        <v>174</v>
      </c>
      <c r="E3217" s="75">
        <v>380392</v>
      </c>
      <c r="F3217" s="20" t="s">
        <v>2780</v>
      </c>
      <c r="G3217" s="77">
        <f t="shared" si="150"/>
        <v>0.2</v>
      </c>
      <c r="H3217" s="53">
        <v>5</v>
      </c>
      <c r="I3217">
        <f t="shared" si="151"/>
        <v>1</v>
      </c>
      <c r="J3217" s="1">
        <v>1</v>
      </c>
      <c r="K3217" s="43">
        <f t="shared" si="152"/>
        <v>0</v>
      </c>
      <c r="L3217" s="78"/>
      <c r="N3217"/>
      <c r="O3217"/>
      <c r="P3217"/>
      <c r="Q3217"/>
      <c r="R3217"/>
      <c r="S3217"/>
      <c r="T3217"/>
      <c r="U3217"/>
      <c r="V3217"/>
    </row>
    <row r="3218" spans="2:22" x14ac:dyDescent="0.25">
      <c r="B3218" s="1" t="s">
        <v>2740</v>
      </c>
      <c r="C3218" s="1">
        <v>440</v>
      </c>
      <c r="D3218" s="1" t="s">
        <v>1326</v>
      </c>
      <c r="E3218" s="75">
        <v>380448</v>
      </c>
      <c r="F3218" s="20" t="s">
        <v>2780</v>
      </c>
      <c r="G3218" s="77">
        <f t="shared" si="150"/>
        <v>0.2</v>
      </c>
      <c r="H3218" s="53">
        <v>7</v>
      </c>
      <c r="I3218">
        <f t="shared" si="151"/>
        <v>1</v>
      </c>
      <c r="J3218" s="1">
        <v>1</v>
      </c>
      <c r="K3218" s="43">
        <f t="shared" si="152"/>
        <v>0</v>
      </c>
      <c r="L3218" s="78"/>
      <c r="N3218"/>
      <c r="O3218"/>
      <c r="P3218"/>
      <c r="Q3218"/>
      <c r="R3218"/>
      <c r="S3218"/>
      <c r="T3218"/>
      <c r="U3218"/>
      <c r="V3218"/>
    </row>
    <row r="3219" spans="2:22" x14ac:dyDescent="0.25">
      <c r="B3219" s="1" t="s">
        <v>2740</v>
      </c>
      <c r="C3219" s="1">
        <v>440</v>
      </c>
      <c r="D3219" s="1" t="s">
        <v>176</v>
      </c>
      <c r="E3219" s="75">
        <v>380518</v>
      </c>
      <c r="F3219" s="20" t="s">
        <v>2780</v>
      </c>
      <c r="G3219" s="77">
        <f t="shared" si="150"/>
        <v>0.2</v>
      </c>
      <c r="H3219" s="53">
        <v>2</v>
      </c>
      <c r="I3219">
        <f t="shared" si="151"/>
        <v>0</v>
      </c>
      <c r="J3219" s="1">
        <v>1</v>
      </c>
      <c r="K3219" s="43">
        <f t="shared" si="152"/>
        <v>1</v>
      </c>
      <c r="L3219" s="78"/>
      <c r="N3219"/>
      <c r="O3219"/>
      <c r="P3219"/>
      <c r="Q3219"/>
      <c r="R3219"/>
      <c r="S3219"/>
      <c r="T3219"/>
      <c r="U3219"/>
      <c r="V3219"/>
    </row>
    <row r="3220" spans="2:22" x14ac:dyDescent="0.25">
      <c r="B3220" s="1" t="s">
        <v>2740</v>
      </c>
      <c r="C3220" s="1">
        <v>440</v>
      </c>
      <c r="D3220" s="1" t="s">
        <v>1327</v>
      </c>
      <c r="E3220" s="75">
        <v>380546</v>
      </c>
      <c r="F3220" s="20" t="s">
        <v>2780</v>
      </c>
      <c r="G3220" s="77">
        <f t="shared" si="150"/>
        <v>0.2</v>
      </c>
      <c r="H3220" s="53">
        <v>1</v>
      </c>
      <c r="I3220">
        <f t="shared" si="151"/>
        <v>0</v>
      </c>
      <c r="J3220" s="1">
        <v>1</v>
      </c>
      <c r="K3220" s="43">
        <f t="shared" si="152"/>
        <v>1</v>
      </c>
      <c r="L3220" s="78"/>
      <c r="N3220"/>
      <c r="O3220"/>
      <c r="P3220"/>
      <c r="Q3220"/>
      <c r="R3220"/>
      <c r="S3220"/>
      <c r="T3220"/>
      <c r="U3220"/>
      <c r="V3220"/>
    </row>
    <row r="3221" spans="2:22" x14ac:dyDescent="0.25">
      <c r="B3221" s="1" t="s">
        <v>2740</v>
      </c>
      <c r="C3221" s="1">
        <v>440</v>
      </c>
      <c r="D3221" s="1" t="s">
        <v>1328</v>
      </c>
      <c r="E3221" s="75">
        <v>380581</v>
      </c>
      <c r="F3221" s="20" t="s">
        <v>2780</v>
      </c>
      <c r="G3221" s="77">
        <f t="shared" si="150"/>
        <v>0.2</v>
      </c>
      <c r="H3221" s="53">
        <v>2</v>
      </c>
      <c r="I3221">
        <f t="shared" si="151"/>
        <v>0</v>
      </c>
      <c r="J3221" s="1">
        <v>1</v>
      </c>
      <c r="K3221" s="43">
        <f t="shared" si="152"/>
        <v>1</v>
      </c>
      <c r="L3221" s="78"/>
      <c r="N3221"/>
      <c r="O3221"/>
      <c r="P3221"/>
      <c r="Q3221"/>
      <c r="R3221"/>
      <c r="S3221"/>
      <c r="T3221"/>
      <c r="U3221"/>
      <c r="V3221"/>
    </row>
    <row r="3222" spans="2:22" x14ac:dyDescent="0.25">
      <c r="B3222" s="1" t="s">
        <v>2740</v>
      </c>
      <c r="C3222" s="1">
        <v>440</v>
      </c>
      <c r="D3222" s="1" t="s">
        <v>1329</v>
      </c>
      <c r="E3222" s="75">
        <v>380616</v>
      </c>
      <c r="F3222" s="20" t="s">
        <v>2780</v>
      </c>
      <c r="G3222" s="77">
        <f t="shared" si="150"/>
        <v>0.2</v>
      </c>
      <c r="H3222" s="53">
        <v>3</v>
      </c>
      <c r="I3222">
        <f t="shared" si="151"/>
        <v>1</v>
      </c>
      <c r="J3222" s="1">
        <v>1</v>
      </c>
      <c r="K3222" s="43">
        <f t="shared" si="152"/>
        <v>0</v>
      </c>
      <c r="L3222" s="78"/>
      <c r="N3222"/>
      <c r="O3222"/>
      <c r="P3222"/>
      <c r="Q3222"/>
      <c r="R3222"/>
      <c r="S3222"/>
      <c r="T3222"/>
      <c r="U3222"/>
      <c r="V3222"/>
    </row>
    <row r="3223" spans="2:22" x14ac:dyDescent="0.25">
      <c r="B3223" s="1" t="s">
        <v>2740</v>
      </c>
      <c r="C3223" s="1">
        <v>440</v>
      </c>
      <c r="D3223" s="1" t="s">
        <v>1330</v>
      </c>
      <c r="E3223" s="75">
        <v>380623</v>
      </c>
      <c r="F3223" s="20" t="s">
        <v>2780</v>
      </c>
      <c r="G3223" s="77">
        <f t="shared" si="150"/>
        <v>0.2</v>
      </c>
      <c r="H3223" s="53">
        <v>2</v>
      </c>
      <c r="I3223">
        <f t="shared" si="151"/>
        <v>0</v>
      </c>
      <c r="J3223" s="1">
        <v>1</v>
      </c>
      <c r="K3223" s="43">
        <f t="shared" si="152"/>
        <v>1</v>
      </c>
      <c r="L3223" s="78"/>
      <c r="N3223"/>
      <c r="O3223"/>
      <c r="P3223"/>
      <c r="Q3223"/>
      <c r="R3223"/>
      <c r="S3223"/>
      <c r="T3223"/>
      <c r="U3223"/>
      <c r="V3223"/>
    </row>
    <row r="3224" spans="2:22" x14ac:dyDescent="0.25">
      <c r="B3224" s="1" t="s">
        <v>2740</v>
      </c>
      <c r="C3224" s="1">
        <v>440</v>
      </c>
      <c r="D3224" s="1" t="s">
        <v>1331</v>
      </c>
      <c r="E3224" s="75">
        <v>380644</v>
      </c>
      <c r="F3224" s="20" t="s">
        <v>2780</v>
      </c>
      <c r="G3224" s="77">
        <f t="shared" si="150"/>
        <v>0.2</v>
      </c>
      <c r="H3224" s="53">
        <v>1</v>
      </c>
      <c r="I3224">
        <f t="shared" si="151"/>
        <v>0</v>
      </c>
      <c r="J3224" s="1">
        <v>1</v>
      </c>
      <c r="K3224" s="43">
        <f t="shared" si="152"/>
        <v>1</v>
      </c>
      <c r="L3224" s="78"/>
      <c r="N3224"/>
      <c r="O3224"/>
      <c r="P3224"/>
      <c r="Q3224"/>
      <c r="R3224"/>
      <c r="S3224"/>
      <c r="T3224"/>
      <c r="U3224"/>
      <c r="V3224"/>
    </row>
    <row r="3225" spans="2:22" x14ac:dyDescent="0.25">
      <c r="B3225" s="1" t="s">
        <v>2740</v>
      </c>
      <c r="C3225" s="1">
        <v>440</v>
      </c>
      <c r="D3225" s="1" t="s">
        <v>2590</v>
      </c>
      <c r="E3225" s="75">
        <v>380679</v>
      </c>
      <c r="F3225" s="20" t="s">
        <v>2780</v>
      </c>
      <c r="G3225" s="77">
        <f t="shared" si="150"/>
        <v>0.2</v>
      </c>
      <c r="H3225" s="53">
        <v>6</v>
      </c>
      <c r="I3225">
        <f t="shared" si="151"/>
        <v>1</v>
      </c>
      <c r="J3225" s="1">
        <v>1</v>
      </c>
      <c r="K3225" s="43">
        <f t="shared" si="152"/>
        <v>0</v>
      </c>
      <c r="L3225" s="78"/>
      <c r="N3225"/>
      <c r="O3225"/>
      <c r="P3225"/>
      <c r="Q3225"/>
      <c r="R3225"/>
      <c r="S3225"/>
      <c r="T3225"/>
      <c r="U3225"/>
      <c r="V3225"/>
    </row>
    <row r="3226" spans="2:22" x14ac:dyDescent="0.25">
      <c r="B3226" s="1" t="s">
        <v>2740</v>
      </c>
      <c r="C3226" s="1">
        <v>440</v>
      </c>
      <c r="D3226" s="1" t="s">
        <v>1332</v>
      </c>
      <c r="E3226" s="75">
        <v>380707</v>
      </c>
      <c r="F3226" s="20" t="s">
        <v>2780</v>
      </c>
      <c r="G3226" s="77">
        <f t="shared" si="150"/>
        <v>0.2</v>
      </c>
      <c r="H3226" s="53">
        <v>1</v>
      </c>
      <c r="I3226">
        <f t="shared" si="151"/>
        <v>0</v>
      </c>
      <c r="J3226" s="1">
        <v>1</v>
      </c>
      <c r="K3226" s="43">
        <f t="shared" si="152"/>
        <v>1</v>
      </c>
      <c r="L3226" s="78"/>
      <c r="N3226"/>
      <c r="O3226"/>
      <c r="P3226"/>
      <c r="Q3226"/>
      <c r="R3226"/>
      <c r="S3226"/>
      <c r="T3226"/>
      <c r="U3226"/>
      <c r="V3226"/>
    </row>
    <row r="3227" spans="2:22" x14ac:dyDescent="0.25">
      <c r="B3227" s="1" t="s">
        <v>2740</v>
      </c>
      <c r="C3227" s="1">
        <v>440</v>
      </c>
      <c r="D3227" s="1" t="s">
        <v>1333</v>
      </c>
      <c r="E3227" s="75">
        <v>380875</v>
      </c>
      <c r="F3227" s="20" t="s">
        <v>2780</v>
      </c>
      <c r="G3227" s="77">
        <f t="shared" si="150"/>
        <v>0.2</v>
      </c>
      <c r="H3227" s="53">
        <v>1</v>
      </c>
      <c r="I3227">
        <f t="shared" si="151"/>
        <v>0</v>
      </c>
      <c r="J3227" s="1">
        <v>1</v>
      </c>
      <c r="K3227" s="43">
        <f t="shared" si="152"/>
        <v>1</v>
      </c>
      <c r="L3227" s="78"/>
      <c r="N3227"/>
      <c r="O3227"/>
      <c r="P3227"/>
      <c r="Q3227"/>
      <c r="R3227"/>
      <c r="S3227"/>
      <c r="T3227"/>
      <c r="U3227"/>
      <c r="V3227"/>
    </row>
    <row r="3228" spans="2:22" x14ac:dyDescent="0.25">
      <c r="B3228" s="1" t="s">
        <v>2740</v>
      </c>
      <c r="C3228" s="1">
        <v>440</v>
      </c>
      <c r="D3228" s="1" t="s">
        <v>3033</v>
      </c>
      <c r="E3228" s="75">
        <v>380917</v>
      </c>
      <c r="F3228" s="20" t="s">
        <v>2780</v>
      </c>
      <c r="G3228" s="77">
        <f t="shared" si="150"/>
        <v>0.2</v>
      </c>
      <c r="H3228" s="53">
        <v>1</v>
      </c>
      <c r="I3228">
        <f t="shared" si="151"/>
        <v>0</v>
      </c>
      <c r="J3228" s="1">
        <v>1</v>
      </c>
      <c r="K3228" s="43">
        <f t="shared" si="152"/>
        <v>1</v>
      </c>
      <c r="L3228" s="78"/>
      <c r="N3228"/>
      <c r="O3228"/>
      <c r="P3228"/>
      <c r="Q3228"/>
      <c r="R3228"/>
      <c r="S3228"/>
      <c r="T3228"/>
      <c r="U3228"/>
      <c r="V3228"/>
    </row>
    <row r="3229" spans="2:22" x14ac:dyDescent="0.25">
      <c r="B3229" s="1" t="s">
        <v>2740</v>
      </c>
      <c r="C3229" s="1">
        <v>440</v>
      </c>
      <c r="D3229" s="1" t="s">
        <v>1334</v>
      </c>
      <c r="E3229" s="75">
        <v>381022</v>
      </c>
      <c r="F3229" s="20" t="s">
        <v>2780</v>
      </c>
      <c r="G3229" s="77">
        <f t="shared" si="150"/>
        <v>0.2</v>
      </c>
      <c r="H3229" s="53">
        <v>1</v>
      </c>
      <c r="I3229">
        <f t="shared" si="151"/>
        <v>0</v>
      </c>
      <c r="J3229" s="1">
        <v>1</v>
      </c>
      <c r="K3229" s="43">
        <f t="shared" si="152"/>
        <v>1</v>
      </c>
      <c r="L3229" s="78"/>
      <c r="N3229"/>
      <c r="O3229"/>
      <c r="P3229"/>
      <c r="Q3229"/>
      <c r="R3229"/>
      <c r="S3229"/>
      <c r="T3229"/>
      <c r="U3229"/>
      <c r="V3229"/>
    </row>
    <row r="3230" spans="2:22" x14ac:dyDescent="0.25">
      <c r="B3230" s="1" t="s">
        <v>2740</v>
      </c>
      <c r="C3230" s="1">
        <v>440</v>
      </c>
      <c r="D3230" s="1" t="s">
        <v>1648</v>
      </c>
      <c r="E3230" s="75">
        <v>381036</v>
      </c>
      <c r="F3230" s="20" t="s">
        <v>2780</v>
      </c>
      <c r="G3230" s="77">
        <f t="shared" si="150"/>
        <v>0.2</v>
      </c>
      <c r="H3230" s="53">
        <v>2</v>
      </c>
      <c r="I3230">
        <f t="shared" si="151"/>
        <v>0</v>
      </c>
      <c r="J3230" s="1">
        <v>1</v>
      </c>
      <c r="K3230" s="43">
        <f t="shared" si="152"/>
        <v>1</v>
      </c>
      <c r="L3230" s="78"/>
      <c r="N3230"/>
      <c r="O3230"/>
      <c r="P3230"/>
      <c r="Q3230"/>
      <c r="R3230"/>
      <c r="S3230"/>
      <c r="T3230"/>
      <c r="U3230"/>
      <c r="V3230"/>
    </row>
    <row r="3231" spans="2:22" x14ac:dyDescent="0.25">
      <c r="B3231" s="1" t="s">
        <v>2740</v>
      </c>
      <c r="C3231" s="1">
        <v>440</v>
      </c>
      <c r="D3231" s="1" t="s">
        <v>1335</v>
      </c>
      <c r="E3231" s="75">
        <v>381064</v>
      </c>
      <c r="F3231" s="20" t="s">
        <v>2780</v>
      </c>
      <c r="G3231" s="77">
        <f t="shared" si="150"/>
        <v>0.2</v>
      </c>
      <c r="H3231" s="53">
        <v>1</v>
      </c>
      <c r="I3231">
        <f t="shared" si="151"/>
        <v>0</v>
      </c>
      <c r="J3231" s="1">
        <v>1</v>
      </c>
      <c r="K3231" s="43">
        <f t="shared" si="152"/>
        <v>1</v>
      </c>
      <c r="L3231" s="78"/>
      <c r="N3231"/>
      <c r="O3231"/>
      <c r="P3231"/>
      <c r="Q3231"/>
      <c r="R3231"/>
      <c r="S3231"/>
      <c r="T3231"/>
      <c r="U3231"/>
      <c r="V3231"/>
    </row>
    <row r="3232" spans="2:22" x14ac:dyDescent="0.25">
      <c r="B3232" s="1" t="s">
        <v>2740</v>
      </c>
      <c r="C3232" s="1">
        <v>440</v>
      </c>
      <c r="D3232" s="1" t="s">
        <v>1336</v>
      </c>
      <c r="E3232" s="75">
        <v>381078</v>
      </c>
      <c r="F3232" s="20" t="s">
        <v>2780</v>
      </c>
      <c r="G3232" s="77">
        <f t="shared" si="150"/>
        <v>0.2</v>
      </c>
      <c r="H3232" s="53">
        <v>1</v>
      </c>
      <c r="I3232">
        <f t="shared" si="151"/>
        <v>0</v>
      </c>
      <c r="J3232" s="1">
        <v>1</v>
      </c>
      <c r="K3232" s="43">
        <f t="shared" si="152"/>
        <v>1</v>
      </c>
      <c r="L3232" s="78"/>
      <c r="N3232"/>
      <c r="O3232"/>
      <c r="P3232"/>
      <c r="Q3232"/>
      <c r="R3232"/>
      <c r="S3232"/>
      <c r="T3232"/>
      <c r="U3232"/>
      <c r="V3232"/>
    </row>
    <row r="3233" spans="2:22" x14ac:dyDescent="0.25">
      <c r="B3233" s="1" t="s">
        <v>2740</v>
      </c>
      <c r="C3233" s="1">
        <v>440</v>
      </c>
      <c r="D3233" s="1" t="s">
        <v>1502</v>
      </c>
      <c r="E3233" s="75">
        <v>381099</v>
      </c>
      <c r="F3233" s="20" t="s">
        <v>2780</v>
      </c>
      <c r="G3233" s="77">
        <f t="shared" si="150"/>
        <v>0.2</v>
      </c>
      <c r="H3233" s="53">
        <v>4</v>
      </c>
      <c r="I3233">
        <f t="shared" si="151"/>
        <v>1</v>
      </c>
      <c r="J3233" s="1">
        <v>1</v>
      </c>
      <c r="K3233" s="43">
        <f t="shared" si="152"/>
        <v>0</v>
      </c>
      <c r="L3233" s="78"/>
      <c r="N3233"/>
      <c r="O3233"/>
      <c r="P3233"/>
      <c r="Q3233"/>
      <c r="R3233"/>
      <c r="S3233"/>
      <c r="T3233"/>
      <c r="U3233"/>
      <c r="V3233"/>
    </row>
    <row r="3234" spans="2:22" x14ac:dyDescent="0.25">
      <c r="B3234" s="1" t="s">
        <v>2740</v>
      </c>
      <c r="C3234" s="1">
        <v>440</v>
      </c>
      <c r="D3234" s="1" t="s">
        <v>1337</v>
      </c>
      <c r="E3234" s="75">
        <v>381134</v>
      </c>
      <c r="F3234" s="20" t="s">
        <v>2780</v>
      </c>
      <c r="G3234" s="77">
        <f t="shared" si="150"/>
        <v>0.2</v>
      </c>
      <c r="H3234" s="53">
        <v>3</v>
      </c>
      <c r="I3234">
        <f t="shared" si="151"/>
        <v>1</v>
      </c>
      <c r="J3234" s="1">
        <v>1</v>
      </c>
      <c r="K3234" s="43">
        <f t="shared" si="152"/>
        <v>0</v>
      </c>
      <c r="L3234" s="78"/>
      <c r="N3234"/>
      <c r="O3234"/>
      <c r="P3234"/>
      <c r="Q3234"/>
      <c r="R3234"/>
      <c r="S3234"/>
      <c r="T3234"/>
      <c r="U3234"/>
      <c r="V3234"/>
    </row>
    <row r="3235" spans="2:22" x14ac:dyDescent="0.25">
      <c r="B3235" s="1" t="s">
        <v>2740</v>
      </c>
      <c r="C3235" s="1">
        <v>440</v>
      </c>
      <c r="D3235" s="1" t="s">
        <v>1338</v>
      </c>
      <c r="E3235" s="75">
        <v>381190</v>
      </c>
      <c r="F3235" s="20" t="s">
        <v>2780</v>
      </c>
      <c r="G3235" s="77">
        <f t="shared" si="150"/>
        <v>0.2</v>
      </c>
      <c r="H3235" s="53">
        <v>2</v>
      </c>
      <c r="I3235">
        <f t="shared" si="151"/>
        <v>0</v>
      </c>
      <c r="J3235" s="1">
        <v>1</v>
      </c>
      <c r="K3235" s="43">
        <f t="shared" si="152"/>
        <v>1</v>
      </c>
      <c r="L3235" s="78"/>
      <c r="N3235"/>
      <c r="O3235"/>
      <c r="P3235"/>
      <c r="Q3235"/>
      <c r="R3235"/>
      <c r="S3235"/>
      <c r="T3235"/>
      <c r="U3235"/>
      <c r="V3235"/>
    </row>
    <row r="3236" spans="2:22" x14ac:dyDescent="0.25">
      <c r="B3236" s="1" t="s">
        <v>2740</v>
      </c>
      <c r="C3236" s="1">
        <v>440</v>
      </c>
      <c r="D3236" s="1" t="s">
        <v>2597</v>
      </c>
      <c r="E3236" s="75">
        <v>381225</v>
      </c>
      <c r="F3236" s="20" t="s">
        <v>2780</v>
      </c>
      <c r="G3236" s="77">
        <f t="shared" si="150"/>
        <v>0.2</v>
      </c>
      <c r="H3236" s="53">
        <v>1</v>
      </c>
      <c r="I3236">
        <f t="shared" si="151"/>
        <v>0</v>
      </c>
      <c r="J3236" s="1">
        <v>1</v>
      </c>
      <c r="K3236" s="43">
        <f t="shared" si="152"/>
        <v>1</v>
      </c>
      <c r="L3236" s="78"/>
      <c r="N3236"/>
      <c r="O3236"/>
      <c r="P3236"/>
      <c r="Q3236"/>
      <c r="R3236"/>
      <c r="S3236"/>
      <c r="T3236"/>
      <c r="U3236"/>
      <c r="V3236"/>
    </row>
    <row r="3237" spans="2:22" x14ac:dyDescent="0.25">
      <c r="B3237" s="1" t="s">
        <v>2740</v>
      </c>
      <c r="C3237" s="1">
        <v>440</v>
      </c>
      <c r="D3237" s="1" t="s">
        <v>3049</v>
      </c>
      <c r="E3237" s="75">
        <v>381274</v>
      </c>
      <c r="F3237" s="20" t="s">
        <v>2780</v>
      </c>
      <c r="G3237" s="77">
        <f t="shared" si="150"/>
        <v>0.2</v>
      </c>
      <c r="H3237" s="53">
        <v>3</v>
      </c>
      <c r="I3237">
        <f t="shared" si="151"/>
        <v>1</v>
      </c>
      <c r="J3237" s="1">
        <v>1</v>
      </c>
      <c r="K3237" s="43">
        <f t="shared" si="152"/>
        <v>0</v>
      </c>
      <c r="L3237" s="78"/>
      <c r="N3237"/>
      <c r="O3237"/>
      <c r="P3237"/>
      <c r="Q3237"/>
      <c r="R3237"/>
      <c r="S3237"/>
      <c r="T3237"/>
      <c r="U3237"/>
      <c r="V3237"/>
    </row>
    <row r="3238" spans="2:22" x14ac:dyDescent="0.25">
      <c r="B3238" s="1" t="s">
        <v>2740</v>
      </c>
      <c r="C3238" s="1">
        <v>440</v>
      </c>
      <c r="D3238" s="1" t="s">
        <v>1339</v>
      </c>
      <c r="E3238" s="75">
        <v>381302</v>
      </c>
      <c r="F3238" s="20" t="s">
        <v>2780</v>
      </c>
      <c r="G3238" s="77">
        <f t="shared" si="150"/>
        <v>0.2</v>
      </c>
      <c r="H3238" s="53">
        <v>3</v>
      </c>
      <c r="I3238">
        <f t="shared" si="151"/>
        <v>1</v>
      </c>
      <c r="J3238" s="1">
        <v>1</v>
      </c>
      <c r="K3238" s="43">
        <f t="shared" si="152"/>
        <v>0</v>
      </c>
      <c r="L3238" s="78"/>
      <c r="N3238"/>
      <c r="O3238"/>
      <c r="P3238"/>
      <c r="Q3238"/>
      <c r="R3238"/>
      <c r="S3238"/>
      <c r="T3238"/>
      <c r="U3238"/>
      <c r="V3238"/>
    </row>
    <row r="3239" spans="2:22" x14ac:dyDescent="0.25">
      <c r="B3239" s="1" t="s">
        <v>2740</v>
      </c>
      <c r="C3239" s="1">
        <v>440</v>
      </c>
      <c r="D3239" s="1" t="s">
        <v>1340</v>
      </c>
      <c r="E3239" s="75">
        <v>381316</v>
      </c>
      <c r="F3239" s="20" t="s">
        <v>2780</v>
      </c>
      <c r="G3239" s="77">
        <f t="shared" si="150"/>
        <v>0.2</v>
      </c>
      <c r="H3239" s="53">
        <v>5</v>
      </c>
      <c r="I3239">
        <f t="shared" si="151"/>
        <v>1</v>
      </c>
      <c r="J3239" s="1">
        <v>1</v>
      </c>
      <c r="K3239" s="43">
        <f t="shared" si="152"/>
        <v>0</v>
      </c>
      <c r="L3239" s="78"/>
      <c r="N3239"/>
      <c r="O3239"/>
      <c r="P3239"/>
      <c r="Q3239"/>
      <c r="R3239"/>
      <c r="S3239"/>
      <c r="T3239"/>
      <c r="U3239"/>
      <c r="V3239"/>
    </row>
    <row r="3240" spans="2:22" x14ac:dyDescent="0.25">
      <c r="B3240" s="1" t="s">
        <v>2740</v>
      </c>
      <c r="C3240" s="1">
        <v>440</v>
      </c>
      <c r="D3240" s="1" t="s">
        <v>582</v>
      </c>
      <c r="E3240" s="75">
        <v>381323</v>
      </c>
      <c r="F3240" s="20" t="s">
        <v>2787</v>
      </c>
      <c r="G3240" s="77">
        <f t="shared" si="150"/>
        <v>0.1</v>
      </c>
      <c r="H3240" s="53">
        <v>31</v>
      </c>
      <c r="I3240">
        <f t="shared" si="151"/>
        <v>6</v>
      </c>
      <c r="J3240" s="1">
        <v>1</v>
      </c>
      <c r="K3240" s="43">
        <f t="shared" si="152"/>
        <v>-5</v>
      </c>
      <c r="L3240" s="78"/>
      <c r="N3240"/>
      <c r="O3240"/>
      <c r="P3240"/>
      <c r="Q3240"/>
      <c r="R3240"/>
      <c r="S3240"/>
      <c r="T3240"/>
      <c r="U3240"/>
      <c r="V3240"/>
    </row>
    <row r="3241" spans="2:22" x14ac:dyDescent="0.25">
      <c r="B3241" s="1" t="s">
        <v>2740</v>
      </c>
      <c r="C3241" s="1">
        <v>440</v>
      </c>
      <c r="D3241" s="1" t="s">
        <v>330</v>
      </c>
      <c r="E3241" s="75">
        <v>381379</v>
      </c>
      <c r="F3241" s="20" t="s">
        <v>2780</v>
      </c>
      <c r="G3241" s="77">
        <f t="shared" si="150"/>
        <v>0.2</v>
      </c>
      <c r="H3241" s="53">
        <v>3</v>
      </c>
      <c r="I3241">
        <f t="shared" si="151"/>
        <v>1</v>
      </c>
      <c r="J3241" s="1">
        <v>1</v>
      </c>
      <c r="K3241" s="43">
        <f t="shared" si="152"/>
        <v>0</v>
      </c>
      <c r="L3241" s="78"/>
      <c r="N3241"/>
      <c r="O3241"/>
      <c r="P3241"/>
      <c r="Q3241"/>
      <c r="R3241"/>
      <c r="S3241"/>
      <c r="T3241"/>
      <c r="U3241"/>
      <c r="V3241"/>
    </row>
    <row r="3242" spans="2:22" x14ac:dyDescent="0.25">
      <c r="B3242" s="1" t="s">
        <v>2740</v>
      </c>
      <c r="C3242" s="1">
        <v>440</v>
      </c>
      <c r="D3242" s="1" t="s">
        <v>1341</v>
      </c>
      <c r="E3242" s="75">
        <v>381470</v>
      </c>
      <c r="F3242" s="20" t="s">
        <v>2780</v>
      </c>
      <c r="G3242" s="77">
        <f t="shared" si="150"/>
        <v>0.2</v>
      </c>
      <c r="H3242" s="53">
        <v>10</v>
      </c>
      <c r="I3242">
        <f t="shared" si="151"/>
        <v>2</v>
      </c>
      <c r="J3242" s="1">
        <v>1</v>
      </c>
      <c r="K3242" s="43">
        <f t="shared" si="152"/>
        <v>-1</v>
      </c>
      <c r="L3242" s="78"/>
      <c r="N3242"/>
      <c r="O3242"/>
      <c r="P3242"/>
      <c r="Q3242"/>
      <c r="R3242"/>
      <c r="S3242"/>
      <c r="T3242"/>
      <c r="U3242"/>
      <c r="V3242"/>
    </row>
    <row r="3243" spans="2:22" x14ac:dyDescent="0.25">
      <c r="B3243" s="1" t="s">
        <v>2740</v>
      </c>
      <c r="C3243" s="1">
        <v>440</v>
      </c>
      <c r="D3243" s="1" t="s">
        <v>1342</v>
      </c>
      <c r="E3243" s="75">
        <v>381484</v>
      </c>
      <c r="F3243" s="20" t="s">
        <v>2780</v>
      </c>
      <c r="G3243" s="77">
        <f t="shared" si="150"/>
        <v>0.2</v>
      </c>
      <c r="H3243" s="53">
        <v>6</v>
      </c>
      <c r="I3243">
        <f t="shared" si="151"/>
        <v>1</v>
      </c>
      <c r="J3243" s="1">
        <v>1</v>
      </c>
      <c r="K3243" s="43">
        <f t="shared" si="152"/>
        <v>0</v>
      </c>
      <c r="L3243" s="78"/>
      <c r="N3243"/>
      <c r="O3243"/>
      <c r="P3243"/>
      <c r="Q3243"/>
      <c r="R3243"/>
      <c r="S3243"/>
      <c r="T3243"/>
      <c r="U3243"/>
      <c r="V3243"/>
    </row>
    <row r="3244" spans="2:22" x14ac:dyDescent="0.25">
      <c r="B3244" s="1" t="s">
        <v>2740</v>
      </c>
      <c r="C3244" s="1">
        <v>440</v>
      </c>
      <c r="D3244" s="1" t="s">
        <v>1343</v>
      </c>
      <c r="E3244" s="75">
        <v>381554</v>
      </c>
      <c r="F3244" s="20" t="s">
        <v>2780</v>
      </c>
      <c r="G3244" s="77">
        <f t="shared" si="150"/>
        <v>0.2</v>
      </c>
      <c r="H3244" s="53">
        <v>4</v>
      </c>
      <c r="I3244">
        <f t="shared" si="151"/>
        <v>1</v>
      </c>
      <c r="J3244" s="1">
        <v>1</v>
      </c>
      <c r="K3244" s="43">
        <f t="shared" si="152"/>
        <v>0</v>
      </c>
      <c r="L3244" s="78"/>
      <c r="N3244"/>
      <c r="O3244"/>
      <c r="P3244"/>
      <c r="Q3244"/>
      <c r="R3244"/>
      <c r="S3244"/>
      <c r="T3244"/>
      <c r="U3244"/>
      <c r="V3244"/>
    </row>
    <row r="3245" spans="2:22" x14ac:dyDescent="0.25">
      <c r="B3245" s="1" t="s">
        <v>2740</v>
      </c>
      <c r="C3245" s="1">
        <v>440</v>
      </c>
      <c r="D3245" s="1" t="s">
        <v>1344</v>
      </c>
      <c r="E3245" s="75">
        <v>381589</v>
      </c>
      <c r="F3245" s="20" t="s">
        <v>2780</v>
      </c>
      <c r="G3245" s="77">
        <f t="shared" si="150"/>
        <v>0.2</v>
      </c>
      <c r="H3245" s="53">
        <v>1</v>
      </c>
      <c r="I3245">
        <f t="shared" si="151"/>
        <v>0</v>
      </c>
      <c r="J3245" s="1">
        <v>1</v>
      </c>
      <c r="K3245" s="43">
        <f t="shared" si="152"/>
        <v>1</v>
      </c>
      <c r="L3245" s="78"/>
      <c r="N3245"/>
      <c r="O3245"/>
      <c r="P3245"/>
      <c r="Q3245"/>
      <c r="R3245"/>
      <c r="S3245"/>
      <c r="T3245"/>
      <c r="U3245"/>
      <c r="V3245"/>
    </row>
    <row r="3246" spans="2:22" x14ac:dyDescent="0.25">
      <c r="B3246" s="1" t="s">
        <v>2740</v>
      </c>
      <c r="C3246" s="1">
        <v>440</v>
      </c>
      <c r="D3246" s="1" t="s">
        <v>1963</v>
      </c>
      <c r="E3246" s="75">
        <v>381666</v>
      </c>
      <c r="F3246" s="20" t="s">
        <v>2787</v>
      </c>
      <c r="G3246" s="77">
        <f t="shared" si="150"/>
        <v>0.1</v>
      </c>
      <c r="H3246" s="53">
        <v>210</v>
      </c>
      <c r="I3246">
        <f t="shared" si="151"/>
        <v>42</v>
      </c>
      <c r="J3246" s="1">
        <v>1</v>
      </c>
      <c r="K3246" s="43">
        <f t="shared" si="152"/>
        <v>-41</v>
      </c>
      <c r="L3246" s="78"/>
      <c r="N3246"/>
      <c r="O3246"/>
      <c r="P3246"/>
      <c r="Q3246"/>
      <c r="R3246"/>
      <c r="S3246"/>
      <c r="T3246"/>
      <c r="U3246"/>
      <c r="V3246"/>
    </row>
    <row r="3247" spans="2:22" x14ac:dyDescent="0.25">
      <c r="B3247" s="1" t="s">
        <v>2740</v>
      </c>
      <c r="C3247" s="1">
        <v>440</v>
      </c>
      <c r="D3247" s="1" t="s">
        <v>418</v>
      </c>
      <c r="E3247" s="75">
        <v>381687</v>
      </c>
      <c r="F3247" s="20" t="s">
        <v>2780</v>
      </c>
      <c r="G3247" s="77">
        <f t="shared" si="150"/>
        <v>0.2</v>
      </c>
      <c r="H3247" s="53">
        <v>2</v>
      </c>
      <c r="I3247">
        <f t="shared" si="151"/>
        <v>0</v>
      </c>
      <c r="J3247" s="1">
        <v>1</v>
      </c>
      <c r="K3247" s="43">
        <f t="shared" si="152"/>
        <v>1</v>
      </c>
      <c r="L3247" s="78"/>
      <c r="N3247"/>
      <c r="O3247"/>
      <c r="P3247"/>
      <c r="Q3247"/>
      <c r="R3247"/>
      <c r="S3247"/>
      <c r="T3247"/>
      <c r="U3247"/>
      <c r="V3247"/>
    </row>
    <row r="3248" spans="2:22" x14ac:dyDescent="0.25">
      <c r="B3248" s="1" t="s">
        <v>2740</v>
      </c>
      <c r="C3248" s="1">
        <v>440</v>
      </c>
      <c r="D3248" s="1" t="s">
        <v>1345</v>
      </c>
      <c r="E3248" s="75">
        <v>381785</v>
      </c>
      <c r="F3248" s="20" t="s">
        <v>2780</v>
      </c>
      <c r="G3248" s="77">
        <f t="shared" si="150"/>
        <v>0.2</v>
      </c>
      <c r="H3248" s="53">
        <v>2</v>
      </c>
      <c r="I3248">
        <f t="shared" si="151"/>
        <v>0</v>
      </c>
      <c r="J3248" s="1">
        <v>1</v>
      </c>
      <c r="K3248" s="43">
        <f t="shared" si="152"/>
        <v>1</v>
      </c>
      <c r="L3248" s="78"/>
      <c r="N3248"/>
      <c r="O3248"/>
      <c r="P3248"/>
      <c r="Q3248"/>
      <c r="R3248"/>
      <c r="S3248"/>
      <c r="T3248"/>
      <c r="U3248"/>
      <c r="V3248"/>
    </row>
    <row r="3249" spans="2:22" x14ac:dyDescent="0.25">
      <c r="B3249" s="1" t="s">
        <v>2740</v>
      </c>
      <c r="C3249" s="1">
        <v>440</v>
      </c>
      <c r="D3249" s="1" t="s">
        <v>1346</v>
      </c>
      <c r="E3249" s="75">
        <v>381771</v>
      </c>
      <c r="F3249" s="20" t="s">
        <v>2780</v>
      </c>
      <c r="G3249" s="77">
        <f t="shared" si="150"/>
        <v>0.2</v>
      </c>
      <c r="H3249" s="53">
        <v>2</v>
      </c>
      <c r="I3249">
        <f t="shared" si="151"/>
        <v>0</v>
      </c>
      <c r="J3249" s="1">
        <v>1</v>
      </c>
      <c r="K3249" s="43">
        <f t="shared" si="152"/>
        <v>1</v>
      </c>
      <c r="L3249" s="78"/>
      <c r="N3249"/>
      <c r="O3249"/>
      <c r="P3249"/>
      <c r="Q3249"/>
      <c r="R3249"/>
      <c r="S3249"/>
      <c r="T3249"/>
      <c r="U3249"/>
      <c r="V3249"/>
    </row>
    <row r="3250" spans="2:22" x14ac:dyDescent="0.25">
      <c r="B3250" s="1" t="s">
        <v>2740</v>
      </c>
      <c r="C3250" s="1">
        <v>440</v>
      </c>
      <c r="D3250" s="1" t="s">
        <v>1347</v>
      </c>
      <c r="E3250" s="75">
        <v>381834</v>
      </c>
      <c r="F3250" s="20" t="s">
        <v>2780</v>
      </c>
      <c r="G3250" s="77">
        <f t="shared" si="150"/>
        <v>0.2</v>
      </c>
      <c r="H3250" s="53">
        <v>4</v>
      </c>
      <c r="I3250">
        <f t="shared" si="151"/>
        <v>1</v>
      </c>
      <c r="J3250" s="1">
        <v>1</v>
      </c>
      <c r="K3250" s="43">
        <f t="shared" si="152"/>
        <v>0</v>
      </c>
      <c r="L3250" s="78"/>
      <c r="N3250"/>
      <c r="O3250"/>
      <c r="P3250"/>
      <c r="Q3250"/>
      <c r="R3250"/>
      <c r="S3250"/>
      <c r="T3250"/>
      <c r="U3250"/>
      <c r="V3250"/>
    </row>
    <row r="3251" spans="2:22" x14ac:dyDescent="0.25">
      <c r="B3251" s="1" t="s">
        <v>2740</v>
      </c>
      <c r="C3251" s="1">
        <v>440</v>
      </c>
      <c r="D3251" s="1" t="s">
        <v>1348</v>
      </c>
      <c r="E3251" s="75">
        <v>381911</v>
      </c>
      <c r="F3251" s="20" t="s">
        <v>2780</v>
      </c>
      <c r="G3251" s="77">
        <f t="shared" si="150"/>
        <v>0.2</v>
      </c>
      <c r="H3251" s="53">
        <v>4</v>
      </c>
      <c r="I3251">
        <f t="shared" si="151"/>
        <v>1</v>
      </c>
      <c r="J3251" s="1">
        <v>1</v>
      </c>
      <c r="K3251" s="43">
        <f t="shared" si="152"/>
        <v>0</v>
      </c>
      <c r="L3251" s="78"/>
      <c r="N3251"/>
      <c r="O3251"/>
      <c r="P3251"/>
      <c r="Q3251"/>
      <c r="R3251"/>
      <c r="S3251"/>
      <c r="T3251"/>
      <c r="U3251"/>
      <c r="V3251"/>
    </row>
    <row r="3252" spans="2:22" x14ac:dyDescent="0.25">
      <c r="B3252" s="1" t="s">
        <v>2740</v>
      </c>
      <c r="C3252" s="1">
        <v>440</v>
      </c>
      <c r="D3252" s="1" t="s">
        <v>1349</v>
      </c>
      <c r="E3252" s="75">
        <v>381953</v>
      </c>
      <c r="F3252" s="20" t="s">
        <v>2780</v>
      </c>
      <c r="G3252" s="77">
        <f t="shared" si="150"/>
        <v>0.2</v>
      </c>
      <c r="H3252" s="53">
        <v>1</v>
      </c>
      <c r="I3252">
        <f t="shared" si="151"/>
        <v>0</v>
      </c>
      <c r="J3252" s="1">
        <v>1</v>
      </c>
      <c r="K3252" s="43">
        <f t="shared" si="152"/>
        <v>1</v>
      </c>
      <c r="L3252" s="78"/>
      <c r="N3252"/>
      <c r="O3252"/>
      <c r="P3252"/>
      <c r="Q3252"/>
      <c r="R3252"/>
      <c r="S3252"/>
      <c r="T3252"/>
      <c r="U3252"/>
      <c r="V3252"/>
    </row>
    <row r="3253" spans="2:22" x14ac:dyDescent="0.25">
      <c r="B3253" s="1" t="s">
        <v>2740</v>
      </c>
      <c r="C3253" s="1">
        <v>440</v>
      </c>
      <c r="D3253" s="1" t="s">
        <v>1350</v>
      </c>
      <c r="E3253" s="75">
        <v>382037</v>
      </c>
      <c r="F3253" s="20" t="s">
        <v>2787</v>
      </c>
      <c r="G3253" s="77">
        <f t="shared" si="150"/>
        <v>0.1</v>
      </c>
      <c r="H3253" s="53">
        <v>15</v>
      </c>
      <c r="I3253">
        <f t="shared" si="151"/>
        <v>3</v>
      </c>
      <c r="J3253" s="1">
        <v>1</v>
      </c>
      <c r="K3253" s="43">
        <f t="shared" si="152"/>
        <v>-2</v>
      </c>
      <c r="L3253" s="78"/>
      <c r="N3253"/>
      <c r="O3253"/>
      <c r="P3253"/>
      <c r="Q3253"/>
      <c r="R3253"/>
      <c r="S3253"/>
      <c r="T3253"/>
      <c r="U3253"/>
      <c r="V3253"/>
    </row>
    <row r="3254" spans="2:22" x14ac:dyDescent="0.25">
      <c r="B3254" s="1" t="s">
        <v>2740</v>
      </c>
      <c r="C3254" s="1">
        <v>440</v>
      </c>
      <c r="D3254" s="1" t="s">
        <v>605</v>
      </c>
      <c r="E3254" s="75">
        <v>382058</v>
      </c>
      <c r="F3254" s="20" t="s">
        <v>2780</v>
      </c>
      <c r="G3254" s="77">
        <f t="shared" si="150"/>
        <v>0.2</v>
      </c>
      <c r="H3254" s="53">
        <v>2</v>
      </c>
      <c r="I3254">
        <f t="shared" si="151"/>
        <v>0</v>
      </c>
      <c r="J3254" s="1">
        <v>1</v>
      </c>
      <c r="K3254" s="43">
        <f t="shared" si="152"/>
        <v>1</v>
      </c>
      <c r="L3254" s="78"/>
      <c r="N3254"/>
      <c r="O3254"/>
      <c r="P3254"/>
      <c r="Q3254"/>
      <c r="R3254"/>
      <c r="S3254"/>
      <c r="T3254"/>
      <c r="U3254"/>
      <c r="V3254"/>
    </row>
    <row r="3255" spans="2:22" x14ac:dyDescent="0.25">
      <c r="B3255" s="1" t="s">
        <v>2740</v>
      </c>
      <c r="C3255" s="1">
        <v>440</v>
      </c>
      <c r="D3255" s="1" t="s">
        <v>1351</v>
      </c>
      <c r="E3255" s="75">
        <v>382254</v>
      </c>
      <c r="F3255" s="20" t="s">
        <v>2780</v>
      </c>
      <c r="G3255" s="77">
        <f t="shared" si="150"/>
        <v>0.2</v>
      </c>
      <c r="H3255" s="53">
        <v>1</v>
      </c>
      <c r="I3255">
        <f t="shared" si="151"/>
        <v>0</v>
      </c>
      <c r="J3255" s="1">
        <v>1</v>
      </c>
      <c r="K3255" s="43">
        <f t="shared" si="152"/>
        <v>1</v>
      </c>
      <c r="L3255" s="78"/>
      <c r="N3255"/>
      <c r="O3255"/>
      <c r="P3255"/>
      <c r="Q3255"/>
      <c r="R3255"/>
      <c r="S3255"/>
      <c r="T3255"/>
      <c r="U3255"/>
      <c r="V3255"/>
    </row>
    <row r="3256" spans="2:22" x14ac:dyDescent="0.25">
      <c r="B3256" s="1" t="s">
        <v>2740</v>
      </c>
      <c r="C3256" s="1">
        <v>440</v>
      </c>
      <c r="D3256" s="1" t="s">
        <v>1680</v>
      </c>
      <c r="E3256" s="75">
        <v>382261</v>
      </c>
      <c r="F3256" s="20" t="s">
        <v>2780</v>
      </c>
      <c r="G3256" s="77">
        <f t="shared" si="150"/>
        <v>0.2</v>
      </c>
      <c r="H3256" s="53">
        <v>4</v>
      </c>
      <c r="I3256">
        <f t="shared" si="151"/>
        <v>1</v>
      </c>
      <c r="J3256" s="1">
        <v>1</v>
      </c>
      <c r="K3256" s="43">
        <f t="shared" si="152"/>
        <v>0</v>
      </c>
      <c r="L3256" s="78"/>
      <c r="N3256"/>
      <c r="O3256"/>
      <c r="P3256"/>
      <c r="Q3256"/>
      <c r="R3256"/>
      <c r="S3256"/>
      <c r="T3256"/>
      <c r="U3256"/>
      <c r="V3256"/>
    </row>
    <row r="3257" spans="2:22" x14ac:dyDescent="0.25">
      <c r="B3257" s="1" t="s">
        <v>2740</v>
      </c>
      <c r="C3257" s="1">
        <v>440</v>
      </c>
      <c r="D3257" s="1" t="s">
        <v>2909</v>
      </c>
      <c r="E3257" s="75">
        <v>382275</v>
      </c>
      <c r="F3257" s="20" t="s">
        <v>2780</v>
      </c>
      <c r="G3257" s="77">
        <f t="shared" si="150"/>
        <v>0.2</v>
      </c>
      <c r="H3257" s="53">
        <v>2</v>
      </c>
      <c r="I3257">
        <f t="shared" si="151"/>
        <v>0</v>
      </c>
      <c r="J3257" s="1">
        <v>1</v>
      </c>
      <c r="K3257" s="43">
        <f t="shared" si="152"/>
        <v>1</v>
      </c>
      <c r="L3257" s="78"/>
      <c r="N3257"/>
      <c r="O3257"/>
      <c r="P3257"/>
      <c r="Q3257"/>
      <c r="R3257"/>
      <c r="S3257"/>
      <c r="T3257"/>
      <c r="U3257"/>
      <c r="V3257"/>
    </row>
    <row r="3258" spans="2:22" x14ac:dyDescent="0.25">
      <c r="B3258" s="1" t="s">
        <v>2740</v>
      </c>
      <c r="C3258" s="1">
        <v>440</v>
      </c>
      <c r="D3258" s="1" t="s">
        <v>1352</v>
      </c>
      <c r="E3258" s="75">
        <v>382394</v>
      </c>
      <c r="F3258" s="20" t="s">
        <v>2780</v>
      </c>
      <c r="G3258" s="77">
        <f t="shared" si="150"/>
        <v>0.2</v>
      </c>
      <c r="H3258" s="53">
        <v>5</v>
      </c>
      <c r="I3258">
        <f t="shared" si="151"/>
        <v>1</v>
      </c>
      <c r="J3258" s="1">
        <v>1</v>
      </c>
      <c r="K3258" s="43">
        <f t="shared" si="152"/>
        <v>0</v>
      </c>
      <c r="L3258" s="78"/>
      <c r="N3258"/>
      <c r="O3258"/>
      <c r="P3258"/>
      <c r="Q3258"/>
      <c r="R3258"/>
      <c r="S3258"/>
      <c r="T3258"/>
      <c r="U3258"/>
      <c r="V3258"/>
    </row>
    <row r="3259" spans="2:22" x14ac:dyDescent="0.25">
      <c r="B3259" s="1" t="s">
        <v>2740</v>
      </c>
      <c r="C3259" s="1">
        <v>440</v>
      </c>
      <c r="D3259" s="1" t="s">
        <v>1353</v>
      </c>
      <c r="E3259" s="75">
        <v>382415</v>
      </c>
      <c r="F3259" s="20" t="s">
        <v>2780</v>
      </c>
      <c r="G3259" s="77">
        <f t="shared" si="150"/>
        <v>0.2</v>
      </c>
      <c r="H3259" s="53">
        <v>2</v>
      </c>
      <c r="I3259">
        <f t="shared" si="151"/>
        <v>0</v>
      </c>
      <c r="J3259" s="1">
        <v>1</v>
      </c>
      <c r="K3259" s="43">
        <f t="shared" si="152"/>
        <v>1</v>
      </c>
      <c r="L3259" s="78"/>
      <c r="N3259"/>
      <c r="O3259"/>
      <c r="P3259"/>
      <c r="Q3259"/>
      <c r="R3259"/>
      <c r="S3259"/>
      <c r="T3259"/>
      <c r="U3259"/>
      <c r="V3259"/>
    </row>
    <row r="3260" spans="2:22" x14ac:dyDescent="0.25">
      <c r="B3260" s="1" t="s">
        <v>2740</v>
      </c>
      <c r="C3260" s="1">
        <v>440</v>
      </c>
      <c r="D3260" s="1" t="s">
        <v>1354</v>
      </c>
      <c r="E3260" s="75">
        <v>382429</v>
      </c>
      <c r="F3260" s="20" t="s">
        <v>2780</v>
      </c>
      <c r="G3260" s="77">
        <f t="shared" si="150"/>
        <v>0.2</v>
      </c>
      <c r="H3260" s="53">
        <v>1</v>
      </c>
      <c r="I3260">
        <f t="shared" si="151"/>
        <v>0</v>
      </c>
      <c r="J3260" s="1">
        <v>1</v>
      </c>
      <c r="K3260" s="43">
        <f t="shared" si="152"/>
        <v>1</v>
      </c>
      <c r="L3260" s="78"/>
      <c r="N3260"/>
      <c r="O3260"/>
      <c r="P3260"/>
      <c r="Q3260"/>
      <c r="R3260"/>
      <c r="S3260"/>
      <c r="T3260"/>
      <c r="U3260"/>
      <c r="V3260"/>
    </row>
    <row r="3261" spans="2:22" x14ac:dyDescent="0.25">
      <c r="B3261" s="1" t="s">
        <v>2740</v>
      </c>
      <c r="C3261" s="1">
        <v>440</v>
      </c>
      <c r="D3261" s="1" t="s">
        <v>1355</v>
      </c>
      <c r="E3261" s="75">
        <v>382555</v>
      </c>
      <c r="F3261" s="20" t="s">
        <v>2787</v>
      </c>
      <c r="G3261" s="77">
        <f t="shared" si="150"/>
        <v>0.1</v>
      </c>
      <c r="H3261" s="53">
        <v>12</v>
      </c>
      <c r="I3261">
        <f t="shared" si="151"/>
        <v>2</v>
      </c>
      <c r="J3261" s="1">
        <v>1</v>
      </c>
      <c r="K3261" s="43">
        <f t="shared" si="152"/>
        <v>-1</v>
      </c>
      <c r="L3261" s="78"/>
      <c r="N3261"/>
      <c r="O3261"/>
      <c r="P3261"/>
      <c r="Q3261"/>
      <c r="R3261"/>
      <c r="S3261"/>
      <c r="T3261"/>
      <c r="U3261"/>
      <c r="V3261"/>
    </row>
    <row r="3262" spans="2:22" x14ac:dyDescent="0.25">
      <c r="B3262" s="1" t="s">
        <v>2740</v>
      </c>
      <c r="C3262" s="1">
        <v>440</v>
      </c>
      <c r="D3262" s="1" t="s">
        <v>1356</v>
      </c>
      <c r="E3262" s="75">
        <v>382800</v>
      </c>
      <c r="F3262" s="20" t="s">
        <v>2780</v>
      </c>
      <c r="G3262" s="77">
        <f t="shared" si="150"/>
        <v>0.2</v>
      </c>
      <c r="H3262" s="53">
        <v>4</v>
      </c>
      <c r="I3262">
        <f t="shared" si="151"/>
        <v>1</v>
      </c>
      <c r="J3262" s="1">
        <v>1</v>
      </c>
      <c r="K3262" s="43">
        <f t="shared" si="152"/>
        <v>0</v>
      </c>
      <c r="L3262" s="78"/>
      <c r="N3262"/>
      <c r="O3262"/>
      <c r="P3262"/>
      <c r="Q3262"/>
      <c r="R3262"/>
      <c r="S3262"/>
      <c r="T3262"/>
      <c r="U3262"/>
      <c r="V3262"/>
    </row>
    <row r="3263" spans="2:22" x14ac:dyDescent="0.25">
      <c r="B3263" s="1" t="s">
        <v>2740</v>
      </c>
      <c r="C3263" s="1">
        <v>440</v>
      </c>
      <c r="D3263" s="1" t="s">
        <v>1357</v>
      </c>
      <c r="E3263" s="75">
        <v>382919</v>
      </c>
      <c r="F3263" s="20" t="s">
        <v>2780</v>
      </c>
      <c r="G3263" s="77">
        <f t="shared" si="150"/>
        <v>0.2</v>
      </c>
      <c r="H3263" s="53">
        <v>3</v>
      </c>
      <c r="I3263">
        <f t="shared" si="151"/>
        <v>1</v>
      </c>
      <c r="J3263" s="1">
        <v>1</v>
      </c>
      <c r="K3263" s="43">
        <f t="shared" si="152"/>
        <v>0</v>
      </c>
      <c r="L3263" s="78"/>
      <c r="N3263"/>
      <c r="O3263"/>
      <c r="P3263"/>
      <c r="Q3263"/>
      <c r="R3263"/>
      <c r="S3263"/>
      <c r="T3263"/>
      <c r="U3263"/>
      <c r="V3263"/>
    </row>
    <row r="3264" spans="2:22" x14ac:dyDescent="0.25">
      <c r="B3264" s="1" t="s">
        <v>2740</v>
      </c>
      <c r="C3264" s="1">
        <v>440</v>
      </c>
      <c r="D3264" s="1" t="s">
        <v>1358</v>
      </c>
      <c r="E3264" s="75">
        <v>382961</v>
      </c>
      <c r="F3264" s="20" t="s">
        <v>2780</v>
      </c>
      <c r="G3264" s="77">
        <f t="shared" si="150"/>
        <v>0.2</v>
      </c>
      <c r="H3264" s="53">
        <v>2</v>
      </c>
      <c r="I3264">
        <f t="shared" si="151"/>
        <v>0</v>
      </c>
      <c r="J3264" s="1">
        <v>1</v>
      </c>
      <c r="K3264" s="43">
        <f t="shared" si="152"/>
        <v>1</v>
      </c>
      <c r="L3264" s="78"/>
      <c r="N3264"/>
      <c r="O3264"/>
      <c r="P3264"/>
      <c r="Q3264"/>
      <c r="R3264"/>
      <c r="S3264"/>
      <c r="T3264"/>
      <c r="U3264"/>
      <c r="V3264"/>
    </row>
    <row r="3265" spans="2:22" x14ac:dyDescent="0.25">
      <c r="B3265" s="1" t="s">
        <v>2740</v>
      </c>
      <c r="C3265" s="1">
        <v>440</v>
      </c>
      <c r="D3265" s="1" t="s">
        <v>1359</v>
      </c>
      <c r="E3265" s="75">
        <v>382968</v>
      </c>
      <c r="F3265" s="20" t="s">
        <v>2780</v>
      </c>
      <c r="G3265" s="77">
        <f t="shared" si="150"/>
        <v>0.2</v>
      </c>
      <c r="H3265" s="53">
        <v>3</v>
      </c>
      <c r="I3265">
        <f t="shared" si="151"/>
        <v>1</v>
      </c>
      <c r="J3265" s="1">
        <v>1</v>
      </c>
      <c r="K3265" s="43">
        <f t="shared" si="152"/>
        <v>0</v>
      </c>
      <c r="L3265" s="78"/>
      <c r="N3265"/>
      <c r="O3265"/>
      <c r="P3265"/>
      <c r="Q3265"/>
      <c r="R3265"/>
      <c r="S3265"/>
      <c r="T3265"/>
      <c r="U3265"/>
      <c r="V3265"/>
    </row>
    <row r="3266" spans="2:22" x14ac:dyDescent="0.25">
      <c r="B3266" s="1" t="s">
        <v>2740</v>
      </c>
      <c r="C3266" s="1">
        <v>440</v>
      </c>
      <c r="D3266" s="1" t="s">
        <v>186</v>
      </c>
      <c r="E3266" s="75">
        <v>382982</v>
      </c>
      <c r="F3266" s="20" t="s">
        <v>2780</v>
      </c>
      <c r="G3266" s="77">
        <f t="shared" si="150"/>
        <v>0.2</v>
      </c>
      <c r="H3266" s="53">
        <v>4</v>
      </c>
      <c r="I3266">
        <f t="shared" si="151"/>
        <v>1</v>
      </c>
      <c r="J3266" s="1">
        <v>1</v>
      </c>
      <c r="K3266" s="43">
        <f t="shared" si="152"/>
        <v>0</v>
      </c>
      <c r="L3266" s="78"/>
      <c r="N3266"/>
      <c r="O3266"/>
      <c r="P3266"/>
      <c r="Q3266"/>
      <c r="R3266"/>
      <c r="S3266"/>
      <c r="T3266"/>
      <c r="U3266"/>
      <c r="V3266"/>
    </row>
    <row r="3267" spans="2:22" x14ac:dyDescent="0.25">
      <c r="B3267" s="1" t="s">
        <v>2740</v>
      </c>
      <c r="C3267" s="1">
        <v>440</v>
      </c>
      <c r="D3267" s="1" t="s">
        <v>2302</v>
      </c>
      <c r="E3267" s="75">
        <v>383059</v>
      </c>
      <c r="F3267" s="20" t="s">
        <v>2780</v>
      </c>
      <c r="G3267" s="77">
        <f t="shared" si="150"/>
        <v>0.2</v>
      </c>
      <c r="H3267" s="53">
        <v>4</v>
      </c>
      <c r="I3267">
        <f t="shared" si="151"/>
        <v>1</v>
      </c>
      <c r="J3267" s="1">
        <v>1</v>
      </c>
      <c r="K3267" s="43">
        <f t="shared" si="152"/>
        <v>0</v>
      </c>
      <c r="L3267" s="78"/>
      <c r="N3267"/>
      <c r="O3267"/>
      <c r="P3267"/>
      <c r="Q3267"/>
      <c r="R3267"/>
      <c r="S3267"/>
      <c r="T3267"/>
      <c r="U3267"/>
      <c r="V3267"/>
    </row>
    <row r="3268" spans="2:22" x14ac:dyDescent="0.25">
      <c r="B3268" s="1" t="s">
        <v>2740</v>
      </c>
      <c r="C3268" s="1">
        <v>440</v>
      </c>
      <c r="D3268" s="1" t="s">
        <v>1360</v>
      </c>
      <c r="E3268" s="75">
        <v>383129</v>
      </c>
      <c r="F3268" s="20" t="s">
        <v>2780</v>
      </c>
      <c r="G3268" s="77">
        <f t="shared" si="150"/>
        <v>0.2</v>
      </c>
      <c r="H3268" s="53">
        <v>1</v>
      </c>
      <c r="I3268">
        <f t="shared" si="151"/>
        <v>0</v>
      </c>
      <c r="J3268" s="1">
        <v>1</v>
      </c>
      <c r="K3268" s="43">
        <f t="shared" si="152"/>
        <v>1</v>
      </c>
      <c r="L3268" s="78"/>
      <c r="N3268"/>
      <c r="O3268"/>
      <c r="P3268"/>
      <c r="Q3268"/>
      <c r="R3268"/>
      <c r="S3268"/>
      <c r="T3268"/>
      <c r="U3268"/>
      <c r="V3268"/>
    </row>
    <row r="3269" spans="2:22" x14ac:dyDescent="0.25">
      <c r="B3269" s="1" t="s">
        <v>2740</v>
      </c>
      <c r="C3269" s="1">
        <v>440</v>
      </c>
      <c r="D3269" s="1" t="s">
        <v>482</v>
      </c>
      <c r="E3269" s="75">
        <v>383171</v>
      </c>
      <c r="F3269" s="20" t="s">
        <v>2780</v>
      </c>
      <c r="G3269" s="77">
        <f t="shared" si="150"/>
        <v>0.2</v>
      </c>
      <c r="H3269" s="53">
        <v>3</v>
      </c>
      <c r="I3269">
        <f t="shared" si="151"/>
        <v>1</v>
      </c>
      <c r="J3269" s="1">
        <v>1</v>
      </c>
      <c r="K3269" s="43">
        <f t="shared" si="152"/>
        <v>0</v>
      </c>
      <c r="L3269" s="78"/>
      <c r="N3269"/>
      <c r="O3269"/>
      <c r="P3269"/>
      <c r="Q3269"/>
      <c r="R3269"/>
      <c r="S3269"/>
      <c r="T3269"/>
      <c r="U3269"/>
      <c r="V3269"/>
    </row>
    <row r="3270" spans="2:22" x14ac:dyDescent="0.25">
      <c r="B3270" s="1" t="s">
        <v>2740</v>
      </c>
      <c r="C3270" s="1">
        <v>440</v>
      </c>
      <c r="D3270" s="1" t="s">
        <v>1361</v>
      </c>
      <c r="E3270" s="75">
        <v>383185</v>
      </c>
      <c r="F3270" s="20" t="s">
        <v>2780</v>
      </c>
      <c r="G3270" s="77">
        <f t="shared" si="150"/>
        <v>0.2</v>
      </c>
      <c r="H3270" s="53">
        <v>2</v>
      </c>
      <c r="I3270">
        <f t="shared" si="151"/>
        <v>0</v>
      </c>
      <c r="J3270" s="1">
        <v>1</v>
      </c>
      <c r="K3270" s="43">
        <f t="shared" si="152"/>
        <v>1</v>
      </c>
      <c r="L3270" s="78"/>
      <c r="N3270"/>
      <c r="O3270"/>
      <c r="P3270"/>
      <c r="Q3270"/>
      <c r="R3270"/>
      <c r="S3270"/>
      <c r="T3270"/>
      <c r="U3270"/>
      <c r="V3270"/>
    </row>
    <row r="3271" spans="2:22" x14ac:dyDescent="0.25">
      <c r="B3271" s="1" t="s">
        <v>2740</v>
      </c>
      <c r="C3271" s="1">
        <v>440</v>
      </c>
      <c r="D3271" s="1" t="s">
        <v>1362</v>
      </c>
      <c r="E3271" s="75">
        <v>383409</v>
      </c>
      <c r="F3271" s="20" t="s">
        <v>2780</v>
      </c>
      <c r="G3271" s="77">
        <f t="shared" ref="G3271:G3334" si="153">IF(F3271="Lvl 21 &amp; below",0.2,0.1)</f>
        <v>0.2</v>
      </c>
      <c r="H3271" s="53">
        <v>1</v>
      </c>
      <c r="I3271">
        <f t="shared" ref="I3271:I3334" si="154">IF(F3271="Lvl 21 &amp; below",ROUND(H3271*0.2,0),ROUND(H3271*0.2,0))</f>
        <v>0</v>
      </c>
      <c r="J3271" s="1">
        <v>1</v>
      </c>
      <c r="K3271" s="43">
        <f t="shared" ref="K3271:K3334" si="155">J3271-I3271</f>
        <v>1</v>
      </c>
      <c r="L3271" s="78"/>
      <c r="N3271"/>
      <c r="O3271"/>
      <c r="P3271"/>
      <c r="Q3271"/>
      <c r="R3271"/>
      <c r="S3271"/>
      <c r="T3271"/>
      <c r="U3271"/>
      <c r="V3271"/>
    </row>
    <row r="3272" spans="2:22" x14ac:dyDescent="0.25">
      <c r="B3272" s="1" t="s">
        <v>2740</v>
      </c>
      <c r="C3272" s="1">
        <v>440</v>
      </c>
      <c r="D3272" s="1" t="s">
        <v>1363</v>
      </c>
      <c r="E3272" s="75">
        <v>383486</v>
      </c>
      <c r="F3272" s="20" t="s">
        <v>2780</v>
      </c>
      <c r="G3272" s="77">
        <f t="shared" si="153"/>
        <v>0.2</v>
      </c>
      <c r="H3272" s="53">
        <v>4</v>
      </c>
      <c r="I3272">
        <f t="shared" si="154"/>
        <v>1</v>
      </c>
      <c r="J3272" s="1">
        <v>1</v>
      </c>
      <c r="K3272" s="43">
        <f t="shared" si="155"/>
        <v>0</v>
      </c>
      <c r="L3272" s="78"/>
      <c r="N3272"/>
      <c r="O3272"/>
      <c r="P3272"/>
      <c r="Q3272"/>
      <c r="R3272"/>
      <c r="S3272"/>
      <c r="T3272"/>
      <c r="U3272"/>
      <c r="V3272"/>
    </row>
    <row r="3273" spans="2:22" x14ac:dyDescent="0.25">
      <c r="B3273" s="1" t="s">
        <v>2740</v>
      </c>
      <c r="C3273" s="1">
        <v>440</v>
      </c>
      <c r="D3273" s="1" t="s">
        <v>1364</v>
      </c>
      <c r="E3273" s="75">
        <v>383608</v>
      </c>
      <c r="F3273" s="20" t="s">
        <v>2780</v>
      </c>
      <c r="G3273" s="77">
        <f t="shared" si="153"/>
        <v>0.2</v>
      </c>
      <c r="H3273" s="53">
        <v>2</v>
      </c>
      <c r="I3273">
        <f t="shared" si="154"/>
        <v>0</v>
      </c>
      <c r="J3273" s="1">
        <v>1</v>
      </c>
      <c r="K3273" s="43">
        <f t="shared" si="155"/>
        <v>1</v>
      </c>
      <c r="L3273" s="78"/>
      <c r="N3273"/>
      <c r="O3273"/>
      <c r="P3273"/>
      <c r="Q3273"/>
      <c r="R3273"/>
      <c r="S3273"/>
      <c r="T3273"/>
      <c r="U3273"/>
      <c r="V3273"/>
    </row>
    <row r="3274" spans="2:22" x14ac:dyDescent="0.25">
      <c r="B3274" s="1" t="s">
        <v>2740</v>
      </c>
      <c r="C3274" s="1">
        <v>440</v>
      </c>
      <c r="D3274" s="1" t="s">
        <v>2480</v>
      </c>
      <c r="E3274" s="75">
        <v>383612</v>
      </c>
      <c r="F3274" s="20" t="s">
        <v>2780</v>
      </c>
      <c r="G3274" s="77">
        <f t="shared" si="153"/>
        <v>0.2</v>
      </c>
      <c r="H3274" s="53">
        <v>2</v>
      </c>
      <c r="I3274">
        <f t="shared" si="154"/>
        <v>0</v>
      </c>
      <c r="J3274" s="1">
        <v>1</v>
      </c>
      <c r="K3274" s="43">
        <f t="shared" si="155"/>
        <v>1</v>
      </c>
      <c r="L3274" s="78"/>
      <c r="N3274"/>
      <c r="O3274"/>
      <c r="P3274"/>
      <c r="Q3274"/>
      <c r="R3274"/>
      <c r="S3274"/>
      <c r="T3274"/>
      <c r="U3274"/>
      <c r="V3274"/>
    </row>
    <row r="3275" spans="2:22" x14ac:dyDescent="0.25">
      <c r="B3275" s="1" t="s">
        <v>2740</v>
      </c>
      <c r="C3275" s="1">
        <v>440</v>
      </c>
      <c r="D3275" s="1" t="s">
        <v>1365</v>
      </c>
      <c r="E3275" s="75">
        <v>383696</v>
      </c>
      <c r="F3275" s="20" t="s">
        <v>2780</v>
      </c>
      <c r="G3275" s="77">
        <f t="shared" si="153"/>
        <v>0.2</v>
      </c>
      <c r="H3275" s="53">
        <v>1</v>
      </c>
      <c r="I3275">
        <f t="shared" si="154"/>
        <v>0</v>
      </c>
      <c r="J3275" s="1">
        <v>1</v>
      </c>
      <c r="K3275" s="43">
        <f t="shared" si="155"/>
        <v>1</v>
      </c>
      <c r="L3275" s="78"/>
      <c r="N3275"/>
      <c r="O3275"/>
      <c r="P3275"/>
      <c r="Q3275"/>
      <c r="R3275"/>
      <c r="S3275"/>
      <c r="T3275"/>
      <c r="U3275"/>
      <c r="V3275"/>
    </row>
    <row r="3276" spans="2:22" x14ac:dyDescent="0.25">
      <c r="B3276" s="1" t="s">
        <v>2740</v>
      </c>
      <c r="C3276" s="1">
        <v>440</v>
      </c>
      <c r="D3276" s="1" t="s">
        <v>1366</v>
      </c>
      <c r="E3276" s="75">
        <v>383731</v>
      </c>
      <c r="F3276" s="20" t="s">
        <v>2780</v>
      </c>
      <c r="G3276" s="77">
        <f t="shared" si="153"/>
        <v>0.2</v>
      </c>
      <c r="H3276" s="53">
        <v>2</v>
      </c>
      <c r="I3276">
        <f t="shared" si="154"/>
        <v>0</v>
      </c>
      <c r="J3276" s="1">
        <v>1</v>
      </c>
      <c r="K3276" s="43">
        <f t="shared" si="155"/>
        <v>1</v>
      </c>
      <c r="L3276" s="78"/>
      <c r="N3276"/>
      <c r="O3276"/>
      <c r="P3276"/>
      <c r="Q3276"/>
      <c r="R3276"/>
      <c r="S3276"/>
      <c r="T3276"/>
      <c r="U3276"/>
      <c r="V3276"/>
    </row>
    <row r="3277" spans="2:22" x14ac:dyDescent="0.25">
      <c r="B3277" s="1" t="s">
        <v>2740</v>
      </c>
      <c r="C3277" s="1">
        <v>440</v>
      </c>
      <c r="D3277" s="1" t="s">
        <v>2000</v>
      </c>
      <c r="E3277" s="75">
        <v>383738</v>
      </c>
      <c r="F3277" s="20" t="s">
        <v>2780</v>
      </c>
      <c r="G3277" s="77">
        <f t="shared" si="153"/>
        <v>0.2</v>
      </c>
      <c r="H3277" s="53">
        <v>7</v>
      </c>
      <c r="I3277">
        <f t="shared" si="154"/>
        <v>1</v>
      </c>
      <c r="J3277" s="1">
        <v>1</v>
      </c>
      <c r="K3277" s="43">
        <f t="shared" si="155"/>
        <v>0</v>
      </c>
      <c r="L3277" s="78"/>
      <c r="N3277"/>
      <c r="O3277"/>
      <c r="P3277"/>
      <c r="Q3277"/>
      <c r="R3277"/>
      <c r="S3277"/>
      <c r="T3277"/>
      <c r="U3277"/>
      <c r="V3277"/>
    </row>
    <row r="3278" spans="2:22" x14ac:dyDescent="0.25">
      <c r="B3278" s="1" t="s">
        <v>2740</v>
      </c>
      <c r="C3278" s="1">
        <v>440</v>
      </c>
      <c r="D3278" s="1" t="s">
        <v>1367</v>
      </c>
      <c r="E3278" s="75">
        <v>383766</v>
      </c>
      <c r="F3278" s="20" t="s">
        <v>2780</v>
      </c>
      <c r="G3278" s="77">
        <f t="shared" si="153"/>
        <v>0.2</v>
      </c>
      <c r="H3278" s="53">
        <v>3</v>
      </c>
      <c r="I3278">
        <f t="shared" si="154"/>
        <v>1</v>
      </c>
      <c r="J3278" s="1">
        <v>1</v>
      </c>
      <c r="K3278" s="43">
        <f t="shared" si="155"/>
        <v>0</v>
      </c>
      <c r="L3278" s="78"/>
      <c r="N3278"/>
      <c r="O3278"/>
      <c r="P3278"/>
      <c r="Q3278"/>
      <c r="R3278"/>
      <c r="S3278"/>
      <c r="T3278"/>
      <c r="U3278"/>
      <c r="V3278"/>
    </row>
    <row r="3279" spans="2:22" x14ac:dyDescent="0.25">
      <c r="B3279" s="1" t="s">
        <v>2740</v>
      </c>
      <c r="C3279" s="1">
        <v>440</v>
      </c>
      <c r="D3279" s="1" t="s">
        <v>2334</v>
      </c>
      <c r="E3279" s="75">
        <v>383906</v>
      </c>
      <c r="F3279" s="20" t="s">
        <v>2780</v>
      </c>
      <c r="G3279" s="77">
        <f t="shared" si="153"/>
        <v>0.2</v>
      </c>
      <c r="H3279" s="53">
        <v>3</v>
      </c>
      <c r="I3279">
        <f t="shared" si="154"/>
        <v>1</v>
      </c>
      <c r="J3279" s="1">
        <v>1</v>
      </c>
      <c r="K3279" s="43">
        <f t="shared" si="155"/>
        <v>0</v>
      </c>
      <c r="L3279" s="78"/>
      <c r="N3279"/>
      <c r="O3279"/>
      <c r="P3279"/>
      <c r="Q3279"/>
      <c r="R3279"/>
      <c r="S3279"/>
      <c r="T3279"/>
      <c r="U3279"/>
      <c r="V3279"/>
    </row>
    <row r="3280" spans="2:22" x14ac:dyDescent="0.25">
      <c r="B3280" s="1" t="s">
        <v>2740</v>
      </c>
      <c r="C3280" s="1">
        <v>440</v>
      </c>
      <c r="D3280" s="1" t="s">
        <v>1368</v>
      </c>
      <c r="E3280" s="75">
        <v>383927</v>
      </c>
      <c r="F3280" s="20" t="s">
        <v>2780</v>
      </c>
      <c r="G3280" s="77">
        <f t="shared" si="153"/>
        <v>0.2</v>
      </c>
      <c r="H3280" s="53">
        <v>1</v>
      </c>
      <c r="I3280">
        <f t="shared" si="154"/>
        <v>0</v>
      </c>
      <c r="J3280" s="1">
        <v>1</v>
      </c>
      <c r="K3280" s="43">
        <f t="shared" si="155"/>
        <v>1</v>
      </c>
      <c r="L3280" s="78"/>
      <c r="N3280"/>
      <c r="O3280"/>
      <c r="P3280"/>
      <c r="Q3280"/>
      <c r="R3280"/>
      <c r="S3280"/>
      <c r="T3280"/>
      <c r="U3280"/>
      <c r="V3280"/>
    </row>
    <row r="3281" spans="2:22" x14ac:dyDescent="0.25">
      <c r="B3281" s="1" t="s">
        <v>2740</v>
      </c>
      <c r="C3281" s="1">
        <v>440</v>
      </c>
      <c r="D3281" s="1" t="s">
        <v>1369</v>
      </c>
      <c r="E3281" s="75">
        <v>384025</v>
      </c>
      <c r="F3281" s="20" t="s">
        <v>2787</v>
      </c>
      <c r="G3281" s="77">
        <f t="shared" si="153"/>
        <v>0.1</v>
      </c>
      <c r="H3281" s="53">
        <v>10</v>
      </c>
      <c r="I3281">
        <f t="shared" si="154"/>
        <v>2</v>
      </c>
      <c r="J3281" s="1">
        <v>1</v>
      </c>
      <c r="K3281" s="43">
        <f t="shared" si="155"/>
        <v>-1</v>
      </c>
      <c r="L3281" s="78"/>
      <c r="N3281"/>
      <c r="O3281"/>
      <c r="P3281"/>
      <c r="Q3281"/>
      <c r="R3281"/>
      <c r="S3281"/>
      <c r="T3281"/>
      <c r="U3281"/>
      <c r="V3281"/>
    </row>
    <row r="3282" spans="2:22" x14ac:dyDescent="0.25">
      <c r="B3282" s="1" t="s">
        <v>2740</v>
      </c>
      <c r="C3282" s="1">
        <v>440</v>
      </c>
      <c r="D3282" s="1" t="s">
        <v>1554</v>
      </c>
      <c r="E3282" s="75">
        <v>384109</v>
      </c>
      <c r="F3282" s="20" t="s">
        <v>2780</v>
      </c>
      <c r="G3282" s="77">
        <f t="shared" si="153"/>
        <v>0.2</v>
      </c>
      <c r="H3282" s="53">
        <v>1</v>
      </c>
      <c r="I3282">
        <f t="shared" si="154"/>
        <v>0</v>
      </c>
      <c r="J3282" s="1">
        <v>1</v>
      </c>
      <c r="K3282" s="43">
        <f t="shared" si="155"/>
        <v>1</v>
      </c>
      <c r="L3282" s="78"/>
      <c r="N3282"/>
      <c r="O3282"/>
      <c r="P3282"/>
      <c r="Q3282"/>
      <c r="R3282"/>
      <c r="S3282"/>
      <c r="T3282"/>
      <c r="U3282"/>
      <c r="V3282"/>
    </row>
    <row r="3283" spans="2:22" x14ac:dyDescent="0.25">
      <c r="B3283" s="1" t="s">
        <v>2740</v>
      </c>
      <c r="C3283" s="1">
        <v>440</v>
      </c>
      <c r="D3283" s="1" t="s">
        <v>1370</v>
      </c>
      <c r="E3283" s="75">
        <v>384116</v>
      </c>
      <c r="F3283" s="20" t="s">
        <v>2780</v>
      </c>
      <c r="G3283" s="77">
        <f t="shared" si="153"/>
        <v>0.2</v>
      </c>
      <c r="H3283" s="53">
        <v>1</v>
      </c>
      <c r="I3283">
        <f t="shared" si="154"/>
        <v>0</v>
      </c>
      <c r="J3283" s="1">
        <v>1</v>
      </c>
      <c r="K3283" s="43">
        <f t="shared" si="155"/>
        <v>1</v>
      </c>
      <c r="L3283" s="78"/>
      <c r="N3283"/>
      <c r="O3283"/>
      <c r="P3283"/>
      <c r="Q3283"/>
      <c r="R3283"/>
      <c r="S3283"/>
      <c r="T3283"/>
      <c r="U3283"/>
      <c r="V3283"/>
    </row>
    <row r="3284" spans="2:22" x14ac:dyDescent="0.25">
      <c r="B3284" s="1" t="s">
        <v>2740</v>
      </c>
      <c r="C3284" s="1">
        <v>440</v>
      </c>
      <c r="D3284" s="1" t="s">
        <v>1371</v>
      </c>
      <c r="E3284" s="75">
        <v>384200</v>
      </c>
      <c r="F3284" s="20" t="s">
        <v>2780</v>
      </c>
      <c r="G3284" s="77">
        <f t="shared" si="153"/>
        <v>0.2</v>
      </c>
      <c r="H3284" s="53">
        <v>1</v>
      </c>
      <c r="I3284">
        <f t="shared" si="154"/>
        <v>0</v>
      </c>
      <c r="J3284" s="1">
        <v>1</v>
      </c>
      <c r="K3284" s="43">
        <f t="shared" si="155"/>
        <v>1</v>
      </c>
      <c r="L3284" s="78"/>
      <c r="N3284"/>
      <c r="O3284"/>
      <c r="P3284"/>
      <c r="Q3284"/>
      <c r="R3284"/>
      <c r="S3284"/>
      <c r="T3284"/>
      <c r="U3284"/>
      <c r="V3284"/>
    </row>
    <row r="3285" spans="2:22" x14ac:dyDescent="0.25">
      <c r="B3285" s="1" t="s">
        <v>2740</v>
      </c>
      <c r="C3285" s="1">
        <v>440</v>
      </c>
      <c r="D3285" s="1" t="s">
        <v>1372</v>
      </c>
      <c r="E3285" s="75">
        <v>384214</v>
      </c>
      <c r="F3285" s="20" t="s">
        <v>2780</v>
      </c>
      <c r="G3285" s="77">
        <f t="shared" si="153"/>
        <v>0.2</v>
      </c>
      <c r="H3285" s="53">
        <v>1</v>
      </c>
      <c r="I3285">
        <f t="shared" si="154"/>
        <v>0</v>
      </c>
      <c r="J3285" s="1">
        <v>1</v>
      </c>
      <c r="K3285" s="43">
        <f t="shared" si="155"/>
        <v>1</v>
      </c>
      <c r="L3285" s="78"/>
      <c r="N3285"/>
      <c r="O3285"/>
      <c r="P3285"/>
      <c r="Q3285"/>
      <c r="R3285"/>
      <c r="S3285"/>
      <c r="T3285"/>
      <c r="U3285"/>
      <c r="V3285"/>
    </row>
    <row r="3286" spans="2:22" x14ac:dyDescent="0.25">
      <c r="B3286" s="1" t="s">
        <v>2740</v>
      </c>
      <c r="C3286" s="1">
        <v>440</v>
      </c>
      <c r="D3286" s="1" t="s">
        <v>1373</v>
      </c>
      <c r="E3286" s="75">
        <v>384221</v>
      </c>
      <c r="F3286" s="20" t="s">
        <v>2780</v>
      </c>
      <c r="G3286" s="77">
        <f t="shared" si="153"/>
        <v>0.2</v>
      </c>
      <c r="H3286" s="53">
        <v>1</v>
      </c>
      <c r="I3286">
        <f t="shared" si="154"/>
        <v>0</v>
      </c>
      <c r="J3286" s="1">
        <v>1</v>
      </c>
      <c r="K3286" s="43">
        <f t="shared" si="155"/>
        <v>1</v>
      </c>
      <c r="L3286" s="78"/>
      <c r="N3286"/>
      <c r="O3286"/>
      <c r="P3286"/>
      <c r="Q3286"/>
      <c r="R3286"/>
      <c r="S3286"/>
      <c r="T3286"/>
      <c r="U3286"/>
      <c r="V3286"/>
    </row>
    <row r="3287" spans="2:22" x14ac:dyDescent="0.25">
      <c r="B3287" s="1" t="s">
        <v>2740</v>
      </c>
      <c r="C3287" s="1">
        <v>440</v>
      </c>
      <c r="D3287" s="1" t="s">
        <v>1374</v>
      </c>
      <c r="E3287" s="75">
        <v>384340</v>
      </c>
      <c r="F3287" s="20" t="s">
        <v>2780</v>
      </c>
      <c r="G3287" s="77">
        <f t="shared" si="153"/>
        <v>0.2</v>
      </c>
      <c r="H3287" s="53">
        <v>2</v>
      </c>
      <c r="I3287">
        <f t="shared" si="154"/>
        <v>0</v>
      </c>
      <c r="J3287" s="1">
        <v>1</v>
      </c>
      <c r="K3287" s="43">
        <f t="shared" si="155"/>
        <v>1</v>
      </c>
      <c r="L3287" s="78"/>
      <c r="N3287"/>
      <c r="O3287"/>
      <c r="P3287"/>
      <c r="Q3287"/>
      <c r="R3287"/>
      <c r="S3287"/>
      <c r="T3287"/>
      <c r="U3287"/>
      <c r="V3287"/>
    </row>
    <row r="3288" spans="2:22" x14ac:dyDescent="0.25">
      <c r="B3288" s="1" t="s">
        <v>2740</v>
      </c>
      <c r="C3288" s="1">
        <v>440</v>
      </c>
      <c r="D3288" s="1" t="s">
        <v>1375</v>
      </c>
      <c r="E3288" s="75">
        <v>384382</v>
      </c>
      <c r="F3288" s="20" t="s">
        <v>2780</v>
      </c>
      <c r="G3288" s="77">
        <f t="shared" si="153"/>
        <v>0.2</v>
      </c>
      <c r="H3288" s="53">
        <v>2</v>
      </c>
      <c r="I3288">
        <f t="shared" si="154"/>
        <v>0</v>
      </c>
      <c r="J3288" s="1">
        <v>1</v>
      </c>
      <c r="K3288" s="43">
        <f t="shared" si="155"/>
        <v>1</v>
      </c>
      <c r="L3288" s="78"/>
      <c r="N3288"/>
      <c r="O3288"/>
      <c r="P3288"/>
      <c r="Q3288"/>
      <c r="R3288"/>
      <c r="S3288"/>
      <c r="T3288"/>
      <c r="U3288"/>
      <c r="V3288"/>
    </row>
    <row r="3289" spans="2:22" x14ac:dyDescent="0.25">
      <c r="B3289" s="1" t="s">
        <v>2740</v>
      </c>
      <c r="C3289" s="1">
        <v>440</v>
      </c>
      <c r="D3289" s="1" t="s">
        <v>1556</v>
      </c>
      <c r="E3289" s="75">
        <v>384515</v>
      </c>
      <c r="F3289" s="20" t="s">
        <v>2780</v>
      </c>
      <c r="G3289" s="77">
        <f t="shared" si="153"/>
        <v>0.2</v>
      </c>
      <c r="H3289" s="53">
        <v>3</v>
      </c>
      <c r="I3289">
        <f t="shared" si="154"/>
        <v>1</v>
      </c>
      <c r="J3289" s="1">
        <v>1</v>
      </c>
      <c r="K3289" s="43">
        <f t="shared" si="155"/>
        <v>0</v>
      </c>
      <c r="L3289" s="78"/>
      <c r="N3289"/>
      <c r="O3289"/>
      <c r="P3289"/>
      <c r="Q3289"/>
      <c r="R3289"/>
      <c r="S3289"/>
      <c r="T3289"/>
      <c r="U3289"/>
      <c r="V3289"/>
    </row>
    <row r="3290" spans="2:22" x14ac:dyDescent="0.25">
      <c r="B3290" s="1" t="s">
        <v>2740</v>
      </c>
      <c r="C3290" s="1">
        <v>440</v>
      </c>
      <c r="D3290" s="1" t="s">
        <v>1376</v>
      </c>
      <c r="E3290" s="75">
        <v>384557</v>
      </c>
      <c r="F3290" s="20" t="s">
        <v>2780</v>
      </c>
      <c r="G3290" s="77">
        <f t="shared" si="153"/>
        <v>0.2</v>
      </c>
      <c r="H3290" s="53">
        <v>1</v>
      </c>
      <c r="I3290">
        <f t="shared" si="154"/>
        <v>0</v>
      </c>
      <c r="J3290" s="1">
        <v>1</v>
      </c>
      <c r="K3290" s="43">
        <f t="shared" si="155"/>
        <v>1</v>
      </c>
      <c r="L3290" s="78"/>
      <c r="N3290"/>
      <c r="O3290"/>
      <c r="P3290"/>
      <c r="Q3290"/>
      <c r="R3290"/>
      <c r="S3290"/>
      <c r="T3290"/>
      <c r="U3290"/>
      <c r="V3290"/>
    </row>
    <row r="3291" spans="2:22" x14ac:dyDescent="0.25">
      <c r="B3291" s="1" t="s">
        <v>2740</v>
      </c>
      <c r="C3291" s="1">
        <v>440</v>
      </c>
      <c r="D3291" s="1" t="s">
        <v>1377</v>
      </c>
      <c r="E3291" s="75">
        <v>384592</v>
      </c>
      <c r="F3291" s="20" t="s">
        <v>2787</v>
      </c>
      <c r="G3291" s="77">
        <f t="shared" si="153"/>
        <v>0.1</v>
      </c>
      <c r="H3291" s="53">
        <v>9</v>
      </c>
      <c r="I3291">
        <f t="shared" si="154"/>
        <v>2</v>
      </c>
      <c r="J3291" s="1">
        <v>1</v>
      </c>
      <c r="K3291" s="43">
        <f t="shared" si="155"/>
        <v>-1</v>
      </c>
      <c r="L3291" s="78"/>
      <c r="N3291"/>
      <c r="O3291"/>
      <c r="P3291"/>
      <c r="Q3291"/>
      <c r="R3291"/>
      <c r="S3291"/>
      <c r="T3291"/>
      <c r="U3291"/>
      <c r="V3291"/>
    </row>
    <row r="3292" spans="2:22" x14ac:dyDescent="0.25">
      <c r="B3292" s="1" t="s">
        <v>2740</v>
      </c>
      <c r="C3292" s="1">
        <v>440</v>
      </c>
      <c r="D3292" s="1" t="s">
        <v>813</v>
      </c>
      <c r="E3292" s="75">
        <v>384613</v>
      </c>
      <c r="F3292" s="20" t="s">
        <v>2780</v>
      </c>
      <c r="G3292" s="77">
        <f t="shared" si="153"/>
        <v>0.2</v>
      </c>
      <c r="H3292" s="53">
        <v>3</v>
      </c>
      <c r="I3292">
        <f t="shared" si="154"/>
        <v>1</v>
      </c>
      <c r="J3292" s="1">
        <v>1</v>
      </c>
      <c r="K3292" s="43">
        <f t="shared" si="155"/>
        <v>0</v>
      </c>
      <c r="L3292" s="78"/>
      <c r="N3292"/>
      <c r="O3292"/>
      <c r="P3292"/>
      <c r="Q3292"/>
      <c r="R3292"/>
      <c r="S3292"/>
      <c r="T3292"/>
      <c r="U3292"/>
      <c r="V3292"/>
    </row>
    <row r="3293" spans="2:22" x14ac:dyDescent="0.25">
      <c r="B3293" s="1" t="s">
        <v>2740</v>
      </c>
      <c r="C3293" s="1">
        <v>440</v>
      </c>
      <c r="D3293" s="1" t="s">
        <v>1378</v>
      </c>
      <c r="E3293" s="75">
        <v>384634</v>
      </c>
      <c r="F3293" s="20" t="s">
        <v>2780</v>
      </c>
      <c r="G3293" s="77">
        <f t="shared" si="153"/>
        <v>0.2</v>
      </c>
      <c r="H3293" s="53">
        <v>2</v>
      </c>
      <c r="I3293">
        <f t="shared" si="154"/>
        <v>0</v>
      </c>
      <c r="J3293" s="1">
        <v>1</v>
      </c>
      <c r="K3293" s="43">
        <f t="shared" si="155"/>
        <v>1</v>
      </c>
      <c r="L3293" s="78"/>
      <c r="N3293"/>
      <c r="O3293"/>
      <c r="P3293"/>
      <c r="Q3293"/>
      <c r="R3293"/>
      <c r="S3293"/>
      <c r="T3293"/>
      <c r="U3293"/>
      <c r="V3293"/>
    </row>
    <row r="3294" spans="2:22" x14ac:dyDescent="0.25">
      <c r="B3294" s="1" t="s">
        <v>2740</v>
      </c>
      <c r="C3294" s="1">
        <v>440</v>
      </c>
      <c r="D3294" s="1" t="s">
        <v>1379</v>
      </c>
      <c r="E3294" s="75">
        <v>384648</v>
      </c>
      <c r="F3294" s="20" t="s">
        <v>2780</v>
      </c>
      <c r="G3294" s="77">
        <f t="shared" si="153"/>
        <v>0.2</v>
      </c>
      <c r="H3294" s="53">
        <v>1</v>
      </c>
      <c r="I3294">
        <f t="shared" si="154"/>
        <v>0</v>
      </c>
      <c r="J3294" s="1">
        <v>1</v>
      </c>
      <c r="K3294" s="43">
        <f t="shared" si="155"/>
        <v>1</v>
      </c>
      <c r="L3294" s="78"/>
      <c r="N3294"/>
      <c r="O3294"/>
      <c r="P3294"/>
      <c r="Q3294"/>
      <c r="R3294"/>
      <c r="S3294"/>
      <c r="T3294"/>
      <c r="U3294"/>
      <c r="V3294"/>
    </row>
    <row r="3295" spans="2:22" x14ac:dyDescent="0.25">
      <c r="B3295" s="1" t="s">
        <v>2740</v>
      </c>
      <c r="C3295" s="1">
        <v>440</v>
      </c>
      <c r="D3295" s="1" t="s">
        <v>285</v>
      </c>
      <c r="E3295" s="75">
        <v>384795</v>
      </c>
      <c r="F3295" s="20" t="s">
        <v>2780</v>
      </c>
      <c r="G3295" s="77">
        <f t="shared" si="153"/>
        <v>0.2</v>
      </c>
      <c r="H3295" s="53">
        <v>4</v>
      </c>
      <c r="I3295">
        <f t="shared" si="154"/>
        <v>1</v>
      </c>
      <c r="J3295" s="1">
        <v>1</v>
      </c>
      <c r="K3295" s="43">
        <f t="shared" si="155"/>
        <v>0</v>
      </c>
      <c r="L3295" s="78"/>
      <c r="N3295"/>
      <c r="O3295"/>
      <c r="P3295"/>
      <c r="Q3295"/>
      <c r="R3295"/>
      <c r="S3295"/>
      <c r="T3295"/>
      <c r="U3295"/>
      <c r="V3295"/>
    </row>
    <row r="3296" spans="2:22" x14ac:dyDescent="0.25">
      <c r="B3296" s="1" t="s">
        <v>2740</v>
      </c>
      <c r="C3296" s="1">
        <v>440</v>
      </c>
      <c r="D3296" s="1" t="s">
        <v>2950</v>
      </c>
      <c r="E3296" s="75">
        <v>384837</v>
      </c>
      <c r="F3296" s="20" t="s">
        <v>2780</v>
      </c>
      <c r="G3296" s="77">
        <f t="shared" si="153"/>
        <v>0.2</v>
      </c>
      <c r="H3296" s="53">
        <v>2</v>
      </c>
      <c r="I3296">
        <f t="shared" si="154"/>
        <v>0</v>
      </c>
      <c r="J3296" s="1">
        <v>1</v>
      </c>
      <c r="K3296" s="43">
        <f t="shared" si="155"/>
        <v>1</v>
      </c>
      <c r="L3296" s="78"/>
      <c r="N3296"/>
      <c r="O3296"/>
      <c r="P3296"/>
      <c r="Q3296"/>
      <c r="R3296"/>
      <c r="S3296"/>
      <c r="T3296"/>
      <c r="U3296"/>
      <c r="V3296"/>
    </row>
    <row r="3297" spans="2:22" x14ac:dyDescent="0.25">
      <c r="B3297" s="1" t="s">
        <v>2740</v>
      </c>
      <c r="C3297" s="1">
        <v>440</v>
      </c>
      <c r="D3297" s="1" t="s">
        <v>1105</v>
      </c>
      <c r="E3297" s="75">
        <v>384851</v>
      </c>
      <c r="F3297" s="20" t="s">
        <v>2787</v>
      </c>
      <c r="G3297" s="77">
        <f t="shared" si="153"/>
        <v>0.1</v>
      </c>
      <c r="H3297" s="53">
        <v>7</v>
      </c>
      <c r="I3297">
        <f t="shared" si="154"/>
        <v>1</v>
      </c>
      <c r="J3297" s="1">
        <v>1</v>
      </c>
      <c r="K3297" s="43">
        <f t="shared" si="155"/>
        <v>0</v>
      </c>
      <c r="L3297" s="78"/>
      <c r="N3297"/>
      <c r="O3297"/>
      <c r="P3297"/>
      <c r="Q3297"/>
      <c r="R3297"/>
      <c r="S3297"/>
      <c r="T3297"/>
      <c r="U3297"/>
      <c r="V3297"/>
    </row>
    <row r="3298" spans="2:22" x14ac:dyDescent="0.25">
      <c r="B3298" s="1" t="s">
        <v>2740</v>
      </c>
      <c r="C3298" s="1">
        <v>440</v>
      </c>
      <c r="D3298" s="1" t="s">
        <v>48</v>
      </c>
      <c r="E3298" s="75">
        <v>384858</v>
      </c>
      <c r="F3298" s="20" t="s">
        <v>2780</v>
      </c>
      <c r="G3298" s="77">
        <f t="shared" si="153"/>
        <v>0.2</v>
      </c>
      <c r="H3298" s="53">
        <v>2</v>
      </c>
      <c r="I3298">
        <f t="shared" si="154"/>
        <v>0</v>
      </c>
      <c r="J3298" s="1">
        <v>1</v>
      </c>
      <c r="K3298" s="43">
        <f t="shared" si="155"/>
        <v>1</v>
      </c>
      <c r="L3298" s="78"/>
      <c r="N3298"/>
      <c r="O3298"/>
      <c r="P3298"/>
      <c r="Q3298"/>
      <c r="R3298"/>
      <c r="S3298"/>
      <c r="T3298"/>
      <c r="U3298"/>
      <c r="V3298"/>
    </row>
    <row r="3299" spans="2:22" x14ac:dyDescent="0.25">
      <c r="B3299" s="1" t="s">
        <v>2740</v>
      </c>
      <c r="C3299" s="1">
        <v>440</v>
      </c>
      <c r="D3299" s="1" t="s">
        <v>1380</v>
      </c>
      <c r="E3299" s="75">
        <v>384963</v>
      </c>
      <c r="F3299" s="20" t="s">
        <v>2780</v>
      </c>
      <c r="G3299" s="77">
        <f t="shared" si="153"/>
        <v>0.2</v>
      </c>
      <c r="H3299" s="53">
        <v>2</v>
      </c>
      <c r="I3299">
        <f t="shared" si="154"/>
        <v>0</v>
      </c>
      <c r="J3299" s="1">
        <v>1</v>
      </c>
      <c r="K3299" s="43">
        <f t="shared" si="155"/>
        <v>1</v>
      </c>
      <c r="L3299" s="78"/>
      <c r="N3299"/>
      <c r="O3299"/>
      <c r="P3299"/>
      <c r="Q3299"/>
      <c r="R3299"/>
      <c r="S3299"/>
      <c r="T3299"/>
      <c r="U3299"/>
      <c r="V3299"/>
    </row>
    <row r="3300" spans="2:22" x14ac:dyDescent="0.25">
      <c r="B3300" s="1" t="s">
        <v>2740</v>
      </c>
      <c r="C3300" s="1">
        <v>440</v>
      </c>
      <c r="D3300" s="1" t="s">
        <v>1381</v>
      </c>
      <c r="E3300" s="75">
        <v>384991</v>
      </c>
      <c r="F3300" s="20" t="s">
        <v>2787</v>
      </c>
      <c r="G3300" s="77">
        <f t="shared" si="153"/>
        <v>0.1</v>
      </c>
      <c r="H3300" s="53">
        <v>9</v>
      </c>
      <c r="I3300">
        <f t="shared" si="154"/>
        <v>2</v>
      </c>
      <c r="J3300" s="1">
        <v>1</v>
      </c>
      <c r="K3300" s="43">
        <f t="shared" si="155"/>
        <v>-1</v>
      </c>
      <c r="L3300" s="78"/>
      <c r="N3300"/>
      <c r="O3300"/>
      <c r="P3300"/>
      <c r="Q3300"/>
      <c r="R3300"/>
      <c r="S3300"/>
      <c r="T3300"/>
      <c r="U3300"/>
      <c r="V3300"/>
    </row>
    <row r="3301" spans="2:22" x14ac:dyDescent="0.25">
      <c r="B3301" s="1" t="s">
        <v>2740</v>
      </c>
      <c r="C3301" s="1">
        <v>440</v>
      </c>
      <c r="D3301" s="1" t="s">
        <v>1382</v>
      </c>
      <c r="E3301" s="75">
        <v>384998</v>
      </c>
      <c r="F3301" s="20" t="s">
        <v>2780</v>
      </c>
      <c r="G3301" s="77">
        <f t="shared" si="153"/>
        <v>0.2</v>
      </c>
      <c r="H3301" s="53">
        <v>1</v>
      </c>
      <c r="I3301">
        <f t="shared" si="154"/>
        <v>0</v>
      </c>
      <c r="J3301" s="1">
        <v>1</v>
      </c>
      <c r="K3301" s="43">
        <f t="shared" si="155"/>
        <v>1</v>
      </c>
      <c r="L3301" s="78"/>
      <c r="N3301"/>
      <c r="O3301"/>
      <c r="P3301"/>
      <c r="Q3301"/>
      <c r="R3301"/>
      <c r="S3301"/>
      <c r="T3301"/>
      <c r="U3301"/>
      <c r="V3301"/>
    </row>
    <row r="3302" spans="2:22" x14ac:dyDescent="0.25">
      <c r="B3302" s="1" t="s">
        <v>2740</v>
      </c>
      <c r="C3302" s="1">
        <v>440</v>
      </c>
      <c r="D3302" s="1" t="s">
        <v>2358</v>
      </c>
      <c r="E3302" s="75">
        <v>384753</v>
      </c>
      <c r="F3302" s="20" t="s">
        <v>2780</v>
      </c>
      <c r="G3302" s="77">
        <f t="shared" si="153"/>
        <v>0.2</v>
      </c>
      <c r="H3302" s="53">
        <v>1</v>
      </c>
      <c r="I3302">
        <f t="shared" si="154"/>
        <v>0</v>
      </c>
      <c r="J3302" s="1">
        <v>1</v>
      </c>
      <c r="K3302" s="43">
        <f t="shared" si="155"/>
        <v>1</v>
      </c>
      <c r="L3302" s="78"/>
      <c r="N3302"/>
      <c r="O3302"/>
      <c r="P3302"/>
      <c r="Q3302"/>
      <c r="R3302"/>
      <c r="S3302"/>
      <c r="T3302"/>
      <c r="U3302"/>
      <c r="V3302"/>
    </row>
    <row r="3303" spans="2:22" x14ac:dyDescent="0.25">
      <c r="B3303" s="1" t="s">
        <v>2740</v>
      </c>
      <c r="C3303" s="1">
        <v>440</v>
      </c>
      <c r="D3303" s="1" t="s">
        <v>218</v>
      </c>
      <c r="E3303" s="75">
        <v>385047</v>
      </c>
      <c r="F3303" s="20" t="s">
        <v>2787</v>
      </c>
      <c r="G3303" s="77">
        <f t="shared" si="153"/>
        <v>0.1</v>
      </c>
      <c r="H3303" s="53">
        <v>8</v>
      </c>
      <c r="I3303">
        <f t="shared" si="154"/>
        <v>2</v>
      </c>
      <c r="J3303" s="1">
        <v>1</v>
      </c>
      <c r="K3303" s="43">
        <f t="shared" si="155"/>
        <v>-1</v>
      </c>
      <c r="L3303" s="78"/>
      <c r="N3303"/>
      <c r="O3303"/>
      <c r="P3303"/>
      <c r="Q3303"/>
      <c r="R3303"/>
      <c r="S3303"/>
      <c r="T3303"/>
      <c r="U3303"/>
      <c r="V3303"/>
    </row>
    <row r="3304" spans="2:22" x14ac:dyDescent="0.25">
      <c r="B3304" s="1" t="s">
        <v>2740</v>
      </c>
      <c r="C3304" s="1">
        <v>440</v>
      </c>
      <c r="D3304" s="1" t="s">
        <v>1383</v>
      </c>
      <c r="E3304" s="75">
        <v>385096</v>
      </c>
      <c r="F3304" s="20" t="s">
        <v>2787</v>
      </c>
      <c r="G3304" s="77">
        <f t="shared" si="153"/>
        <v>0.1</v>
      </c>
      <c r="H3304" s="53">
        <v>10</v>
      </c>
      <c r="I3304">
        <f t="shared" si="154"/>
        <v>2</v>
      </c>
      <c r="J3304" s="1">
        <v>1</v>
      </c>
      <c r="K3304" s="43">
        <f t="shared" si="155"/>
        <v>-1</v>
      </c>
      <c r="L3304" s="78"/>
      <c r="N3304"/>
      <c r="O3304"/>
      <c r="P3304"/>
      <c r="Q3304"/>
      <c r="R3304"/>
      <c r="S3304"/>
      <c r="T3304"/>
      <c r="U3304"/>
      <c r="V3304"/>
    </row>
    <row r="3305" spans="2:22" x14ac:dyDescent="0.25">
      <c r="B3305" s="1" t="s">
        <v>2740</v>
      </c>
      <c r="C3305" s="1">
        <v>440</v>
      </c>
      <c r="D3305" s="1" t="s">
        <v>1384</v>
      </c>
      <c r="E3305" s="75">
        <v>385180</v>
      </c>
      <c r="F3305" s="20" t="s">
        <v>2780</v>
      </c>
      <c r="G3305" s="77">
        <f t="shared" si="153"/>
        <v>0.2</v>
      </c>
      <c r="H3305" s="53">
        <v>2</v>
      </c>
      <c r="I3305">
        <f t="shared" si="154"/>
        <v>0</v>
      </c>
      <c r="J3305" s="1">
        <v>1</v>
      </c>
      <c r="K3305" s="43">
        <f t="shared" si="155"/>
        <v>1</v>
      </c>
      <c r="L3305" s="78"/>
      <c r="N3305"/>
      <c r="O3305"/>
      <c r="P3305"/>
      <c r="Q3305"/>
      <c r="R3305"/>
      <c r="S3305"/>
      <c r="T3305"/>
      <c r="U3305"/>
      <c r="V3305"/>
    </row>
    <row r="3306" spans="2:22" x14ac:dyDescent="0.25">
      <c r="B3306" s="1" t="s">
        <v>2740</v>
      </c>
      <c r="C3306" s="1">
        <v>440</v>
      </c>
      <c r="D3306" s="1" t="s">
        <v>826</v>
      </c>
      <c r="E3306" s="75">
        <v>385222</v>
      </c>
      <c r="F3306" s="20" t="s">
        <v>2780</v>
      </c>
      <c r="G3306" s="77">
        <f t="shared" si="153"/>
        <v>0.2</v>
      </c>
      <c r="H3306" s="53">
        <v>2</v>
      </c>
      <c r="I3306">
        <f t="shared" si="154"/>
        <v>0</v>
      </c>
      <c r="J3306" s="1">
        <v>1</v>
      </c>
      <c r="K3306" s="43">
        <f t="shared" si="155"/>
        <v>1</v>
      </c>
      <c r="L3306" s="78"/>
      <c r="N3306"/>
      <c r="O3306"/>
      <c r="P3306"/>
      <c r="Q3306"/>
      <c r="R3306"/>
      <c r="S3306"/>
      <c r="T3306"/>
      <c r="U3306"/>
      <c r="V3306"/>
    </row>
    <row r="3307" spans="2:22" x14ac:dyDescent="0.25">
      <c r="B3307" s="1" t="s">
        <v>2740</v>
      </c>
      <c r="C3307" s="1">
        <v>440</v>
      </c>
      <c r="D3307" s="1" t="s">
        <v>1126</v>
      </c>
      <c r="E3307" s="75">
        <v>385271</v>
      </c>
      <c r="F3307" s="20" t="s">
        <v>2780</v>
      </c>
      <c r="G3307" s="77">
        <f t="shared" si="153"/>
        <v>0.2</v>
      </c>
      <c r="H3307" s="53">
        <v>3</v>
      </c>
      <c r="I3307">
        <f t="shared" si="154"/>
        <v>1</v>
      </c>
      <c r="J3307" s="1">
        <v>1</v>
      </c>
      <c r="K3307" s="43">
        <f t="shared" si="155"/>
        <v>0</v>
      </c>
      <c r="L3307" s="78"/>
      <c r="N3307"/>
      <c r="O3307"/>
      <c r="P3307"/>
      <c r="Q3307"/>
      <c r="R3307"/>
      <c r="S3307"/>
      <c r="T3307"/>
      <c r="U3307"/>
      <c r="V3307"/>
    </row>
    <row r="3308" spans="2:22" x14ac:dyDescent="0.25">
      <c r="B3308" s="1" t="s">
        <v>2740</v>
      </c>
      <c r="C3308" s="1">
        <v>440</v>
      </c>
      <c r="D3308" s="1" t="s">
        <v>1385</v>
      </c>
      <c r="E3308" s="75">
        <v>385320</v>
      </c>
      <c r="F3308" s="20" t="s">
        <v>2780</v>
      </c>
      <c r="G3308" s="77">
        <f t="shared" si="153"/>
        <v>0.2</v>
      </c>
      <c r="H3308" s="53">
        <v>1</v>
      </c>
      <c r="I3308">
        <f t="shared" si="154"/>
        <v>0</v>
      </c>
      <c r="J3308" s="1">
        <v>1</v>
      </c>
      <c r="K3308" s="43">
        <f t="shared" si="155"/>
        <v>1</v>
      </c>
      <c r="L3308" s="78"/>
      <c r="N3308"/>
      <c r="O3308"/>
      <c r="P3308"/>
      <c r="Q3308"/>
      <c r="R3308"/>
      <c r="S3308"/>
      <c r="T3308"/>
      <c r="U3308"/>
      <c r="V3308"/>
    </row>
    <row r="3309" spans="2:22" x14ac:dyDescent="0.25">
      <c r="B3309" s="1" t="s">
        <v>2740</v>
      </c>
      <c r="C3309" s="1">
        <v>440</v>
      </c>
      <c r="D3309" s="1" t="s">
        <v>1386</v>
      </c>
      <c r="E3309" s="75">
        <v>385334</v>
      </c>
      <c r="F3309" s="20" t="s">
        <v>2780</v>
      </c>
      <c r="G3309" s="77">
        <f t="shared" si="153"/>
        <v>0.2</v>
      </c>
      <c r="H3309" s="53">
        <v>3</v>
      </c>
      <c r="I3309">
        <f t="shared" si="154"/>
        <v>1</v>
      </c>
      <c r="J3309" s="1">
        <v>1</v>
      </c>
      <c r="K3309" s="43">
        <f t="shared" si="155"/>
        <v>0</v>
      </c>
      <c r="L3309" s="78"/>
      <c r="N3309"/>
      <c r="O3309"/>
      <c r="P3309"/>
      <c r="Q3309"/>
      <c r="R3309"/>
      <c r="S3309"/>
      <c r="T3309"/>
      <c r="U3309"/>
      <c r="V3309"/>
    </row>
    <row r="3310" spans="2:22" x14ac:dyDescent="0.25">
      <c r="B3310" s="1" t="s">
        <v>2740</v>
      </c>
      <c r="C3310" s="1">
        <v>440</v>
      </c>
      <c r="D3310" s="1" t="s">
        <v>1387</v>
      </c>
      <c r="E3310" s="75">
        <v>385355</v>
      </c>
      <c r="F3310" s="20" t="s">
        <v>2780</v>
      </c>
      <c r="G3310" s="77">
        <f t="shared" si="153"/>
        <v>0.2</v>
      </c>
      <c r="H3310" s="53">
        <v>2</v>
      </c>
      <c r="I3310">
        <f t="shared" si="154"/>
        <v>0</v>
      </c>
      <c r="J3310" s="1">
        <v>1</v>
      </c>
      <c r="K3310" s="43">
        <f t="shared" si="155"/>
        <v>1</v>
      </c>
      <c r="L3310" s="78"/>
      <c r="N3310"/>
      <c r="O3310"/>
      <c r="P3310"/>
      <c r="Q3310"/>
      <c r="R3310"/>
      <c r="S3310"/>
      <c r="T3310"/>
      <c r="U3310"/>
      <c r="V3310"/>
    </row>
    <row r="3311" spans="2:22" x14ac:dyDescent="0.25">
      <c r="B3311" s="1" t="s">
        <v>2740</v>
      </c>
      <c r="C3311" s="1">
        <v>440</v>
      </c>
      <c r="D3311" s="1" t="s">
        <v>1388</v>
      </c>
      <c r="E3311" s="75">
        <v>385376</v>
      </c>
      <c r="F3311" s="20" t="s">
        <v>2780</v>
      </c>
      <c r="G3311" s="77">
        <f t="shared" si="153"/>
        <v>0.2</v>
      </c>
      <c r="H3311" s="53">
        <v>4</v>
      </c>
      <c r="I3311">
        <f t="shared" si="154"/>
        <v>1</v>
      </c>
      <c r="J3311" s="1">
        <v>1</v>
      </c>
      <c r="K3311" s="43">
        <f t="shared" si="155"/>
        <v>0</v>
      </c>
      <c r="L3311" s="78"/>
      <c r="N3311"/>
      <c r="O3311"/>
      <c r="P3311"/>
      <c r="Q3311"/>
      <c r="R3311"/>
      <c r="S3311"/>
      <c r="T3311"/>
      <c r="U3311"/>
      <c r="V3311"/>
    </row>
    <row r="3312" spans="2:22" x14ac:dyDescent="0.25">
      <c r="B3312" s="1" t="s">
        <v>2740</v>
      </c>
      <c r="C3312" s="1">
        <v>440</v>
      </c>
      <c r="D3312" s="1" t="s">
        <v>64</v>
      </c>
      <c r="E3312" s="75">
        <v>385397</v>
      </c>
      <c r="F3312" s="20" t="s">
        <v>2780</v>
      </c>
      <c r="G3312" s="77">
        <f t="shared" si="153"/>
        <v>0.2</v>
      </c>
      <c r="H3312" s="53">
        <v>1</v>
      </c>
      <c r="I3312">
        <f t="shared" si="154"/>
        <v>0</v>
      </c>
      <c r="J3312" s="1">
        <v>1</v>
      </c>
      <c r="K3312" s="43">
        <f t="shared" si="155"/>
        <v>1</v>
      </c>
      <c r="L3312" s="78"/>
      <c r="N3312"/>
      <c r="O3312"/>
      <c r="P3312"/>
      <c r="Q3312"/>
      <c r="R3312"/>
      <c r="S3312"/>
      <c r="T3312"/>
      <c r="U3312"/>
      <c r="V3312"/>
    </row>
    <row r="3313" spans="2:22" x14ac:dyDescent="0.25">
      <c r="B3313" s="1" t="s">
        <v>2740</v>
      </c>
      <c r="C3313" s="1">
        <v>440</v>
      </c>
      <c r="D3313" s="1" t="s">
        <v>1389</v>
      </c>
      <c r="E3313" s="75">
        <v>385593</v>
      </c>
      <c r="F3313" s="20" t="s">
        <v>2780</v>
      </c>
      <c r="G3313" s="77">
        <f t="shared" si="153"/>
        <v>0.2</v>
      </c>
      <c r="H3313" s="53">
        <v>2</v>
      </c>
      <c r="I3313">
        <f t="shared" si="154"/>
        <v>0</v>
      </c>
      <c r="J3313" s="1">
        <v>1</v>
      </c>
      <c r="K3313" s="43">
        <f t="shared" si="155"/>
        <v>1</v>
      </c>
      <c r="L3313" s="78"/>
      <c r="N3313"/>
      <c r="O3313"/>
      <c r="P3313"/>
      <c r="Q3313"/>
      <c r="R3313"/>
      <c r="S3313"/>
      <c r="T3313"/>
      <c r="U3313"/>
      <c r="V3313"/>
    </row>
    <row r="3314" spans="2:22" x14ac:dyDescent="0.25">
      <c r="B3314" s="1" t="s">
        <v>2740</v>
      </c>
      <c r="C3314" s="1">
        <v>440</v>
      </c>
      <c r="D3314" s="1" t="s">
        <v>1390</v>
      </c>
      <c r="E3314" s="75">
        <v>385635</v>
      </c>
      <c r="F3314" s="20" t="s">
        <v>2780</v>
      </c>
      <c r="G3314" s="77">
        <f t="shared" si="153"/>
        <v>0.2</v>
      </c>
      <c r="H3314" s="53">
        <v>2</v>
      </c>
      <c r="I3314">
        <f t="shared" si="154"/>
        <v>0</v>
      </c>
      <c r="J3314" s="1">
        <v>1</v>
      </c>
      <c r="K3314" s="43">
        <f t="shared" si="155"/>
        <v>1</v>
      </c>
      <c r="L3314" s="78"/>
      <c r="N3314"/>
      <c r="O3314"/>
      <c r="P3314"/>
      <c r="Q3314"/>
      <c r="R3314"/>
      <c r="S3314"/>
      <c r="T3314"/>
      <c r="U3314"/>
      <c r="V3314"/>
    </row>
    <row r="3315" spans="2:22" x14ac:dyDescent="0.25">
      <c r="B3315" s="1" t="s">
        <v>2740</v>
      </c>
      <c r="C3315" s="1">
        <v>440</v>
      </c>
      <c r="D3315" s="1" t="s">
        <v>1391</v>
      </c>
      <c r="E3315" s="75">
        <v>385677</v>
      </c>
      <c r="F3315" s="20" t="s">
        <v>2780</v>
      </c>
      <c r="G3315" s="77">
        <f t="shared" si="153"/>
        <v>0.2</v>
      </c>
      <c r="H3315" s="53">
        <v>1</v>
      </c>
      <c r="I3315">
        <f t="shared" si="154"/>
        <v>0</v>
      </c>
      <c r="J3315" s="1">
        <v>1</v>
      </c>
      <c r="K3315" s="43">
        <f t="shared" si="155"/>
        <v>1</v>
      </c>
      <c r="L3315" s="78"/>
      <c r="N3315"/>
      <c r="O3315"/>
      <c r="P3315"/>
      <c r="Q3315"/>
      <c r="R3315"/>
      <c r="S3315"/>
      <c r="T3315"/>
      <c r="U3315"/>
      <c r="V3315"/>
    </row>
    <row r="3316" spans="2:22" x14ac:dyDescent="0.25">
      <c r="B3316" s="1" t="s">
        <v>2740</v>
      </c>
      <c r="C3316" s="1">
        <v>440</v>
      </c>
      <c r="D3316" s="1" t="s">
        <v>2202</v>
      </c>
      <c r="E3316" s="75">
        <v>385824</v>
      </c>
      <c r="F3316" s="20" t="s">
        <v>2780</v>
      </c>
      <c r="G3316" s="77">
        <f t="shared" si="153"/>
        <v>0.2</v>
      </c>
      <c r="H3316" s="53">
        <v>2</v>
      </c>
      <c r="I3316">
        <f t="shared" si="154"/>
        <v>0</v>
      </c>
      <c r="J3316" s="1">
        <v>1</v>
      </c>
      <c r="K3316" s="43">
        <f t="shared" si="155"/>
        <v>1</v>
      </c>
      <c r="L3316" s="78"/>
      <c r="N3316"/>
      <c r="O3316"/>
      <c r="P3316"/>
      <c r="Q3316"/>
      <c r="R3316"/>
      <c r="S3316"/>
      <c r="T3316"/>
      <c r="U3316"/>
      <c r="V3316"/>
    </row>
    <row r="3317" spans="2:22" x14ac:dyDescent="0.25">
      <c r="B3317" s="1" t="s">
        <v>2740</v>
      </c>
      <c r="C3317" s="1">
        <v>440</v>
      </c>
      <c r="D3317" s="1" t="s">
        <v>1392</v>
      </c>
      <c r="E3317" s="75">
        <v>385859</v>
      </c>
      <c r="F3317" s="20" t="s">
        <v>2780</v>
      </c>
      <c r="G3317" s="77">
        <f t="shared" si="153"/>
        <v>0.2</v>
      </c>
      <c r="H3317" s="53">
        <v>2</v>
      </c>
      <c r="I3317">
        <f t="shared" si="154"/>
        <v>0</v>
      </c>
      <c r="J3317" s="1">
        <v>1</v>
      </c>
      <c r="K3317" s="43">
        <f t="shared" si="155"/>
        <v>1</v>
      </c>
      <c r="L3317" s="78"/>
      <c r="N3317"/>
      <c r="O3317"/>
      <c r="P3317"/>
      <c r="Q3317"/>
      <c r="R3317"/>
      <c r="S3317"/>
      <c r="T3317"/>
      <c r="U3317"/>
      <c r="V3317"/>
    </row>
    <row r="3318" spans="2:22" x14ac:dyDescent="0.25">
      <c r="B3318" s="1" t="s">
        <v>2740</v>
      </c>
      <c r="C3318" s="1">
        <v>440</v>
      </c>
      <c r="D3318" s="1" t="s">
        <v>1166</v>
      </c>
      <c r="E3318" s="75">
        <v>385880</v>
      </c>
      <c r="F3318" s="20" t="s">
        <v>2780</v>
      </c>
      <c r="G3318" s="77">
        <f t="shared" si="153"/>
        <v>0.2</v>
      </c>
      <c r="H3318" s="53">
        <v>5</v>
      </c>
      <c r="I3318">
        <f t="shared" si="154"/>
        <v>1</v>
      </c>
      <c r="J3318" s="1">
        <v>1</v>
      </c>
      <c r="K3318" s="43">
        <f t="shared" si="155"/>
        <v>0</v>
      </c>
      <c r="L3318" s="78"/>
      <c r="N3318"/>
      <c r="O3318"/>
      <c r="P3318"/>
      <c r="Q3318"/>
      <c r="R3318"/>
      <c r="S3318"/>
      <c r="T3318"/>
      <c r="U3318"/>
      <c r="V3318"/>
    </row>
    <row r="3319" spans="2:22" x14ac:dyDescent="0.25">
      <c r="B3319" s="1" t="s">
        <v>2740</v>
      </c>
      <c r="C3319" s="1">
        <v>440</v>
      </c>
      <c r="D3319" s="1" t="s">
        <v>1393</v>
      </c>
      <c r="E3319" s="75">
        <v>385929</v>
      </c>
      <c r="F3319" s="20" t="s">
        <v>2780</v>
      </c>
      <c r="G3319" s="77">
        <f t="shared" si="153"/>
        <v>0.2</v>
      </c>
      <c r="H3319" s="53">
        <v>1</v>
      </c>
      <c r="I3319">
        <f t="shared" si="154"/>
        <v>0</v>
      </c>
      <c r="J3319" s="1">
        <v>1</v>
      </c>
      <c r="K3319" s="43">
        <f t="shared" si="155"/>
        <v>1</v>
      </c>
      <c r="L3319" s="78"/>
      <c r="N3319"/>
      <c r="O3319"/>
      <c r="P3319"/>
      <c r="Q3319"/>
      <c r="R3319"/>
      <c r="S3319"/>
      <c r="T3319"/>
      <c r="U3319"/>
      <c r="V3319"/>
    </row>
    <row r="3320" spans="2:22" x14ac:dyDescent="0.25">
      <c r="B3320" s="1" t="s">
        <v>2740</v>
      </c>
      <c r="C3320" s="1">
        <v>440</v>
      </c>
      <c r="D3320" s="1" t="s">
        <v>1394</v>
      </c>
      <c r="E3320" s="75">
        <v>385747</v>
      </c>
      <c r="F3320" s="20" t="s">
        <v>2780</v>
      </c>
      <c r="G3320" s="77">
        <f t="shared" si="153"/>
        <v>0.2</v>
      </c>
      <c r="H3320" s="53">
        <v>2</v>
      </c>
      <c r="I3320">
        <f t="shared" si="154"/>
        <v>0</v>
      </c>
      <c r="J3320" s="1">
        <v>1</v>
      </c>
      <c r="K3320" s="43">
        <f t="shared" si="155"/>
        <v>1</v>
      </c>
      <c r="L3320" s="78"/>
      <c r="N3320"/>
      <c r="O3320"/>
      <c r="P3320"/>
      <c r="Q3320"/>
      <c r="R3320"/>
      <c r="S3320"/>
      <c r="T3320"/>
      <c r="U3320"/>
      <c r="V3320"/>
    </row>
    <row r="3321" spans="2:22" x14ac:dyDescent="0.25">
      <c r="B3321" s="1" t="s">
        <v>2740</v>
      </c>
      <c r="C3321" s="1">
        <v>440</v>
      </c>
      <c r="D3321" s="1" t="s">
        <v>1395</v>
      </c>
      <c r="E3321" s="75">
        <v>385943</v>
      </c>
      <c r="F3321" s="20" t="s">
        <v>2780</v>
      </c>
      <c r="G3321" s="77">
        <f t="shared" si="153"/>
        <v>0.2</v>
      </c>
      <c r="H3321" s="53">
        <v>2</v>
      </c>
      <c r="I3321">
        <f t="shared" si="154"/>
        <v>0</v>
      </c>
      <c r="J3321" s="1">
        <v>1</v>
      </c>
      <c r="K3321" s="43">
        <f t="shared" si="155"/>
        <v>1</v>
      </c>
      <c r="L3321" s="78"/>
      <c r="N3321"/>
      <c r="O3321"/>
      <c r="P3321"/>
      <c r="Q3321"/>
      <c r="R3321"/>
      <c r="S3321"/>
      <c r="T3321"/>
      <c r="U3321"/>
      <c r="V3321"/>
    </row>
    <row r="3322" spans="2:22" x14ac:dyDescent="0.25">
      <c r="B3322" s="1" t="s">
        <v>2740</v>
      </c>
      <c r="C3322" s="1">
        <v>440</v>
      </c>
      <c r="D3322" s="1" t="s">
        <v>1396</v>
      </c>
      <c r="E3322" s="75">
        <v>385999</v>
      </c>
      <c r="F3322" s="20" t="s">
        <v>2780</v>
      </c>
      <c r="G3322" s="77">
        <f t="shared" si="153"/>
        <v>0.2</v>
      </c>
      <c r="H3322" s="53">
        <v>5</v>
      </c>
      <c r="I3322">
        <f t="shared" si="154"/>
        <v>1</v>
      </c>
      <c r="J3322" s="1">
        <v>1</v>
      </c>
      <c r="K3322" s="43">
        <f t="shared" si="155"/>
        <v>0</v>
      </c>
      <c r="L3322" s="78"/>
      <c r="N3322"/>
      <c r="O3322"/>
      <c r="P3322"/>
      <c r="Q3322"/>
      <c r="R3322"/>
      <c r="S3322"/>
      <c r="T3322"/>
      <c r="U3322"/>
      <c r="V3322"/>
    </row>
    <row r="3323" spans="2:22" x14ac:dyDescent="0.25">
      <c r="B3323" s="1" t="s">
        <v>2740</v>
      </c>
      <c r="C3323" s="1">
        <v>440</v>
      </c>
      <c r="D3323" s="1" t="s">
        <v>1397</v>
      </c>
      <c r="E3323" s="75">
        <v>386076</v>
      </c>
      <c r="F3323" s="20" t="s">
        <v>2780</v>
      </c>
      <c r="G3323" s="77">
        <f t="shared" si="153"/>
        <v>0.2</v>
      </c>
      <c r="H3323" s="53">
        <v>2</v>
      </c>
      <c r="I3323">
        <f t="shared" si="154"/>
        <v>0</v>
      </c>
      <c r="J3323" s="1">
        <v>1</v>
      </c>
      <c r="K3323" s="43">
        <f t="shared" si="155"/>
        <v>1</v>
      </c>
      <c r="L3323" s="78"/>
      <c r="N3323"/>
      <c r="O3323"/>
      <c r="P3323"/>
      <c r="Q3323"/>
      <c r="R3323"/>
      <c r="S3323"/>
      <c r="T3323"/>
      <c r="U3323"/>
      <c r="V3323"/>
    </row>
    <row r="3324" spans="2:22" x14ac:dyDescent="0.25">
      <c r="B3324" s="1" t="s">
        <v>2740</v>
      </c>
      <c r="C3324" s="1">
        <v>440</v>
      </c>
      <c r="D3324" s="1" t="s">
        <v>1398</v>
      </c>
      <c r="E3324" s="75">
        <v>386111</v>
      </c>
      <c r="F3324" s="20" t="s">
        <v>2780</v>
      </c>
      <c r="G3324" s="77">
        <f t="shared" si="153"/>
        <v>0.2</v>
      </c>
      <c r="H3324" s="53">
        <v>1</v>
      </c>
      <c r="I3324">
        <f t="shared" si="154"/>
        <v>0</v>
      </c>
      <c r="J3324" s="1">
        <v>1</v>
      </c>
      <c r="K3324" s="43">
        <f t="shared" si="155"/>
        <v>1</v>
      </c>
      <c r="L3324" s="78"/>
      <c r="N3324"/>
      <c r="O3324"/>
      <c r="P3324"/>
      <c r="Q3324"/>
      <c r="R3324"/>
      <c r="S3324"/>
      <c r="T3324"/>
      <c r="U3324"/>
      <c r="V3324"/>
    </row>
    <row r="3325" spans="2:22" x14ac:dyDescent="0.25">
      <c r="B3325" s="1" t="s">
        <v>2740</v>
      </c>
      <c r="C3325" s="1">
        <v>440</v>
      </c>
      <c r="D3325" s="1" t="s">
        <v>1399</v>
      </c>
      <c r="E3325" s="75">
        <v>386125</v>
      </c>
      <c r="F3325" s="20" t="s">
        <v>2780</v>
      </c>
      <c r="G3325" s="77">
        <f t="shared" si="153"/>
        <v>0.2</v>
      </c>
      <c r="H3325" s="53">
        <v>7</v>
      </c>
      <c r="I3325">
        <f t="shared" si="154"/>
        <v>1</v>
      </c>
      <c r="J3325" s="1">
        <v>1</v>
      </c>
      <c r="K3325" s="43">
        <f t="shared" si="155"/>
        <v>0</v>
      </c>
      <c r="L3325" s="78"/>
      <c r="N3325"/>
      <c r="O3325"/>
      <c r="P3325"/>
      <c r="Q3325"/>
      <c r="R3325"/>
      <c r="S3325"/>
      <c r="T3325"/>
      <c r="U3325"/>
      <c r="V3325"/>
    </row>
    <row r="3326" spans="2:22" x14ac:dyDescent="0.25">
      <c r="B3326" s="1" t="s">
        <v>2740</v>
      </c>
      <c r="C3326" s="1">
        <v>440</v>
      </c>
      <c r="D3326" s="1" t="s">
        <v>83</v>
      </c>
      <c r="E3326" s="75">
        <v>386048</v>
      </c>
      <c r="F3326" s="20" t="s">
        <v>2780</v>
      </c>
      <c r="G3326" s="77">
        <f t="shared" si="153"/>
        <v>0.2</v>
      </c>
      <c r="H3326" s="53">
        <v>6</v>
      </c>
      <c r="I3326">
        <f t="shared" si="154"/>
        <v>1</v>
      </c>
      <c r="J3326" s="1">
        <v>1</v>
      </c>
      <c r="K3326" s="43">
        <f t="shared" si="155"/>
        <v>0</v>
      </c>
      <c r="L3326" s="78"/>
      <c r="N3326"/>
      <c r="O3326"/>
      <c r="P3326"/>
      <c r="Q3326"/>
      <c r="R3326"/>
      <c r="S3326"/>
      <c r="T3326"/>
      <c r="U3326"/>
      <c r="V3326"/>
    </row>
    <row r="3327" spans="2:22" x14ac:dyDescent="0.25">
      <c r="B3327" s="1" t="s">
        <v>2740</v>
      </c>
      <c r="C3327" s="1">
        <v>440</v>
      </c>
      <c r="D3327" s="1" t="s">
        <v>1400</v>
      </c>
      <c r="E3327" s="75">
        <v>386167</v>
      </c>
      <c r="F3327" s="20" t="s">
        <v>2780</v>
      </c>
      <c r="G3327" s="77">
        <f t="shared" si="153"/>
        <v>0.2</v>
      </c>
      <c r="H3327" s="53">
        <v>6</v>
      </c>
      <c r="I3327">
        <f t="shared" si="154"/>
        <v>1</v>
      </c>
      <c r="J3327" s="1">
        <v>1</v>
      </c>
      <c r="K3327" s="43">
        <f t="shared" si="155"/>
        <v>0</v>
      </c>
      <c r="L3327" s="78"/>
      <c r="N3327"/>
      <c r="O3327"/>
      <c r="P3327"/>
      <c r="Q3327"/>
      <c r="R3327"/>
      <c r="S3327"/>
      <c r="T3327"/>
      <c r="U3327"/>
      <c r="V3327"/>
    </row>
    <row r="3328" spans="2:22" x14ac:dyDescent="0.25">
      <c r="B3328" s="1" t="s">
        <v>2740</v>
      </c>
      <c r="C3328" s="1">
        <v>440</v>
      </c>
      <c r="D3328" s="1" t="s">
        <v>1401</v>
      </c>
      <c r="E3328" s="75">
        <v>386188</v>
      </c>
      <c r="F3328" s="20" t="s">
        <v>2780</v>
      </c>
      <c r="G3328" s="77">
        <f t="shared" si="153"/>
        <v>0.2</v>
      </c>
      <c r="H3328" s="53">
        <v>2</v>
      </c>
      <c r="I3328">
        <f t="shared" si="154"/>
        <v>0</v>
      </c>
      <c r="J3328" s="1">
        <v>1</v>
      </c>
      <c r="K3328" s="43">
        <f t="shared" si="155"/>
        <v>1</v>
      </c>
      <c r="L3328" s="78"/>
      <c r="N3328"/>
      <c r="O3328"/>
      <c r="P3328"/>
      <c r="Q3328"/>
      <c r="R3328"/>
      <c r="S3328"/>
      <c r="T3328"/>
      <c r="U3328"/>
      <c r="V3328"/>
    </row>
    <row r="3329" spans="2:22" x14ac:dyDescent="0.25">
      <c r="B3329" s="1" t="s">
        <v>2740</v>
      </c>
      <c r="C3329" s="1">
        <v>440</v>
      </c>
      <c r="D3329" s="1" t="s">
        <v>1402</v>
      </c>
      <c r="E3329" s="75">
        <v>386230</v>
      </c>
      <c r="F3329" s="20" t="s">
        <v>2780</v>
      </c>
      <c r="G3329" s="77">
        <f t="shared" si="153"/>
        <v>0.2</v>
      </c>
      <c r="H3329" s="53">
        <v>5</v>
      </c>
      <c r="I3329">
        <f t="shared" si="154"/>
        <v>1</v>
      </c>
      <c r="J3329" s="1">
        <v>1</v>
      </c>
      <c r="K3329" s="43">
        <f t="shared" si="155"/>
        <v>0</v>
      </c>
      <c r="L3329" s="78"/>
      <c r="N3329"/>
      <c r="O3329"/>
      <c r="P3329"/>
      <c r="Q3329"/>
      <c r="R3329"/>
      <c r="S3329"/>
      <c r="T3329"/>
      <c r="U3329"/>
      <c r="V3329"/>
    </row>
    <row r="3330" spans="2:22" x14ac:dyDescent="0.25">
      <c r="B3330" s="1" t="s">
        <v>2740</v>
      </c>
      <c r="C3330" s="1">
        <v>440</v>
      </c>
      <c r="D3330" s="1" t="s">
        <v>1403</v>
      </c>
      <c r="E3330" s="75">
        <v>386314</v>
      </c>
      <c r="F3330" s="20" t="s">
        <v>2780</v>
      </c>
      <c r="G3330" s="77">
        <f t="shared" si="153"/>
        <v>0.2</v>
      </c>
      <c r="H3330" s="53">
        <v>4</v>
      </c>
      <c r="I3330">
        <f t="shared" si="154"/>
        <v>1</v>
      </c>
      <c r="J3330" s="1">
        <v>1</v>
      </c>
      <c r="K3330" s="43">
        <f t="shared" si="155"/>
        <v>0</v>
      </c>
      <c r="L3330" s="78"/>
      <c r="N3330"/>
      <c r="O3330"/>
      <c r="P3330"/>
      <c r="Q3330"/>
      <c r="R3330"/>
      <c r="S3330"/>
      <c r="T3330"/>
      <c r="U3330"/>
      <c r="V3330"/>
    </row>
    <row r="3331" spans="2:22" x14ac:dyDescent="0.25">
      <c r="B3331" s="1" t="s">
        <v>2740</v>
      </c>
      <c r="C3331" s="1">
        <v>440</v>
      </c>
      <c r="D3331" s="1" t="s">
        <v>1404</v>
      </c>
      <c r="E3331" s="75">
        <v>386321</v>
      </c>
      <c r="F3331" s="20" t="s">
        <v>2780</v>
      </c>
      <c r="G3331" s="77">
        <f t="shared" si="153"/>
        <v>0.2</v>
      </c>
      <c r="H3331" s="53">
        <v>2</v>
      </c>
      <c r="I3331">
        <f t="shared" si="154"/>
        <v>0</v>
      </c>
      <c r="J3331" s="1">
        <v>1</v>
      </c>
      <c r="K3331" s="43">
        <f t="shared" si="155"/>
        <v>1</v>
      </c>
      <c r="L3331" s="78"/>
      <c r="N3331"/>
      <c r="O3331"/>
      <c r="P3331"/>
      <c r="Q3331"/>
      <c r="R3331"/>
      <c r="S3331"/>
      <c r="T3331"/>
      <c r="U3331"/>
      <c r="V3331"/>
    </row>
    <row r="3332" spans="2:22" x14ac:dyDescent="0.25">
      <c r="B3332" s="1" t="s">
        <v>2740</v>
      </c>
      <c r="C3332" s="1">
        <v>440</v>
      </c>
      <c r="D3332" s="1" t="s">
        <v>1405</v>
      </c>
      <c r="E3332" s="75">
        <v>386398</v>
      </c>
      <c r="F3332" s="20" t="s">
        <v>2787</v>
      </c>
      <c r="G3332" s="77">
        <f t="shared" si="153"/>
        <v>0.1</v>
      </c>
      <c r="H3332" s="53">
        <v>9</v>
      </c>
      <c r="I3332">
        <f t="shared" si="154"/>
        <v>2</v>
      </c>
      <c r="J3332" s="1">
        <v>1</v>
      </c>
      <c r="K3332" s="43">
        <f t="shared" si="155"/>
        <v>-1</v>
      </c>
      <c r="L3332" s="78"/>
      <c r="N3332"/>
      <c r="O3332"/>
      <c r="P3332"/>
      <c r="Q3332"/>
      <c r="R3332"/>
      <c r="S3332"/>
      <c r="T3332"/>
      <c r="U3332"/>
      <c r="V3332"/>
    </row>
    <row r="3333" spans="2:22" x14ac:dyDescent="0.25">
      <c r="B3333" s="1" t="s">
        <v>2740</v>
      </c>
      <c r="C3333" s="1">
        <v>440</v>
      </c>
      <c r="D3333" s="1" t="s">
        <v>1406</v>
      </c>
      <c r="E3333" s="75">
        <v>386517</v>
      </c>
      <c r="F3333" s="20" t="s">
        <v>2780</v>
      </c>
      <c r="G3333" s="77">
        <f t="shared" si="153"/>
        <v>0.2</v>
      </c>
      <c r="H3333" s="53">
        <v>1</v>
      </c>
      <c r="I3333">
        <f t="shared" si="154"/>
        <v>0</v>
      </c>
      <c r="J3333" s="1">
        <v>1</v>
      </c>
      <c r="K3333" s="43">
        <f t="shared" si="155"/>
        <v>1</v>
      </c>
      <c r="L3333" s="78"/>
      <c r="N3333"/>
      <c r="O3333"/>
      <c r="P3333"/>
      <c r="Q3333"/>
      <c r="R3333"/>
      <c r="S3333"/>
      <c r="T3333"/>
      <c r="U3333"/>
      <c r="V3333"/>
    </row>
    <row r="3334" spans="2:22" x14ac:dyDescent="0.25">
      <c r="B3334" s="1" t="s">
        <v>2740</v>
      </c>
      <c r="C3334" s="1">
        <v>440</v>
      </c>
      <c r="D3334" s="1" t="s">
        <v>238</v>
      </c>
      <c r="E3334" s="75">
        <v>386552</v>
      </c>
      <c r="F3334" s="20" t="s">
        <v>2780</v>
      </c>
      <c r="G3334" s="77">
        <f t="shared" si="153"/>
        <v>0.2</v>
      </c>
      <c r="H3334" s="53">
        <v>3</v>
      </c>
      <c r="I3334">
        <f t="shared" si="154"/>
        <v>1</v>
      </c>
      <c r="J3334" s="1">
        <v>1</v>
      </c>
      <c r="K3334" s="43">
        <f t="shared" si="155"/>
        <v>0</v>
      </c>
      <c r="L3334" s="78"/>
      <c r="N3334"/>
      <c r="O3334"/>
      <c r="P3334"/>
      <c r="Q3334"/>
      <c r="R3334"/>
      <c r="S3334"/>
      <c r="T3334"/>
      <c r="U3334"/>
      <c r="V3334"/>
    </row>
    <row r="3335" spans="2:22" x14ac:dyDescent="0.25">
      <c r="B3335" s="1" t="s">
        <v>2740</v>
      </c>
      <c r="C3335" s="1">
        <v>440</v>
      </c>
      <c r="D3335" s="1" t="s">
        <v>1407</v>
      </c>
      <c r="E3335" s="75">
        <v>386566</v>
      </c>
      <c r="F3335" s="20" t="s">
        <v>2780</v>
      </c>
      <c r="G3335" s="77">
        <f t="shared" ref="G3335:G3398" si="156">IF(F3335="Lvl 21 &amp; below",0.2,0.1)</f>
        <v>0.2</v>
      </c>
      <c r="H3335" s="53">
        <v>1</v>
      </c>
      <c r="I3335">
        <f t="shared" ref="I3335:I3398" si="157">IF(F3335="Lvl 21 &amp; below",ROUND(H3335*0.2,0),ROUND(H3335*0.2,0))</f>
        <v>0</v>
      </c>
      <c r="J3335" s="1">
        <v>1</v>
      </c>
      <c r="K3335" s="43">
        <f t="shared" ref="K3335:K3398" si="158">J3335-I3335</f>
        <v>1</v>
      </c>
      <c r="L3335" s="78"/>
      <c r="N3335"/>
      <c r="O3335"/>
      <c r="P3335"/>
      <c r="Q3335"/>
      <c r="R3335"/>
      <c r="S3335"/>
      <c r="T3335"/>
      <c r="U3335"/>
      <c r="V3335"/>
    </row>
    <row r="3336" spans="2:22" x14ac:dyDescent="0.25">
      <c r="B3336" s="1" t="s">
        <v>2740</v>
      </c>
      <c r="C3336" s="1">
        <v>440</v>
      </c>
      <c r="D3336" s="1" t="s">
        <v>1408</v>
      </c>
      <c r="E3336" s="75">
        <v>386629</v>
      </c>
      <c r="F3336" s="20" t="s">
        <v>2780</v>
      </c>
      <c r="G3336" s="77">
        <f t="shared" si="156"/>
        <v>0.2</v>
      </c>
      <c r="H3336" s="53">
        <v>1</v>
      </c>
      <c r="I3336">
        <f t="shared" si="157"/>
        <v>0</v>
      </c>
      <c r="J3336" s="1">
        <v>1</v>
      </c>
      <c r="K3336" s="43">
        <f t="shared" si="158"/>
        <v>1</v>
      </c>
      <c r="L3336" s="78"/>
      <c r="N3336"/>
      <c r="O3336"/>
      <c r="P3336"/>
      <c r="Q3336"/>
      <c r="R3336"/>
      <c r="S3336"/>
      <c r="T3336"/>
      <c r="U3336"/>
      <c r="V3336"/>
    </row>
    <row r="3337" spans="2:22" x14ac:dyDescent="0.25">
      <c r="B3337" s="1" t="s">
        <v>2740</v>
      </c>
      <c r="C3337" s="1">
        <v>440</v>
      </c>
      <c r="D3337" s="1" t="s">
        <v>1196</v>
      </c>
      <c r="E3337" s="75">
        <v>386734</v>
      </c>
      <c r="F3337" s="20" t="s">
        <v>2780</v>
      </c>
      <c r="G3337" s="77">
        <f t="shared" si="156"/>
        <v>0.2</v>
      </c>
      <c r="H3337" s="53">
        <v>1</v>
      </c>
      <c r="I3337">
        <f t="shared" si="157"/>
        <v>0</v>
      </c>
      <c r="J3337" s="1">
        <v>1</v>
      </c>
      <c r="K3337" s="43">
        <f t="shared" si="158"/>
        <v>1</v>
      </c>
      <c r="L3337" s="78"/>
      <c r="N3337"/>
      <c r="O3337"/>
      <c r="P3337"/>
      <c r="Q3337"/>
      <c r="R3337"/>
      <c r="S3337"/>
      <c r="T3337"/>
      <c r="U3337"/>
      <c r="V3337"/>
    </row>
    <row r="3338" spans="2:22" x14ac:dyDescent="0.25">
      <c r="B3338" s="1" t="s">
        <v>2740</v>
      </c>
      <c r="C3338" s="1">
        <v>440</v>
      </c>
      <c r="D3338" s="1" t="s">
        <v>1409</v>
      </c>
      <c r="E3338" s="75">
        <v>386944</v>
      </c>
      <c r="F3338" s="20" t="s">
        <v>2780</v>
      </c>
      <c r="G3338" s="77">
        <f t="shared" si="156"/>
        <v>0.2</v>
      </c>
      <c r="H3338" s="53">
        <v>5</v>
      </c>
      <c r="I3338">
        <f t="shared" si="157"/>
        <v>1</v>
      </c>
      <c r="J3338" s="1">
        <v>1</v>
      </c>
      <c r="K3338" s="43">
        <f t="shared" si="158"/>
        <v>0</v>
      </c>
      <c r="L3338" s="78"/>
      <c r="N3338"/>
      <c r="O3338"/>
      <c r="P3338"/>
      <c r="Q3338"/>
      <c r="R3338"/>
      <c r="S3338"/>
      <c r="T3338"/>
      <c r="U3338"/>
      <c r="V3338"/>
    </row>
    <row r="3339" spans="2:22" x14ac:dyDescent="0.25">
      <c r="B3339" s="1" t="s">
        <v>2740</v>
      </c>
      <c r="C3339" s="1">
        <v>440</v>
      </c>
      <c r="D3339" s="1" t="s">
        <v>1412</v>
      </c>
      <c r="E3339" s="75">
        <v>386965</v>
      </c>
      <c r="F3339" s="20" t="s">
        <v>2780</v>
      </c>
      <c r="G3339" s="77">
        <f t="shared" si="156"/>
        <v>0.2</v>
      </c>
      <c r="H3339" s="53">
        <v>1</v>
      </c>
      <c r="I3339">
        <f t="shared" si="157"/>
        <v>0</v>
      </c>
      <c r="J3339" s="1">
        <v>1</v>
      </c>
      <c r="K3339" s="43">
        <f t="shared" si="158"/>
        <v>1</v>
      </c>
      <c r="L3339" s="78"/>
      <c r="N3339"/>
      <c r="O3339"/>
      <c r="P3339"/>
      <c r="Q3339"/>
      <c r="R3339"/>
      <c r="S3339"/>
      <c r="T3339"/>
      <c r="U3339"/>
      <c r="V3339"/>
    </row>
    <row r="3340" spans="2:22" x14ac:dyDescent="0.25">
      <c r="B3340" s="1" t="s">
        <v>2740</v>
      </c>
      <c r="C3340" s="1">
        <v>440</v>
      </c>
      <c r="D3340" s="1" t="s">
        <v>2214</v>
      </c>
      <c r="E3340" s="75">
        <v>387031</v>
      </c>
      <c r="F3340" s="20" t="s">
        <v>2780</v>
      </c>
      <c r="G3340" s="77">
        <f t="shared" si="156"/>
        <v>0.2</v>
      </c>
      <c r="H3340" s="53">
        <v>2</v>
      </c>
      <c r="I3340">
        <f t="shared" si="157"/>
        <v>0</v>
      </c>
      <c r="J3340" s="1">
        <v>1</v>
      </c>
      <c r="K3340" s="43">
        <f t="shared" si="158"/>
        <v>1</v>
      </c>
      <c r="L3340" s="78"/>
      <c r="N3340"/>
      <c r="O3340"/>
      <c r="P3340"/>
      <c r="Q3340"/>
      <c r="R3340"/>
      <c r="S3340"/>
      <c r="T3340"/>
      <c r="U3340"/>
      <c r="V3340"/>
    </row>
    <row r="3341" spans="2:22" x14ac:dyDescent="0.25">
      <c r="B3341" s="1" t="s">
        <v>2740</v>
      </c>
      <c r="C3341" s="1">
        <v>440</v>
      </c>
      <c r="D3341" s="1" t="s">
        <v>1817</v>
      </c>
      <c r="E3341" s="75">
        <v>387035</v>
      </c>
      <c r="F3341" s="20" t="s">
        <v>2780</v>
      </c>
      <c r="G3341" s="77">
        <f t="shared" si="156"/>
        <v>0.2</v>
      </c>
      <c r="H3341" s="53">
        <v>1</v>
      </c>
      <c r="I3341">
        <f t="shared" si="157"/>
        <v>0</v>
      </c>
      <c r="J3341" s="1">
        <v>1</v>
      </c>
      <c r="K3341" s="43">
        <f t="shared" si="158"/>
        <v>1</v>
      </c>
      <c r="L3341" s="78"/>
      <c r="N3341"/>
      <c r="O3341"/>
      <c r="P3341"/>
      <c r="Q3341"/>
      <c r="R3341"/>
      <c r="S3341"/>
      <c r="T3341"/>
      <c r="U3341"/>
      <c r="V3341"/>
    </row>
    <row r="3342" spans="2:22" x14ac:dyDescent="0.25">
      <c r="B3342" s="1" t="s">
        <v>2740</v>
      </c>
      <c r="C3342" s="1">
        <v>440</v>
      </c>
      <c r="D3342" s="1" t="s">
        <v>1413</v>
      </c>
      <c r="E3342" s="75">
        <v>387098</v>
      </c>
      <c r="F3342" s="20" t="s">
        <v>2780</v>
      </c>
      <c r="G3342" s="77">
        <f t="shared" si="156"/>
        <v>0.2</v>
      </c>
      <c r="H3342" s="53">
        <v>2</v>
      </c>
      <c r="I3342">
        <f t="shared" si="157"/>
        <v>0</v>
      </c>
      <c r="J3342" s="1">
        <v>1</v>
      </c>
      <c r="K3342" s="43">
        <f t="shared" si="158"/>
        <v>1</v>
      </c>
      <c r="L3342" s="78"/>
      <c r="N3342"/>
      <c r="O3342"/>
      <c r="P3342"/>
      <c r="Q3342"/>
      <c r="R3342"/>
      <c r="S3342"/>
      <c r="T3342"/>
      <c r="U3342"/>
      <c r="V3342"/>
    </row>
    <row r="3343" spans="2:22" x14ac:dyDescent="0.25">
      <c r="B3343" s="1" t="s">
        <v>2740</v>
      </c>
      <c r="C3343" s="1">
        <v>440</v>
      </c>
      <c r="D3343" s="1" t="s">
        <v>1414</v>
      </c>
      <c r="E3343" s="75">
        <v>387140</v>
      </c>
      <c r="F3343" s="20" t="s">
        <v>2780</v>
      </c>
      <c r="G3343" s="77">
        <f t="shared" si="156"/>
        <v>0.2</v>
      </c>
      <c r="H3343" s="53">
        <v>1</v>
      </c>
      <c r="I3343">
        <f t="shared" si="157"/>
        <v>0</v>
      </c>
      <c r="J3343" s="1">
        <v>1</v>
      </c>
      <c r="K3343" s="43">
        <f t="shared" si="158"/>
        <v>1</v>
      </c>
      <c r="L3343" s="78"/>
      <c r="N3343"/>
      <c r="O3343"/>
      <c r="P3343"/>
      <c r="Q3343"/>
      <c r="R3343"/>
      <c r="S3343"/>
      <c r="T3343"/>
      <c r="U3343"/>
      <c r="V3343"/>
    </row>
    <row r="3344" spans="2:22" x14ac:dyDescent="0.25">
      <c r="B3344" s="1" t="s">
        <v>2740</v>
      </c>
      <c r="C3344" s="1">
        <v>440</v>
      </c>
      <c r="D3344" s="1" t="s">
        <v>689</v>
      </c>
      <c r="E3344" s="75">
        <v>387189</v>
      </c>
      <c r="F3344" s="20" t="s">
        <v>2780</v>
      </c>
      <c r="G3344" s="77">
        <f t="shared" si="156"/>
        <v>0.2</v>
      </c>
      <c r="H3344" s="53">
        <v>1</v>
      </c>
      <c r="I3344">
        <f t="shared" si="157"/>
        <v>0</v>
      </c>
      <c r="J3344" s="1">
        <v>1</v>
      </c>
      <c r="K3344" s="43">
        <f t="shared" si="158"/>
        <v>1</v>
      </c>
      <c r="L3344" s="78"/>
      <c r="N3344"/>
      <c r="O3344"/>
      <c r="P3344"/>
      <c r="Q3344"/>
      <c r="R3344"/>
      <c r="S3344"/>
      <c r="T3344"/>
      <c r="U3344"/>
      <c r="V3344"/>
    </row>
    <row r="3345" spans="2:22" x14ac:dyDescent="0.25">
      <c r="B3345" s="1" t="s">
        <v>2740</v>
      </c>
      <c r="C3345" s="1">
        <v>440</v>
      </c>
      <c r="D3345" s="1" t="s">
        <v>1415</v>
      </c>
      <c r="E3345" s="75">
        <v>387196</v>
      </c>
      <c r="F3345" s="20" t="s">
        <v>2780</v>
      </c>
      <c r="G3345" s="77">
        <f t="shared" si="156"/>
        <v>0.2</v>
      </c>
      <c r="H3345" s="53">
        <v>1</v>
      </c>
      <c r="I3345">
        <f t="shared" si="157"/>
        <v>0</v>
      </c>
      <c r="J3345" s="1">
        <v>1</v>
      </c>
      <c r="K3345" s="43">
        <f t="shared" si="158"/>
        <v>1</v>
      </c>
      <c r="L3345" s="78"/>
      <c r="N3345"/>
      <c r="O3345"/>
      <c r="P3345"/>
      <c r="Q3345"/>
      <c r="R3345"/>
      <c r="S3345"/>
      <c r="T3345"/>
      <c r="U3345"/>
      <c r="V3345"/>
    </row>
    <row r="3346" spans="2:22" x14ac:dyDescent="0.25">
      <c r="B3346" s="1" t="s">
        <v>2740</v>
      </c>
      <c r="C3346" s="1">
        <v>440</v>
      </c>
      <c r="D3346" s="1" t="s">
        <v>1416</v>
      </c>
      <c r="E3346" s="75">
        <v>387900</v>
      </c>
      <c r="F3346" s="20" t="s">
        <v>2780</v>
      </c>
      <c r="G3346" s="77">
        <f t="shared" si="156"/>
        <v>0.2</v>
      </c>
      <c r="H3346" s="53">
        <v>6</v>
      </c>
      <c r="I3346">
        <f t="shared" si="157"/>
        <v>1</v>
      </c>
      <c r="J3346" s="1">
        <v>1</v>
      </c>
      <c r="K3346" s="43">
        <f t="shared" si="158"/>
        <v>0</v>
      </c>
      <c r="L3346" s="78"/>
      <c r="N3346"/>
      <c r="O3346"/>
      <c r="P3346"/>
      <c r="Q3346"/>
      <c r="R3346"/>
      <c r="S3346"/>
      <c r="T3346"/>
      <c r="U3346"/>
      <c r="V3346"/>
    </row>
    <row r="3347" spans="2:22" x14ac:dyDescent="0.25">
      <c r="B3347" s="1" t="s">
        <v>2740</v>
      </c>
      <c r="C3347" s="1">
        <v>440</v>
      </c>
      <c r="D3347" s="1" t="s">
        <v>119</v>
      </c>
      <c r="E3347" s="75">
        <v>387392</v>
      </c>
      <c r="F3347" s="20" t="s">
        <v>2780</v>
      </c>
      <c r="G3347" s="77">
        <f t="shared" si="156"/>
        <v>0.2</v>
      </c>
      <c r="H3347" s="53">
        <v>5</v>
      </c>
      <c r="I3347">
        <f t="shared" si="157"/>
        <v>1</v>
      </c>
      <c r="J3347" s="1">
        <v>1</v>
      </c>
      <c r="K3347" s="43">
        <f t="shared" si="158"/>
        <v>0</v>
      </c>
      <c r="L3347" s="78"/>
      <c r="N3347"/>
      <c r="O3347"/>
      <c r="P3347"/>
      <c r="Q3347"/>
      <c r="R3347"/>
      <c r="S3347"/>
      <c r="T3347"/>
      <c r="U3347"/>
      <c r="V3347"/>
    </row>
    <row r="3348" spans="2:22" x14ac:dyDescent="0.25">
      <c r="B3348" s="1" t="s">
        <v>2740</v>
      </c>
      <c r="C3348" s="1">
        <v>440</v>
      </c>
      <c r="D3348" s="1" t="s">
        <v>1417</v>
      </c>
      <c r="E3348" s="75">
        <v>387406</v>
      </c>
      <c r="F3348" s="20" t="s">
        <v>2780</v>
      </c>
      <c r="G3348" s="77">
        <f t="shared" si="156"/>
        <v>0.2</v>
      </c>
      <c r="H3348" s="53">
        <v>1</v>
      </c>
      <c r="I3348">
        <f t="shared" si="157"/>
        <v>0</v>
      </c>
      <c r="J3348" s="1">
        <v>1</v>
      </c>
      <c r="K3348" s="43">
        <f t="shared" si="158"/>
        <v>1</v>
      </c>
      <c r="L3348" s="78"/>
      <c r="N3348"/>
      <c r="O3348"/>
      <c r="P3348"/>
      <c r="Q3348"/>
      <c r="R3348"/>
      <c r="S3348"/>
      <c r="T3348"/>
      <c r="U3348"/>
      <c r="V3348"/>
    </row>
    <row r="3349" spans="2:22" x14ac:dyDescent="0.25">
      <c r="B3349" s="1" t="s">
        <v>2740</v>
      </c>
      <c r="C3349" s="1">
        <v>440</v>
      </c>
      <c r="D3349" s="1" t="s">
        <v>1418</v>
      </c>
      <c r="E3349" s="75">
        <v>387413</v>
      </c>
      <c r="F3349" s="20" t="s">
        <v>2787</v>
      </c>
      <c r="G3349" s="77">
        <f t="shared" si="156"/>
        <v>0.1</v>
      </c>
      <c r="H3349" s="53">
        <v>8</v>
      </c>
      <c r="I3349">
        <f t="shared" si="157"/>
        <v>2</v>
      </c>
      <c r="J3349" s="1">
        <v>1</v>
      </c>
      <c r="K3349" s="43">
        <f t="shared" si="158"/>
        <v>-1</v>
      </c>
      <c r="L3349" s="78"/>
      <c r="N3349"/>
      <c r="O3349"/>
      <c r="P3349"/>
      <c r="Q3349"/>
      <c r="R3349"/>
      <c r="S3349"/>
      <c r="T3349"/>
      <c r="U3349"/>
      <c r="V3349"/>
    </row>
    <row r="3350" spans="2:22" x14ac:dyDescent="0.25">
      <c r="B3350" s="1" t="s">
        <v>2740</v>
      </c>
      <c r="C3350" s="1">
        <v>440</v>
      </c>
      <c r="D3350" s="1" t="s">
        <v>1419</v>
      </c>
      <c r="E3350" s="75">
        <v>387511</v>
      </c>
      <c r="F3350" s="20" t="s">
        <v>2780</v>
      </c>
      <c r="G3350" s="77">
        <f t="shared" si="156"/>
        <v>0.2</v>
      </c>
      <c r="H3350" s="53">
        <v>2</v>
      </c>
      <c r="I3350">
        <f t="shared" si="157"/>
        <v>0</v>
      </c>
      <c r="J3350" s="1">
        <v>1</v>
      </c>
      <c r="K3350" s="43">
        <f t="shared" si="158"/>
        <v>1</v>
      </c>
      <c r="L3350" s="78"/>
      <c r="N3350"/>
      <c r="O3350"/>
      <c r="P3350"/>
      <c r="Q3350"/>
      <c r="R3350"/>
      <c r="S3350"/>
      <c r="T3350"/>
      <c r="U3350"/>
      <c r="V3350"/>
    </row>
    <row r="3351" spans="2:22" x14ac:dyDescent="0.25">
      <c r="B3351" s="1" t="s">
        <v>2740</v>
      </c>
      <c r="C3351" s="1">
        <v>440</v>
      </c>
      <c r="D3351" s="1" t="s">
        <v>1420</v>
      </c>
      <c r="E3351" s="75">
        <v>387546</v>
      </c>
      <c r="F3351" s="20" t="s">
        <v>2780</v>
      </c>
      <c r="G3351" s="77">
        <f t="shared" si="156"/>
        <v>0.2</v>
      </c>
      <c r="H3351" s="53">
        <v>2</v>
      </c>
      <c r="I3351">
        <f t="shared" si="157"/>
        <v>0</v>
      </c>
      <c r="J3351" s="1">
        <v>1</v>
      </c>
      <c r="K3351" s="43">
        <f t="shared" si="158"/>
        <v>1</v>
      </c>
      <c r="L3351" s="78"/>
      <c r="N3351"/>
      <c r="O3351"/>
      <c r="P3351"/>
      <c r="Q3351"/>
      <c r="R3351"/>
      <c r="S3351"/>
      <c r="T3351"/>
      <c r="U3351"/>
      <c r="V3351"/>
    </row>
    <row r="3352" spans="2:22" x14ac:dyDescent="0.25">
      <c r="B3352" s="1" t="s">
        <v>2740</v>
      </c>
      <c r="C3352" s="1">
        <v>440</v>
      </c>
      <c r="D3352" s="1" t="s">
        <v>1421</v>
      </c>
      <c r="E3352" s="75">
        <v>387588</v>
      </c>
      <c r="F3352" s="20" t="s">
        <v>2780</v>
      </c>
      <c r="G3352" s="77">
        <f t="shared" si="156"/>
        <v>0.2</v>
      </c>
      <c r="H3352" s="53">
        <v>1</v>
      </c>
      <c r="I3352">
        <f t="shared" si="157"/>
        <v>0</v>
      </c>
      <c r="J3352" s="1">
        <v>1</v>
      </c>
      <c r="K3352" s="43">
        <f t="shared" si="158"/>
        <v>1</v>
      </c>
      <c r="L3352" s="78"/>
      <c r="N3352"/>
      <c r="O3352"/>
      <c r="P3352"/>
      <c r="Q3352"/>
      <c r="R3352"/>
      <c r="S3352"/>
      <c r="T3352"/>
      <c r="U3352"/>
      <c r="V3352"/>
    </row>
    <row r="3353" spans="2:22" x14ac:dyDescent="0.25">
      <c r="B3353" s="1" t="s">
        <v>2740</v>
      </c>
      <c r="C3353" s="1">
        <v>440</v>
      </c>
      <c r="D3353" s="1" t="s">
        <v>2226</v>
      </c>
      <c r="E3353" s="75">
        <v>387623</v>
      </c>
      <c r="F3353" s="20" t="s">
        <v>2780</v>
      </c>
      <c r="G3353" s="77">
        <f t="shared" si="156"/>
        <v>0.2</v>
      </c>
      <c r="H3353" s="53">
        <v>1</v>
      </c>
      <c r="I3353">
        <f t="shared" si="157"/>
        <v>0</v>
      </c>
      <c r="J3353" s="1">
        <v>1</v>
      </c>
      <c r="K3353" s="43">
        <f t="shared" si="158"/>
        <v>1</v>
      </c>
      <c r="L3353" s="78"/>
      <c r="N3353"/>
      <c r="O3353"/>
      <c r="P3353"/>
      <c r="Q3353"/>
      <c r="R3353"/>
      <c r="S3353"/>
      <c r="T3353"/>
      <c r="U3353"/>
      <c r="V3353"/>
    </row>
    <row r="3354" spans="2:22" x14ac:dyDescent="0.25">
      <c r="B3354" s="1" t="s">
        <v>2740</v>
      </c>
      <c r="C3354" s="1">
        <v>440</v>
      </c>
      <c r="D3354" s="1" t="s">
        <v>1422</v>
      </c>
      <c r="E3354" s="75">
        <v>387665</v>
      </c>
      <c r="F3354" s="20" t="s">
        <v>2780</v>
      </c>
      <c r="G3354" s="77">
        <f t="shared" si="156"/>
        <v>0.2</v>
      </c>
      <c r="H3354" s="53">
        <v>1</v>
      </c>
      <c r="I3354">
        <f t="shared" si="157"/>
        <v>0</v>
      </c>
      <c r="J3354" s="1">
        <v>1</v>
      </c>
      <c r="K3354" s="43">
        <f t="shared" si="158"/>
        <v>1</v>
      </c>
      <c r="L3354" s="78"/>
      <c r="N3354"/>
      <c r="O3354"/>
      <c r="P3354"/>
      <c r="Q3354"/>
      <c r="R3354"/>
      <c r="S3354"/>
      <c r="T3354"/>
      <c r="U3354"/>
      <c r="V3354"/>
    </row>
    <row r="3355" spans="2:22" x14ac:dyDescent="0.25">
      <c r="B3355" s="1" t="s">
        <v>2740</v>
      </c>
      <c r="C3355" s="1">
        <v>440</v>
      </c>
      <c r="D3355" s="1" t="s">
        <v>870</v>
      </c>
      <c r="E3355" s="75">
        <v>387700</v>
      </c>
      <c r="F3355" s="20" t="s">
        <v>2780</v>
      </c>
      <c r="G3355" s="77">
        <f t="shared" si="156"/>
        <v>0.2</v>
      </c>
      <c r="H3355" s="53">
        <v>1</v>
      </c>
      <c r="I3355">
        <f t="shared" si="157"/>
        <v>0</v>
      </c>
      <c r="J3355" s="1">
        <v>1</v>
      </c>
      <c r="K3355" s="43">
        <f t="shared" si="158"/>
        <v>1</v>
      </c>
      <c r="L3355" s="78"/>
      <c r="N3355"/>
      <c r="O3355"/>
      <c r="P3355"/>
      <c r="Q3355"/>
      <c r="R3355"/>
      <c r="S3355"/>
      <c r="T3355"/>
      <c r="U3355"/>
      <c r="V3355"/>
    </row>
    <row r="3356" spans="2:22" x14ac:dyDescent="0.25">
      <c r="B3356" s="1" t="s">
        <v>2740</v>
      </c>
      <c r="C3356" s="1">
        <v>440</v>
      </c>
      <c r="D3356" s="1" t="s">
        <v>1423</v>
      </c>
      <c r="E3356" s="75">
        <v>387760</v>
      </c>
      <c r="F3356" s="20" t="s">
        <v>2780</v>
      </c>
      <c r="G3356" s="77">
        <f t="shared" si="156"/>
        <v>0.2</v>
      </c>
      <c r="H3356" s="53">
        <v>1</v>
      </c>
      <c r="I3356">
        <f t="shared" si="157"/>
        <v>0</v>
      </c>
      <c r="J3356" s="1">
        <v>1</v>
      </c>
      <c r="K3356" s="43">
        <f t="shared" si="158"/>
        <v>1</v>
      </c>
      <c r="L3356" s="78"/>
      <c r="N3356"/>
      <c r="O3356"/>
      <c r="P3356"/>
      <c r="Q3356"/>
      <c r="R3356"/>
      <c r="S3356"/>
      <c r="T3356"/>
      <c r="U3356"/>
      <c r="V3356"/>
    </row>
    <row r="3357" spans="2:22" x14ac:dyDescent="0.25">
      <c r="B3357" s="1" t="s">
        <v>2740</v>
      </c>
      <c r="C3357" s="1">
        <v>440</v>
      </c>
      <c r="D3357" s="1" t="s">
        <v>258</v>
      </c>
      <c r="E3357" s="75">
        <v>387840</v>
      </c>
      <c r="F3357" s="20" t="s">
        <v>2780</v>
      </c>
      <c r="G3357" s="77">
        <f t="shared" si="156"/>
        <v>0.2</v>
      </c>
      <c r="H3357" s="53">
        <v>1</v>
      </c>
      <c r="I3357">
        <f t="shared" si="157"/>
        <v>0</v>
      </c>
      <c r="J3357" s="1">
        <v>1</v>
      </c>
      <c r="K3357" s="43">
        <f t="shared" si="158"/>
        <v>1</v>
      </c>
      <c r="L3357" s="78"/>
      <c r="N3357"/>
      <c r="O3357"/>
      <c r="P3357"/>
      <c r="Q3357"/>
      <c r="R3357"/>
      <c r="S3357"/>
      <c r="T3357"/>
      <c r="U3357"/>
      <c r="V3357"/>
    </row>
    <row r="3358" spans="2:22" x14ac:dyDescent="0.25">
      <c r="B3358" s="1" t="s">
        <v>2740</v>
      </c>
      <c r="C3358" s="1">
        <v>440</v>
      </c>
      <c r="D3358" s="1" t="s">
        <v>1424</v>
      </c>
      <c r="E3358" s="75">
        <v>387910</v>
      </c>
      <c r="F3358" s="20" t="s">
        <v>2787</v>
      </c>
      <c r="G3358" s="77">
        <f t="shared" si="156"/>
        <v>0.1</v>
      </c>
      <c r="H3358" s="53">
        <v>12</v>
      </c>
      <c r="I3358">
        <f t="shared" si="157"/>
        <v>2</v>
      </c>
      <c r="J3358" s="1">
        <v>1</v>
      </c>
      <c r="K3358" s="43">
        <f t="shared" si="158"/>
        <v>-1</v>
      </c>
      <c r="L3358" s="78"/>
      <c r="N3358"/>
      <c r="O3358"/>
      <c r="P3358"/>
      <c r="Q3358"/>
      <c r="R3358"/>
      <c r="S3358"/>
      <c r="T3358"/>
      <c r="U3358"/>
      <c r="V3358"/>
    </row>
    <row r="3359" spans="2:22" x14ac:dyDescent="0.25">
      <c r="B3359" s="1" t="s">
        <v>2740</v>
      </c>
      <c r="C3359" s="1">
        <v>440</v>
      </c>
      <c r="D3359" s="1" t="s">
        <v>1425</v>
      </c>
      <c r="E3359" s="75">
        <v>388008</v>
      </c>
      <c r="F3359" s="20" t="s">
        <v>2780</v>
      </c>
      <c r="G3359" s="77">
        <f t="shared" si="156"/>
        <v>0.2</v>
      </c>
      <c r="H3359" s="53">
        <v>2</v>
      </c>
      <c r="I3359">
        <f t="shared" si="157"/>
        <v>0</v>
      </c>
      <c r="J3359" s="1">
        <v>1</v>
      </c>
      <c r="K3359" s="43">
        <f t="shared" si="158"/>
        <v>1</v>
      </c>
      <c r="L3359" s="78"/>
      <c r="N3359"/>
      <c r="O3359"/>
      <c r="P3359"/>
      <c r="Q3359"/>
      <c r="R3359"/>
      <c r="S3359"/>
      <c r="T3359"/>
      <c r="U3359"/>
      <c r="V3359"/>
    </row>
    <row r="3360" spans="2:22" x14ac:dyDescent="0.25">
      <c r="B3360" s="1" t="s">
        <v>2740</v>
      </c>
      <c r="C3360" s="1">
        <v>440</v>
      </c>
      <c r="D3360" s="1" t="s">
        <v>1426</v>
      </c>
      <c r="E3360" s="75">
        <v>388029</v>
      </c>
      <c r="F3360" s="20" t="s">
        <v>2780</v>
      </c>
      <c r="G3360" s="77">
        <f t="shared" si="156"/>
        <v>0.2</v>
      </c>
      <c r="H3360" s="53">
        <v>2</v>
      </c>
      <c r="I3360">
        <f t="shared" si="157"/>
        <v>0</v>
      </c>
      <c r="J3360" s="1">
        <v>1</v>
      </c>
      <c r="K3360" s="43">
        <f t="shared" si="158"/>
        <v>1</v>
      </c>
      <c r="L3360" s="78"/>
      <c r="N3360"/>
      <c r="O3360"/>
      <c r="P3360"/>
      <c r="Q3360"/>
      <c r="R3360"/>
      <c r="S3360"/>
      <c r="T3360"/>
      <c r="U3360"/>
      <c r="V3360"/>
    </row>
    <row r="3361" spans="2:22" x14ac:dyDescent="0.25">
      <c r="B3361" s="1" t="s">
        <v>2740</v>
      </c>
      <c r="C3361" s="1">
        <v>440</v>
      </c>
      <c r="D3361" s="1" t="s">
        <v>1427</v>
      </c>
      <c r="E3361" s="75">
        <v>388113</v>
      </c>
      <c r="F3361" s="20" t="s">
        <v>2780</v>
      </c>
      <c r="G3361" s="77">
        <f t="shared" si="156"/>
        <v>0.2</v>
      </c>
      <c r="H3361" s="53">
        <v>1</v>
      </c>
      <c r="I3361">
        <f t="shared" si="157"/>
        <v>0</v>
      </c>
      <c r="J3361" s="1">
        <v>1</v>
      </c>
      <c r="K3361" s="43">
        <f t="shared" si="158"/>
        <v>1</v>
      </c>
      <c r="L3361" s="78"/>
      <c r="N3361"/>
      <c r="O3361"/>
      <c r="P3361"/>
      <c r="Q3361"/>
      <c r="R3361"/>
      <c r="S3361"/>
      <c r="T3361"/>
      <c r="U3361"/>
      <c r="V3361"/>
    </row>
    <row r="3362" spans="2:22" x14ac:dyDescent="0.25">
      <c r="B3362" s="1" t="s">
        <v>2740</v>
      </c>
      <c r="C3362" s="1">
        <v>440</v>
      </c>
      <c r="D3362" s="1" t="s">
        <v>1428</v>
      </c>
      <c r="E3362" s="75">
        <v>388148</v>
      </c>
      <c r="F3362" s="20" t="s">
        <v>2780</v>
      </c>
      <c r="G3362" s="77">
        <f t="shared" si="156"/>
        <v>0.2</v>
      </c>
      <c r="H3362" s="53">
        <v>4</v>
      </c>
      <c r="I3362">
        <f t="shared" si="157"/>
        <v>1</v>
      </c>
      <c r="J3362" s="1">
        <v>1</v>
      </c>
      <c r="K3362" s="43">
        <f t="shared" si="158"/>
        <v>0</v>
      </c>
      <c r="L3362" s="78"/>
      <c r="N3362"/>
      <c r="O3362"/>
      <c r="P3362"/>
      <c r="Q3362"/>
      <c r="R3362"/>
      <c r="S3362"/>
      <c r="T3362"/>
      <c r="U3362"/>
      <c r="V3362"/>
    </row>
    <row r="3363" spans="2:22" x14ac:dyDescent="0.25">
      <c r="B3363" s="1" t="s">
        <v>2740</v>
      </c>
      <c r="C3363" s="1">
        <v>440</v>
      </c>
      <c r="D3363" s="1" t="s">
        <v>1429</v>
      </c>
      <c r="E3363" s="75">
        <v>388190</v>
      </c>
      <c r="F3363" s="20" t="s">
        <v>2780</v>
      </c>
      <c r="G3363" s="77">
        <f t="shared" si="156"/>
        <v>0.2</v>
      </c>
      <c r="H3363" s="53">
        <v>1</v>
      </c>
      <c r="I3363">
        <f t="shared" si="157"/>
        <v>0</v>
      </c>
      <c r="J3363" s="1">
        <v>1</v>
      </c>
      <c r="K3363" s="43">
        <f t="shared" si="158"/>
        <v>1</v>
      </c>
      <c r="L3363" s="78"/>
      <c r="N3363"/>
      <c r="O3363"/>
      <c r="P3363"/>
      <c r="Q3363"/>
      <c r="R3363"/>
      <c r="S3363"/>
      <c r="T3363"/>
      <c r="U3363"/>
      <c r="V3363"/>
    </row>
    <row r="3364" spans="2:22" x14ac:dyDescent="0.25">
      <c r="B3364" s="1" t="s">
        <v>2740</v>
      </c>
      <c r="C3364" s="1">
        <v>440</v>
      </c>
      <c r="D3364" s="1" t="s">
        <v>2607</v>
      </c>
      <c r="E3364" s="75">
        <v>388218</v>
      </c>
      <c r="F3364" s="20" t="s">
        <v>2780</v>
      </c>
      <c r="G3364" s="77">
        <f t="shared" si="156"/>
        <v>0.2</v>
      </c>
      <c r="H3364" s="53">
        <v>6</v>
      </c>
      <c r="I3364">
        <f t="shared" si="157"/>
        <v>1</v>
      </c>
      <c r="J3364" s="1">
        <v>1</v>
      </c>
      <c r="K3364" s="43">
        <f t="shared" si="158"/>
        <v>0</v>
      </c>
      <c r="L3364" s="78"/>
      <c r="N3364"/>
      <c r="O3364"/>
      <c r="P3364"/>
      <c r="Q3364"/>
      <c r="R3364"/>
      <c r="S3364"/>
      <c r="T3364"/>
      <c r="U3364"/>
      <c r="V3364"/>
    </row>
    <row r="3365" spans="2:22" x14ac:dyDescent="0.25">
      <c r="B3365" s="1" t="s">
        <v>2740</v>
      </c>
      <c r="C3365" s="1">
        <v>440</v>
      </c>
      <c r="D3365" s="1" t="s">
        <v>2608</v>
      </c>
      <c r="E3365" s="75">
        <v>388225</v>
      </c>
      <c r="F3365" s="20" t="s">
        <v>2780</v>
      </c>
      <c r="G3365" s="77">
        <f t="shared" si="156"/>
        <v>0.2</v>
      </c>
      <c r="H3365" s="53">
        <v>1</v>
      </c>
      <c r="I3365">
        <f t="shared" si="157"/>
        <v>0</v>
      </c>
      <c r="J3365" s="1">
        <v>1</v>
      </c>
      <c r="K3365" s="43">
        <f t="shared" si="158"/>
        <v>1</v>
      </c>
      <c r="L3365" s="78"/>
      <c r="N3365"/>
      <c r="O3365"/>
      <c r="P3365"/>
      <c r="Q3365"/>
      <c r="R3365"/>
      <c r="S3365"/>
      <c r="T3365"/>
      <c r="U3365"/>
      <c r="V3365"/>
    </row>
    <row r="3366" spans="2:22" x14ac:dyDescent="0.25">
      <c r="B3366" s="1" t="s">
        <v>2740</v>
      </c>
      <c r="C3366" s="1">
        <v>440</v>
      </c>
      <c r="D3366" s="1" t="s">
        <v>2609</v>
      </c>
      <c r="E3366" s="75">
        <v>388281</v>
      </c>
      <c r="F3366" s="20" t="s">
        <v>2780</v>
      </c>
      <c r="G3366" s="77">
        <f t="shared" si="156"/>
        <v>0.2</v>
      </c>
      <c r="H3366" s="53">
        <v>2</v>
      </c>
      <c r="I3366">
        <f t="shared" si="157"/>
        <v>0</v>
      </c>
      <c r="J3366" s="1">
        <v>1</v>
      </c>
      <c r="K3366" s="43">
        <f t="shared" si="158"/>
        <v>1</v>
      </c>
      <c r="L3366" s="78"/>
      <c r="N3366"/>
      <c r="O3366"/>
      <c r="P3366"/>
      <c r="Q3366"/>
      <c r="R3366"/>
      <c r="S3366"/>
      <c r="T3366"/>
      <c r="U3366"/>
      <c r="V3366"/>
    </row>
    <row r="3367" spans="2:22" x14ac:dyDescent="0.25">
      <c r="B3367" s="1" t="s">
        <v>2740</v>
      </c>
      <c r="C3367" s="1">
        <v>440</v>
      </c>
      <c r="D3367" s="1" t="s">
        <v>2610</v>
      </c>
      <c r="E3367" s="75">
        <v>388358</v>
      </c>
      <c r="F3367" s="20" t="s">
        <v>2780</v>
      </c>
      <c r="G3367" s="77">
        <f t="shared" si="156"/>
        <v>0.2</v>
      </c>
      <c r="H3367" s="53">
        <v>6</v>
      </c>
      <c r="I3367">
        <f t="shared" si="157"/>
        <v>1</v>
      </c>
      <c r="J3367" s="1">
        <v>1</v>
      </c>
      <c r="K3367" s="43">
        <f t="shared" si="158"/>
        <v>0</v>
      </c>
      <c r="L3367" s="78"/>
      <c r="N3367"/>
      <c r="O3367"/>
      <c r="P3367"/>
      <c r="Q3367"/>
      <c r="R3367"/>
      <c r="S3367"/>
      <c r="T3367"/>
      <c r="U3367"/>
      <c r="V3367"/>
    </row>
    <row r="3368" spans="2:22" x14ac:dyDescent="0.25">
      <c r="B3368" s="1" t="s">
        <v>2740</v>
      </c>
      <c r="C3368" s="1">
        <v>440</v>
      </c>
      <c r="D3368" s="1" t="s">
        <v>2611</v>
      </c>
      <c r="E3368" s="75">
        <v>388365</v>
      </c>
      <c r="F3368" s="20" t="s">
        <v>2780</v>
      </c>
      <c r="G3368" s="77">
        <f t="shared" si="156"/>
        <v>0.2</v>
      </c>
      <c r="H3368" s="53">
        <v>2</v>
      </c>
      <c r="I3368">
        <f t="shared" si="157"/>
        <v>0</v>
      </c>
      <c r="J3368" s="1">
        <v>1</v>
      </c>
      <c r="K3368" s="43">
        <f t="shared" si="158"/>
        <v>1</v>
      </c>
      <c r="L3368" s="78"/>
      <c r="N3368"/>
      <c r="O3368"/>
      <c r="P3368"/>
      <c r="Q3368"/>
      <c r="R3368"/>
      <c r="S3368"/>
      <c r="T3368"/>
      <c r="U3368"/>
      <c r="V3368"/>
    </row>
    <row r="3369" spans="2:22" x14ac:dyDescent="0.25">
      <c r="B3369" s="1" t="s">
        <v>2740</v>
      </c>
      <c r="C3369" s="1">
        <v>440</v>
      </c>
      <c r="D3369" s="1" t="s">
        <v>2460</v>
      </c>
      <c r="E3369" s="75">
        <v>388393</v>
      </c>
      <c r="F3369" s="20" t="s">
        <v>2780</v>
      </c>
      <c r="G3369" s="77">
        <f t="shared" si="156"/>
        <v>0.2</v>
      </c>
      <c r="H3369" s="53">
        <v>4</v>
      </c>
      <c r="I3369">
        <f t="shared" si="157"/>
        <v>1</v>
      </c>
      <c r="J3369" s="1">
        <v>1</v>
      </c>
      <c r="K3369" s="43">
        <f t="shared" si="158"/>
        <v>0</v>
      </c>
      <c r="L3369" s="78"/>
      <c r="N3369"/>
      <c r="O3369"/>
      <c r="P3369"/>
      <c r="Q3369"/>
      <c r="R3369"/>
      <c r="S3369"/>
      <c r="T3369"/>
      <c r="U3369"/>
      <c r="V3369"/>
    </row>
    <row r="3370" spans="2:22" x14ac:dyDescent="0.25">
      <c r="B3370" s="1" t="s">
        <v>2740</v>
      </c>
      <c r="C3370" s="1">
        <v>440</v>
      </c>
      <c r="D3370" s="1" t="s">
        <v>2612</v>
      </c>
      <c r="E3370" s="75">
        <v>388442</v>
      </c>
      <c r="F3370" s="20" t="s">
        <v>2780</v>
      </c>
      <c r="G3370" s="77">
        <f t="shared" si="156"/>
        <v>0.2</v>
      </c>
      <c r="H3370" s="53">
        <v>2</v>
      </c>
      <c r="I3370">
        <f t="shared" si="157"/>
        <v>0</v>
      </c>
      <c r="J3370" s="1">
        <v>1</v>
      </c>
      <c r="K3370" s="43">
        <f t="shared" si="158"/>
        <v>1</v>
      </c>
      <c r="L3370" s="78"/>
      <c r="N3370"/>
      <c r="O3370"/>
      <c r="P3370"/>
      <c r="Q3370"/>
      <c r="R3370"/>
      <c r="S3370"/>
      <c r="T3370"/>
      <c r="U3370"/>
      <c r="V3370"/>
    </row>
    <row r="3371" spans="2:22" x14ac:dyDescent="0.25">
      <c r="B3371" s="1" t="s">
        <v>2740</v>
      </c>
      <c r="C3371" s="1">
        <v>440</v>
      </c>
      <c r="D3371" s="1" t="s">
        <v>2613</v>
      </c>
      <c r="E3371" s="75">
        <v>388505</v>
      </c>
      <c r="F3371" s="20" t="s">
        <v>2780</v>
      </c>
      <c r="G3371" s="77">
        <f t="shared" si="156"/>
        <v>0.2</v>
      </c>
      <c r="H3371" s="53">
        <v>5</v>
      </c>
      <c r="I3371">
        <f t="shared" si="157"/>
        <v>1</v>
      </c>
      <c r="J3371" s="1">
        <v>1</v>
      </c>
      <c r="K3371" s="43">
        <f t="shared" si="158"/>
        <v>0</v>
      </c>
      <c r="L3371" s="78"/>
      <c r="N3371"/>
      <c r="O3371"/>
      <c r="P3371"/>
      <c r="Q3371"/>
      <c r="R3371"/>
      <c r="S3371"/>
      <c r="T3371"/>
      <c r="U3371"/>
      <c r="V3371"/>
    </row>
    <row r="3372" spans="2:22" x14ac:dyDescent="0.25">
      <c r="B3372" s="1" t="s">
        <v>2740</v>
      </c>
      <c r="C3372" s="1">
        <v>440</v>
      </c>
      <c r="D3372" s="1" t="s">
        <v>307</v>
      </c>
      <c r="E3372" s="75">
        <v>388533</v>
      </c>
      <c r="F3372" s="20" t="s">
        <v>2780</v>
      </c>
      <c r="G3372" s="77">
        <f t="shared" si="156"/>
        <v>0.2</v>
      </c>
      <c r="H3372" s="53">
        <v>2</v>
      </c>
      <c r="I3372">
        <f t="shared" si="157"/>
        <v>0</v>
      </c>
      <c r="J3372" s="1">
        <v>1</v>
      </c>
      <c r="K3372" s="43">
        <f t="shared" si="158"/>
        <v>1</v>
      </c>
      <c r="L3372" s="78"/>
      <c r="N3372"/>
      <c r="O3372"/>
      <c r="P3372"/>
      <c r="Q3372"/>
      <c r="R3372"/>
      <c r="S3372"/>
      <c r="T3372"/>
      <c r="U3372"/>
      <c r="V3372"/>
    </row>
    <row r="3373" spans="2:22" x14ac:dyDescent="0.25">
      <c r="B3373" s="1" t="s">
        <v>2740</v>
      </c>
      <c r="C3373" s="1">
        <v>440</v>
      </c>
      <c r="D3373" s="1" t="s">
        <v>2614</v>
      </c>
      <c r="E3373" s="75">
        <v>388561</v>
      </c>
      <c r="F3373" s="20" t="s">
        <v>2780</v>
      </c>
      <c r="G3373" s="77">
        <f t="shared" si="156"/>
        <v>0.2</v>
      </c>
      <c r="H3373" s="53">
        <v>7</v>
      </c>
      <c r="I3373">
        <f t="shared" si="157"/>
        <v>1</v>
      </c>
      <c r="J3373" s="1">
        <v>1</v>
      </c>
      <c r="K3373" s="43">
        <f t="shared" si="158"/>
        <v>0</v>
      </c>
      <c r="L3373" s="78"/>
      <c r="N3373"/>
      <c r="O3373"/>
      <c r="P3373"/>
      <c r="Q3373"/>
      <c r="R3373"/>
      <c r="S3373"/>
      <c r="T3373"/>
      <c r="U3373"/>
      <c r="V3373"/>
    </row>
    <row r="3374" spans="2:22" x14ac:dyDescent="0.25">
      <c r="B3374" s="1" t="s">
        <v>2740</v>
      </c>
      <c r="C3374" s="1">
        <v>440</v>
      </c>
      <c r="D3374" s="1" t="s">
        <v>2615</v>
      </c>
      <c r="E3374" s="75">
        <v>388582</v>
      </c>
      <c r="F3374" s="20" t="s">
        <v>2780</v>
      </c>
      <c r="G3374" s="77">
        <f t="shared" si="156"/>
        <v>0.2</v>
      </c>
      <c r="H3374" s="53">
        <v>2</v>
      </c>
      <c r="I3374">
        <f t="shared" si="157"/>
        <v>0</v>
      </c>
      <c r="J3374" s="1">
        <v>1</v>
      </c>
      <c r="K3374" s="43">
        <f t="shared" si="158"/>
        <v>1</v>
      </c>
      <c r="L3374" s="78"/>
      <c r="N3374"/>
      <c r="O3374"/>
      <c r="P3374"/>
      <c r="Q3374"/>
      <c r="R3374"/>
      <c r="S3374"/>
      <c r="T3374"/>
      <c r="U3374"/>
      <c r="V3374"/>
    </row>
    <row r="3375" spans="2:22" x14ac:dyDescent="0.25">
      <c r="B3375" s="1" t="s">
        <v>2740</v>
      </c>
      <c r="C3375" s="1">
        <v>440</v>
      </c>
      <c r="D3375" s="1" t="s">
        <v>2467</v>
      </c>
      <c r="E3375" s="75">
        <v>388638</v>
      </c>
      <c r="F3375" s="20" t="s">
        <v>2787</v>
      </c>
      <c r="G3375" s="77">
        <f t="shared" si="156"/>
        <v>0.1</v>
      </c>
      <c r="H3375" s="53">
        <v>13</v>
      </c>
      <c r="I3375">
        <f t="shared" si="157"/>
        <v>3</v>
      </c>
      <c r="J3375" s="1">
        <v>1</v>
      </c>
      <c r="K3375" s="43">
        <f t="shared" si="158"/>
        <v>-2</v>
      </c>
      <c r="L3375" s="78"/>
      <c r="N3375"/>
      <c r="O3375"/>
      <c r="P3375"/>
      <c r="Q3375"/>
      <c r="R3375"/>
      <c r="S3375"/>
      <c r="T3375"/>
      <c r="U3375"/>
      <c r="V3375"/>
    </row>
    <row r="3376" spans="2:22" x14ac:dyDescent="0.25">
      <c r="B3376" s="1" t="s">
        <v>2740</v>
      </c>
      <c r="C3376" s="1">
        <v>440</v>
      </c>
      <c r="D3376" s="1" t="s">
        <v>528</v>
      </c>
      <c r="E3376" s="75">
        <v>388729</v>
      </c>
      <c r="F3376" s="20" t="s">
        <v>2780</v>
      </c>
      <c r="G3376" s="77">
        <f t="shared" si="156"/>
        <v>0.2</v>
      </c>
      <c r="H3376" s="53">
        <v>1</v>
      </c>
      <c r="I3376">
        <f t="shared" si="157"/>
        <v>0</v>
      </c>
      <c r="J3376" s="1">
        <v>1</v>
      </c>
      <c r="K3376" s="43">
        <f t="shared" si="158"/>
        <v>1</v>
      </c>
      <c r="L3376" s="78"/>
      <c r="N3376"/>
      <c r="O3376"/>
      <c r="P3376"/>
      <c r="Q3376"/>
      <c r="R3376"/>
      <c r="S3376"/>
      <c r="T3376"/>
      <c r="U3376"/>
      <c r="V3376"/>
    </row>
    <row r="3377" spans="2:22" x14ac:dyDescent="0.25">
      <c r="B3377" s="1" t="s">
        <v>2740</v>
      </c>
      <c r="C3377" s="1">
        <v>440</v>
      </c>
      <c r="D3377" s="1" t="s">
        <v>2616</v>
      </c>
      <c r="E3377" s="75">
        <v>388757</v>
      </c>
      <c r="F3377" s="20" t="s">
        <v>2780</v>
      </c>
      <c r="G3377" s="77">
        <f t="shared" si="156"/>
        <v>0.2</v>
      </c>
      <c r="H3377" s="53">
        <v>3</v>
      </c>
      <c r="I3377">
        <f t="shared" si="157"/>
        <v>1</v>
      </c>
      <c r="J3377" s="1">
        <v>1</v>
      </c>
      <c r="K3377" s="43">
        <f t="shared" si="158"/>
        <v>0</v>
      </c>
      <c r="L3377" s="78"/>
      <c r="N3377"/>
      <c r="O3377"/>
      <c r="P3377"/>
      <c r="Q3377"/>
      <c r="R3377"/>
      <c r="S3377"/>
      <c r="T3377"/>
      <c r="U3377"/>
      <c r="V3377"/>
    </row>
    <row r="3378" spans="2:22" x14ac:dyDescent="0.25">
      <c r="B3378" s="1" t="s">
        <v>2740</v>
      </c>
      <c r="C3378" s="1">
        <v>440</v>
      </c>
      <c r="D3378" s="1" t="s">
        <v>270</v>
      </c>
      <c r="E3378" s="75">
        <v>388771</v>
      </c>
      <c r="F3378" s="20" t="s">
        <v>2780</v>
      </c>
      <c r="G3378" s="77">
        <f t="shared" si="156"/>
        <v>0.2</v>
      </c>
      <c r="H3378" s="53">
        <v>2</v>
      </c>
      <c r="I3378">
        <f t="shared" si="157"/>
        <v>0</v>
      </c>
      <c r="J3378" s="1">
        <v>1</v>
      </c>
      <c r="K3378" s="43">
        <f t="shared" si="158"/>
        <v>1</v>
      </c>
      <c r="L3378" s="78"/>
      <c r="N3378"/>
      <c r="O3378"/>
      <c r="P3378"/>
      <c r="Q3378"/>
      <c r="R3378"/>
      <c r="S3378"/>
      <c r="T3378"/>
      <c r="U3378"/>
      <c r="V3378"/>
    </row>
    <row r="3379" spans="2:22" x14ac:dyDescent="0.25">
      <c r="B3379" s="1" t="s">
        <v>2740</v>
      </c>
      <c r="C3379" s="1">
        <v>440</v>
      </c>
      <c r="D3379" s="1" t="s">
        <v>2617</v>
      </c>
      <c r="E3379" s="75">
        <v>388834</v>
      </c>
      <c r="F3379" s="20" t="s">
        <v>2780</v>
      </c>
      <c r="G3379" s="77">
        <f t="shared" si="156"/>
        <v>0.2</v>
      </c>
      <c r="H3379" s="53">
        <v>1</v>
      </c>
      <c r="I3379">
        <f t="shared" si="157"/>
        <v>0</v>
      </c>
      <c r="J3379" s="1">
        <v>1</v>
      </c>
      <c r="K3379" s="43">
        <f t="shared" si="158"/>
        <v>1</v>
      </c>
      <c r="L3379" s="78"/>
      <c r="N3379"/>
      <c r="O3379"/>
      <c r="P3379"/>
      <c r="Q3379"/>
      <c r="R3379"/>
      <c r="S3379"/>
      <c r="T3379"/>
      <c r="U3379"/>
      <c r="V3379"/>
    </row>
    <row r="3380" spans="2:22" x14ac:dyDescent="0.25">
      <c r="B3380" s="1" t="s">
        <v>2740</v>
      </c>
      <c r="C3380" s="1">
        <v>440</v>
      </c>
      <c r="D3380" s="1" t="s">
        <v>2618</v>
      </c>
      <c r="E3380" s="75">
        <v>388925</v>
      </c>
      <c r="F3380" s="20" t="s">
        <v>2780</v>
      </c>
      <c r="G3380" s="77">
        <f t="shared" si="156"/>
        <v>0.2</v>
      </c>
      <c r="H3380" s="53">
        <v>1</v>
      </c>
      <c r="I3380">
        <f t="shared" si="157"/>
        <v>0</v>
      </c>
      <c r="J3380" s="1">
        <v>1</v>
      </c>
      <c r="K3380" s="43">
        <f t="shared" si="158"/>
        <v>1</v>
      </c>
      <c r="L3380" s="78"/>
      <c r="N3380"/>
      <c r="O3380"/>
      <c r="P3380"/>
      <c r="Q3380"/>
      <c r="R3380"/>
      <c r="S3380"/>
      <c r="T3380"/>
      <c r="U3380"/>
      <c r="V3380"/>
    </row>
    <row r="3381" spans="2:22" x14ac:dyDescent="0.25">
      <c r="B3381" s="1" t="s">
        <v>2740</v>
      </c>
      <c r="C3381" s="1">
        <v>440</v>
      </c>
      <c r="D3381" s="1" t="s">
        <v>2619</v>
      </c>
      <c r="E3381" s="75">
        <v>388837</v>
      </c>
      <c r="F3381" s="20" t="s">
        <v>2780</v>
      </c>
      <c r="G3381" s="77">
        <f t="shared" si="156"/>
        <v>0.2</v>
      </c>
      <c r="H3381" s="53">
        <v>1</v>
      </c>
      <c r="I3381">
        <f t="shared" si="157"/>
        <v>0</v>
      </c>
      <c r="J3381" s="1">
        <v>1</v>
      </c>
      <c r="K3381" s="43">
        <f t="shared" si="158"/>
        <v>1</v>
      </c>
      <c r="L3381" s="78"/>
      <c r="N3381"/>
      <c r="O3381"/>
      <c r="P3381"/>
      <c r="Q3381"/>
      <c r="R3381"/>
      <c r="S3381"/>
      <c r="T3381"/>
      <c r="U3381"/>
      <c r="V3381"/>
    </row>
    <row r="3382" spans="2:22" x14ac:dyDescent="0.25">
      <c r="B3382" s="1" t="s">
        <v>2740</v>
      </c>
      <c r="C3382" s="1">
        <v>440</v>
      </c>
      <c r="D3382" s="1" t="s">
        <v>1251</v>
      </c>
      <c r="E3382" s="75">
        <v>388988</v>
      </c>
      <c r="F3382" s="20" t="s">
        <v>2780</v>
      </c>
      <c r="G3382" s="77">
        <f t="shared" si="156"/>
        <v>0.2</v>
      </c>
      <c r="H3382" s="53">
        <v>6</v>
      </c>
      <c r="I3382">
        <f t="shared" si="157"/>
        <v>1</v>
      </c>
      <c r="J3382" s="1">
        <v>1</v>
      </c>
      <c r="K3382" s="43">
        <f t="shared" si="158"/>
        <v>0</v>
      </c>
      <c r="L3382" s="78"/>
      <c r="N3382"/>
      <c r="O3382"/>
      <c r="P3382"/>
      <c r="Q3382"/>
      <c r="R3382"/>
      <c r="S3382"/>
      <c r="T3382"/>
      <c r="U3382"/>
      <c r="V3382"/>
    </row>
    <row r="3383" spans="2:22" x14ac:dyDescent="0.25">
      <c r="B3383" s="1" t="s">
        <v>2740</v>
      </c>
      <c r="C3383" s="1">
        <v>440</v>
      </c>
      <c r="D3383" s="1" t="s">
        <v>2620</v>
      </c>
      <c r="E3383" s="75">
        <v>389009</v>
      </c>
      <c r="F3383" s="20" t="s">
        <v>2780</v>
      </c>
      <c r="G3383" s="77">
        <f t="shared" si="156"/>
        <v>0.2</v>
      </c>
      <c r="H3383" s="53">
        <v>3</v>
      </c>
      <c r="I3383">
        <f t="shared" si="157"/>
        <v>1</v>
      </c>
      <c r="J3383" s="1">
        <v>1</v>
      </c>
      <c r="K3383" s="43">
        <f t="shared" si="158"/>
        <v>0</v>
      </c>
      <c r="L3383" s="78"/>
      <c r="N3383"/>
      <c r="O3383"/>
      <c r="P3383"/>
      <c r="Q3383"/>
      <c r="R3383"/>
      <c r="S3383"/>
      <c r="T3383"/>
      <c r="U3383"/>
      <c r="V3383"/>
    </row>
    <row r="3384" spans="2:22" x14ac:dyDescent="0.25">
      <c r="B3384" s="1" t="s">
        <v>2740</v>
      </c>
      <c r="C3384" s="1">
        <v>440</v>
      </c>
      <c r="D3384" s="1" t="s">
        <v>2621</v>
      </c>
      <c r="E3384" s="75">
        <v>389051</v>
      </c>
      <c r="F3384" s="20" t="s">
        <v>2787</v>
      </c>
      <c r="G3384" s="77">
        <f t="shared" si="156"/>
        <v>0.1</v>
      </c>
      <c r="H3384" s="53">
        <v>14</v>
      </c>
      <c r="I3384">
        <f t="shared" si="157"/>
        <v>3</v>
      </c>
      <c r="J3384" s="1">
        <v>1</v>
      </c>
      <c r="K3384" s="43">
        <f t="shared" si="158"/>
        <v>-2</v>
      </c>
      <c r="L3384" s="78"/>
      <c r="N3384"/>
      <c r="O3384"/>
      <c r="P3384"/>
      <c r="Q3384"/>
      <c r="R3384"/>
      <c r="S3384"/>
      <c r="T3384"/>
      <c r="U3384"/>
      <c r="V3384"/>
    </row>
    <row r="3385" spans="2:22" x14ac:dyDescent="0.25">
      <c r="B3385" s="1" t="s">
        <v>2740</v>
      </c>
      <c r="C3385" s="1">
        <v>440</v>
      </c>
      <c r="D3385" s="1" t="s">
        <v>2622</v>
      </c>
      <c r="E3385" s="75">
        <v>389093</v>
      </c>
      <c r="F3385" s="20" t="s">
        <v>2780</v>
      </c>
      <c r="G3385" s="77">
        <f t="shared" si="156"/>
        <v>0.2</v>
      </c>
      <c r="H3385" s="53">
        <v>1</v>
      </c>
      <c r="I3385">
        <f t="shared" si="157"/>
        <v>0</v>
      </c>
      <c r="J3385" s="1">
        <v>1</v>
      </c>
      <c r="K3385" s="43">
        <f t="shared" si="158"/>
        <v>1</v>
      </c>
      <c r="L3385" s="78"/>
      <c r="N3385"/>
      <c r="O3385"/>
      <c r="P3385"/>
      <c r="Q3385"/>
      <c r="R3385"/>
      <c r="S3385"/>
      <c r="T3385"/>
      <c r="U3385"/>
      <c r="V3385"/>
    </row>
    <row r="3386" spans="2:22" x14ac:dyDescent="0.25">
      <c r="B3386" s="1" t="s">
        <v>2740</v>
      </c>
      <c r="C3386" s="1">
        <v>440</v>
      </c>
      <c r="D3386" s="1" t="s">
        <v>2623</v>
      </c>
      <c r="E3386" s="75">
        <v>389170</v>
      </c>
      <c r="F3386" s="20" t="s">
        <v>2780</v>
      </c>
      <c r="G3386" s="77">
        <f t="shared" si="156"/>
        <v>0.2</v>
      </c>
      <c r="H3386" s="53">
        <v>3</v>
      </c>
      <c r="I3386">
        <f t="shared" si="157"/>
        <v>1</v>
      </c>
      <c r="J3386" s="1">
        <v>1</v>
      </c>
      <c r="K3386" s="43">
        <f t="shared" si="158"/>
        <v>0</v>
      </c>
      <c r="L3386" s="78"/>
      <c r="N3386"/>
      <c r="O3386"/>
      <c r="P3386"/>
      <c r="Q3386"/>
      <c r="R3386"/>
      <c r="S3386"/>
      <c r="T3386"/>
      <c r="U3386"/>
      <c r="V3386"/>
    </row>
    <row r="3387" spans="2:22" x14ac:dyDescent="0.25">
      <c r="B3387" s="1" t="s">
        <v>2740</v>
      </c>
      <c r="C3387" s="1">
        <v>440</v>
      </c>
      <c r="D3387" s="1" t="s">
        <v>364</v>
      </c>
      <c r="E3387" s="75">
        <v>389219</v>
      </c>
      <c r="F3387" s="20" t="s">
        <v>2787</v>
      </c>
      <c r="G3387" s="77">
        <f t="shared" si="156"/>
        <v>0.1</v>
      </c>
      <c r="H3387" s="53">
        <v>30</v>
      </c>
      <c r="I3387">
        <f t="shared" si="157"/>
        <v>6</v>
      </c>
      <c r="J3387" s="1">
        <v>1</v>
      </c>
      <c r="K3387" s="43">
        <f t="shared" si="158"/>
        <v>-5</v>
      </c>
      <c r="L3387" s="78"/>
      <c r="N3387"/>
      <c r="O3387"/>
      <c r="P3387"/>
      <c r="Q3387"/>
      <c r="R3387"/>
      <c r="S3387"/>
      <c r="T3387"/>
      <c r="U3387"/>
      <c r="V3387"/>
    </row>
    <row r="3388" spans="2:22" x14ac:dyDescent="0.25">
      <c r="B3388" s="1" t="s">
        <v>2740</v>
      </c>
      <c r="C3388" s="1">
        <v>450</v>
      </c>
      <c r="D3388" s="1" t="s">
        <v>2624</v>
      </c>
      <c r="E3388" s="75">
        <v>380021</v>
      </c>
      <c r="F3388" s="20" t="s">
        <v>2780</v>
      </c>
      <c r="G3388" s="77">
        <f t="shared" si="156"/>
        <v>0.2</v>
      </c>
      <c r="H3388" s="53">
        <v>2</v>
      </c>
      <c r="I3388">
        <f t="shared" si="157"/>
        <v>0</v>
      </c>
      <c r="J3388" s="1">
        <v>1</v>
      </c>
      <c r="K3388" s="43">
        <f t="shared" si="158"/>
        <v>1</v>
      </c>
      <c r="L3388" s="78"/>
      <c r="N3388"/>
      <c r="O3388"/>
      <c r="P3388"/>
      <c r="Q3388"/>
      <c r="R3388"/>
      <c r="S3388"/>
      <c r="T3388"/>
      <c r="U3388"/>
      <c r="V3388"/>
    </row>
    <row r="3389" spans="2:22" x14ac:dyDescent="0.25">
      <c r="B3389" s="1" t="s">
        <v>2740</v>
      </c>
      <c r="C3389" s="1">
        <v>450</v>
      </c>
      <c r="D3389" s="1" t="s">
        <v>1619</v>
      </c>
      <c r="E3389" s="75">
        <v>200076</v>
      </c>
      <c r="F3389" s="20" t="s">
        <v>2780</v>
      </c>
      <c r="G3389" s="77">
        <f t="shared" si="156"/>
        <v>0.2</v>
      </c>
      <c r="H3389" s="53">
        <v>2</v>
      </c>
      <c r="I3389">
        <f t="shared" si="157"/>
        <v>0</v>
      </c>
      <c r="J3389" s="1">
        <v>1</v>
      </c>
      <c r="K3389" s="43">
        <f t="shared" si="158"/>
        <v>1</v>
      </c>
      <c r="L3389" s="78"/>
      <c r="N3389"/>
      <c r="O3389"/>
      <c r="P3389"/>
      <c r="Q3389"/>
      <c r="R3389"/>
      <c r="S3389"/>
      <c r="T3389"/>
      <c r="U3389"/>
      <c r="V3389"/>
    </row>
    <row r="3390" spans="2:22" x14ac:dyDescent="0.25">
      <c r="B3390" s="1" t="s">
        <v>2740</v>
      </c>
      <c r="C3390" s="1">
        <v>450</v>
      </c>
      <c r="D3390" s="1" t="s">
        <v>2625</v>
      </c>
      <c r="E3390" s="75">
        <v>380133</v>
      </c>
      <c r="F3390" s="20" t="s">
        <v>2780</v>
      </c>
      <c r="G3390" s="77">
        <f t="shared" si="156"/>
        <v>0.2</v>
      </c>
      <c r="H3390" s="53">
        <v>1</v>
      </c>
      <c r="I3390">
        <f t="shared" si="157"/>
        <v>0</v>
      </c>
      <c r="J3390" s="1">
        <v>1</v>
      </c>
      <c r="K3390" s="43">
        <f t="shared" si="158"/>
        <v>1</v>
      </c>
      <c r="L3390" s="78"/>
      <c r="N3390"/>
      <c r="O3390"/>
      <c r="P3390"/>
      <c r="Q3390"/>
      <c r="R3390"/>
      <c r="S3390"/>
      <c r="T3390"/>
      <c r="U3390"/>
      <c r="V3390"/>
    </row>
    <row r="3391" spans="2:22" x14ac:dyDescent="0.25">
      <c r="B3391" s="1" t="s">
        <v>2740</v>
      </c>
      <c r="C3391" s="1">
        <v>450</v>
      </c>
      <c r="D3391" s="1" t="s">
        <v>2626</v>
      </c>
      <c r="E3391" s="75">
        <v>380161</v>
      </c>
      <c r="F3391" s="20" t="s">
        <v>2780</v>
      </c>
      <c r="G3391" s="77">
        <f t="shared" si="156"/>
        <v>0.2</v>
      </c>
      <c r="H3391" s="53">
        <v>4</v>
      </c>
      <c r="I3391">
        <f t="shared" si="157"/>
        <v>1</v>
      </c>
      <c r="J3391" s="1">
        <v>1</v>
      </c>
      <c r="K3391" s="43">
        <f t="shared" si="158"/>
        <v>0</v>
      </c>
      <c r="L3391" s="78"/>
      <c r="N3391"/>
      <c r="O3391"/>
      <c r="P3391"/>
      <c r="Q3391"/>
      <c r="R3391"/>
      <c r="S3391"/>
      <c r="T3391"/>
      <c r="U3391"/>
      <c r="V3391"/>
    </row>
    <row r="3392" spans="2:22" x14ac:dyDescent="0.25">
      <c r="B3392" s="1" t="s">
        <v>2740</v>
      </c>
      <c r="C3392" s="1">
        <v>450</v>
      </c>
      <c r="D3392" s="1" t="s">
        <v>2627</v>
      </c>
      <c r="E3392" s="75">
        <v>380266</v>
      </c>
      <c r="F3392" s="20" t="s">
        <v>2780</v>
      </c>
      <c r="G3392" s="77">
        <f t="shared" si="156"/>
        <v>0.2</v>
      </c>
      <c r="H3392" s="53">
        <v>1</v>
      </c>
      <c r="I3392">
        <f t="shared" si="157"/>
        <v>0</v>
      </c>
      <c r="J3392" s="1">
        <v>1</v>
      </c>
      <c r="K3392" s="43">
        <f t="shared" si="158"/>
        <v>1</v>
      </c>
      <c r="L3392" s="78"/>
      <c r="N3392"/>
      <c r="O3392"/>
      <c r="P3392"/>
      <c r="Q3392"/>
      <c r="R3392"/>
      <c r="S3392"/>
      <c r="T3392"/>
      <c r="U3392"/>
      <c r="V3392"/>
    </row>
    <row r="3393" spans="2:22" x14ac:dyDescent="0.25">
      <c r="B3393" s="1" t="s">
        <v>2740</v>
      </c>
      <c r="C3393" s="1">
        <v>450</v>
      </c>
      <c r="D3393" s="1" t="s">
        <v>2628</v>
      </c>
      <c r="E3393" s="75">
        <v>380273</v>
      </c>
      <c r="F3393" s="20" t="s">
        <v>2780</v>
      </c>
      <c r="G3393" s="77">
        <f t="shared" si="156"/>
        <v>0.2</v>
      </c>
      <c r="H3393" s="53">
        <v>2</v>
      </c>
      <c r="I3393">
        <f t="shared" si="157"/>
        <v>0</v>
      </c>
      <c r="J3393" s="1">
        <v>1</v>
      </c>
      <c r="K3393" s="43">
        <f t="shared" si="158"/>
        <v>1</v>
      </c>
      <c r="L3393" s="78"/>
      <c r="N3393"/>
      <c r="O3393"/>
      <c r="P3393"/>
      <c r="Q3393"/>
      <c r="R3393"/>
      <c r="S3393"/>
      <c r="T3393"/>
      <c r="U3393"/>
      <c r="V3393"/>
    </row>
    <row r="3394" spans="2:22" x14ac:dyDescent="0.25">
      <c r="B3394" s="1" t="s">
        <v>2740</v>
      </c>
      <c r="C3394" s="1">
        <v>450</v>
      </c>
      <c r="D3394" s="1" t="s">
        <v>1622</v>
      </c>
      <c r="E3394" s="75">
        <v>380280</v>
      </c>
      <c r="F3394" s="20" t="s">
        <v>2780</v>
      </c>
      <c r="G3394" s="77">
        <f t="shared" si="156"/>
        <v>0.2</v>
      </c>
      <c r="H3394" s="53">
        <v>1</v>
      </c>
      <c r="I3394">
        <f t="shared" si="157"/>
        <v>0</v>
      </c>
      <c r="J3394" s="1">
        <v>1</v>
      </c>
      <c r="K3394" s="43">
        <f t="shared" si="158"/>
        <v>1</v>
      </c>
      <c r="L3394" s="78"/>
      <c r="N3394"/>
      <c r="O3394"/>
      <c r="P3394"/>
      <c r="Q3394"/>
      <c r="R3394"/>
      <c r="S3394"/>
      <c r="T3394"/>
      <c r="U3394"/>
      <c r="V3394"/>
    </row>
    <row r="3395" spans="2:22" x14ac:dyDescent="0.25">
      <c r="B3395" s="1" t="s">
        <v>2740</v>
      </c>
      <c r="C3395" s="1">
        <v>450</v>
      </c>
      <c r="D3395" s="1" t="s">
        <v>1853</v>
      </c>
      <c r="E3395" s="75">
        <v>200292</v>
      </c>
      <c r="F3395" s="20" t="s">
        <v>2780</v>
      </c>
      <c r="G3395" s="77">
        <f t="shared" si="156"/>
        <v>0.2</v>
      </c>
      <c r="H3395" s="53">
        <v>1</v>
      </c>
      <c r="I3395">
        <f t="shared" si="157"/>
        <v>0</v>
      </c>
      <c r="J3395" s="1">
        <v>1</v>
      </c>
      <c r="K3395" s="43">
        <f t="shared" si="158"/>
        <v>1</v>
      </c>
      <c r="L3395" s="78"/>
      <c r="N3395"/>
      <c r="O3395"/>
      <c r="P3395"/>
      <c r="Q3395"/>
      <c r="R3395"/>
      <c r="S3395"/>
      <c r="T3395"/>
      <c r="U3395"/>
      <c r="V3395"/>
    </row>
    <row r="3396" spans="2:22" x14ac:dyDescent="0.25">
      <c r="B3396" s="1" t="s">
        <v>2740</v>
      </c>
      <c r="C3396" s="1">
        <v>450</v>
      </c>
      <c r="D3396" s="1" t="s">
        <v>1323</v>
      </c>
      <c r="E3396" s="75">
        <v>170363</v>
      </c>
      <c r="F3396" s="20" t="s">
        <v>2780</v>
      </c>
      <c r="G3396" s="77">
        <f t="shared" si="156"/>
        <v>0.2</v>
      </c>
      <c r="H3396" s="53">
        <v>3</v>
      </c>
      <c r="I3396">
        <f t="shared" si="157"/>
        <v>1</v>
      </c>
      <c r="J3396" s="1">
        <v>1</v>
      </c>
      <c r="K3396" s="43">
        <f t="shared" si="158"/>
        <v>0</v>
      </c>
      <c r="L3396" s="78"/>
      <c r="N3396"/>
      <c r="O3396"/>
      <c r="P3396"/>
      <c r="Q3396"/>
      <c r="R3396"/>
      <c r="S3396"/>
      <c r="T3396"/>
      <c r="U3396"/>
      <c r="V3396"/>
    </row>
    <row r="3397" spans="2:22" x14ac:dyDescent="0.25">
      <c r="B3397" s="1" t="s">
        <v>2740</v>
      </c>
      <c r="C3397" s="1">
        <v>450</v>
      </c>
      <c r="D3397" s="1" t="s">
        <v>175</v>
      </c>
      <c r="E3397" s="75">
        <v>380504</v>
      </c>
      <c r="F3397" s="20" t="s">
        <v>2780</v>
      </c>
      <c r="G3397" s="77">
        <f t="shared" si="156"/>
        <v>0.2</v>
      </c>
      <c r="H3397" s="53">
        <v>4</v>
      </c>
      <c r="I3397">
        <f t="shared" si="157"/>
        <v>1</v>
      </c>
      <c r="J3397" s="1">
        <v>1</v>
      </c>
      <c r="K3397" s="43">
        <f t="shared" si="158"/>
        <v>0</v>
      </c>
      <c r="L3397" s="78"/>
      <c r="N3397"/>
      <c r="O3397"/>
      <c r="P3397"/>
      <c r="Q3397"/>
      <c r="R3397"/>
      <c r="S3397"/>
      <c r="T3397"/>
      <c r="U3397"/>
      <c r="V3397"/>
    </row>
    <row r="3398" spans="2:22" x14ac:dyDescent="0.25">
      <c r="B3398" s="1" t="s">
        <v>2740</v>
      </c>
      <c r="C3398" s="1">
        <v>450</v>
      </c>
      <c r="D3398" s="1" t="s">
        <v>2629</v>
      </c>
      <c r="E3398" s="75">
        <v>170440</v>
      </c>
      <c r="F3398" s="20" t="s">
        <v>2780</v>
      </c>
      <c r="G3398" s="77">
        <f t="shared" si="156"/>
        <v>0.2</v>
      </c>
      <c r="H3398" s="53">
        <v>3</v>
      </c>
      <c r="I3398">
        <f t="shared" si="157"/>
        <v>1</v>
      </c>
      <c r="J3398" s="1">
        <v>1</v>
      </c>
      <c r="K3398" s="43">
        <f t="shared" si="158"/>
        <v>0</v>
      </c>
      <c r="L3398" s="78"/>
      <c r="N3398"/>
      <c r="O3398"/>
      <c r="P3398"/>
      <c r="Q3398"/>
      <c r="R3398"/>
      <c r="S3398"/>
      <c r="T3398"/>
      <c r="U3398"/>
      <c r="V3398"/>
    </row>
    <row r="3399" spans="2:22" x14ac:dyDescent="0.25">
      <c r="B3399" s="1" t="s">
        <v>2740</v>
      </c>
      <c r="C3399" s="1">
        <v>450</v>
      </c>
      <c r="D3399" s="1" t="s">
        <v>2630</v>
      </c>
      <c r="E3399" s="75">
        <v>380588</v>
      </c>
      <c r="F3399" s="20" t="s">
        <v>2780</v>
      </c>
      <c r="G3399" s="77">
        <f t="shared" ref="G3399:G3462" si="159">IF(F3399="Lvl 21 &amp; below",0.2,0.1)</f>
        <v>0.2</v>
      </c>
      <c r="H3399" s="53">
        <v>3</v>
      </c>
      <c r="I3399">
        <f t="shared" ref="I3399:I3462" si="160">IF(F3399="Lvl 21 &amp; below",ROUND(H3399*0.2,0),ROUND(H3399*0.2,0))</f>
        <v>1</v>
      </c>
      <c r="J3399" s="1">
        <v>1</v>
      </c>
      <c r="K3399" s="43">
        <f t="shared" ref="K3399:K3462" si="161">J3399-I3399</f>
        <v>0</v>
      </c>
      <c r="L3399" s="78"/>
      <c r="N3399"/>
      <c r="O3399"/>
      <c r="P3399"/>
      <c r="Q3399"/>
      <c r="R3399"/>
      <c r="S3399"/>
      <c r="T3399"/>
      <c r="U3399"/>
      <c r="V3399"/>
    </row>
    <row r="3400" spans="2:22" x14ac:dyDescent="0.25">
      <c r="B3400" s="1" t="s">
        <v>2740</v>
      </c>
      <c r="C3400" s="1">
        <v>450</v>
      </c>
      <c r="D3400" s="1" t="s">
        <v>2631</v>
      </c>
      <c r="E3400" s="75">
        <v>380742</v>
      </c>
      <c r="F3400" s="20" t="s">
        <v>2780</v>
      </c>
      <c r="G3400" s="77">
        <f t="shared" si="159"/>
        <v>0.2</v>
      </c>
      <c r="H3400" s="53">
        <v>3</v>
      </c>
      <c r="I3400">
        <f t="shared" si="160"/>
        <v>1</v>
      </c>
      <c r="J3400" s="1">
        <v>1</v>
      </c>
      <c r="K3400" s="43">
        <f t="shared" si="161"/>
        <v>0</v>
      </c>
      <c r="L3400" s="78"/>
      <c r="N3400"/>
      <c r="O3400"/>
      <c r="P3400"/>
      <c r="Q3400"/>
      <c r="R3400"/>
      <c r="S3400"/>
      <c r="T3400"/>
      <c r="U3400"/>
      <c r="V3400"/>
    </row>
    <row r="3401" spans="2:22" x14ac:dyDescent="0.25">
      <c r="B3401" s="1" t="s">
        <v>2740</v>
      </c>
      <c r="C3401" s="1">
        <v>450</v>
      </c>
      <c r="D3401" s="1" t="s">
        <v>2632</v>
      </c>
      <c r="E3401" s="75">
        <v>380847</v>
      </c>
      <c r="F3401" s="20" t="s">
        <v>2780</v>
      </c>
      <c r="G3401" s="77">
        <f t="shared" si="159"/>
        <v>0.2</v>
      </c>
      <c r="H3401" s="53">
        <v>1</v>
      </c>
      <c r="I3401">
        <f t="shared" si="160"/>
        <v>0</v>
      </c>
      <c r="J3401" s="1">
        <v>1</v>
      </c>
      <c r="K3401" s="43">
        <f t="shared" si="161"/>
        <v>1</v>
      </c>
      <c r="L3401" s="78"/>
      <c r="N3401"/>
      <c r="O3401"/>
      <c r="P3401"/>
      <c r="Q3401"/>
      <c r="R3401"/>
      <c r="S3401"/>
      <c r="T3401"/>
      <c r="U3401"/>
      <c r="V3401"/>
    </row>
    <row r="3402" spans="2:22" x14ac:dyDescent="0.25">
      <c r="B3402" s="1" t="s">
        <v>2740</v>
      </c>
      <c r="C3402" s="1">
        <v>450</v>
      </c>
      <c r="D3402" s="1" t="s">
        <v>2633</v>
      </c>
      <c r="E3402" s="75">
        <v>380910</v>
      </c>
      <c r="F3402" s="20" t="s">
        <v>2780</v>
      </c>
      <c r="G3402" s="77">
        <f t="shared" si="159"/>
        <v>0.2</v>
      </c>
      <c r="H3402" s="53">
        <v>3</v>
      </c>
      <c r="I3402">
        <f t="shared" si="160"/>
        <v>1</v>
      </c>
      <c r="J3402" s="1">
        <v>1</v>
      </c>
      <c r="K3402" s="43">
        <f t="shared" si="161"/>
        <v>0</v>
      </c>
      <c r="L3402" s="78"/>
      <c r="N3402"/>
      <c r="O3402"/>
      <c r="P3402"/>
      <c r="Q3402"/>
      <c r="R3402"/>
      <c r="S3402"/>
      <c r="T3402"/>
      <c r="U3402"/>
      <c r="V3402"/>
    </row>
    <row r="3403" spans="2:22" x14ac:dyDescent="0.25">
      <c r="B3403" s="1" t="s">
        <v>2740</v>
      </c>
      <c r="C3403" s="1">
        <v>450</v>
      </c>
      <c r="D3403" s="1" t="s">
        <v>319</v>
      </c>
      <c r="E3403" s="75">
        <v>380966</v>
      </c>
      <c r="F3403" s="20" t="s">
        <v>2780</v>
      </c>
      <c r="G3403" s="77">
        <f t="shared" si="159"/>
        <v>0.2</v>
      </c>
      <c r="H3403" s="53">
        <v>6</v>
      </c>
      <c r="I3403">
        <f t="shared" si="160"/>
        <v>1</v>
      </c>
      <c r="J3403" s="1">
        <v>1</v>
      </c>
      <c r="K3403" s="43">
        <f t="shared" si="161"/>
        <v>0</v>
      </c>
      <c r="L3403" s="78"/>
      <c r="N3403"/>
      <c r="O3403"/>
      <c r="P3403"/>
      <c r="Q3403"/>
      <c r="R3403"/>
      <c r="S3403"/>
      <c r="T3403"/>
      <c r="U3403"/>
      <c r="V3403"/>
    </row>
    <row r="3404" spans="2:22" x14ac:dyDescent="0.25">
      <c r="B3404" s="1" t="s">
        <v>2740</v>
      </c>
      <c r="C3404" s="1">
        <v>450</v>
      </c>
      <c r="D3404" s="1" t="s">
        <v>387</v>
      </c>
      <c r="E3404" s="75">
        <v>380973</v>
      </c>
      <c r="F3404" s="20" t="s">
        <v>2780</v>
      </c>
      <c r="G3404" s="77">
        <f t="shared" si="159"/>
        <v>0.2</v>
      </c>
      <c r="H3404" s="53">
        <v>1</v>
      </c>
      <c r="I3404">
        <f t="shared" si="160"/>
        <v>0</v>
      </c>
      <c r="J3404" s="1">
        <v>1</v>
      </c>
      <c r="K3404" s="43">
        <f t="shared" si="161"/>
        <v>1</v>
      </c>
      <c r="L3404" s="78"/>
      <c r="N3404"/>
      <c r="O3404"/>
      <c r="P3404"/>
      <c r="Q3404"/>
      <c r="R3404"/>
      <c r="S3404"/>
      <c r="T3404"/>
      <c r="U3404"/>
      <c r="V3404"/>
    </row>
    <row r="3405" spans="2:22" x14ac:dyDescent="0.25">
      <c r="B3405" s="1" t="s">
        <v>2740</v>
      </c>
      <c r="C3405" s="1">
        <v>450</v>
      </c>
      <c r="D3405" s="1" t="s">
        <v>2634</v>
      </c>
      <c r="E3405" s="75">
        <v>380987</v>
      </c>
      <c r="F3405" s="20" t="s">
        <v>2780</v>
      </c>
      <c r="G3405" s="77">
        <f t="shared" si="159"/>
        <v>0.2</v>
      </c>
      <c r="H3405" s="53">
        <v>1</v>
      </c>
      <c r="I3405">
        <f t="shared" si="160"/>
        <v>0</v>
      </c>
      <c r="J3405" s="1">
        <v>1</v>
      </c>
      <c r="K3405" s="43">
        <f t="shared" si="161"/>
        <v>1</v>
      </c>
      <c r="L3405" s="78"/>
      <c r="N3405"/>
      <c r="O3405"/>
      <c r="P3405"/>
      <c r="Q3405"/>
      <c r="R3405"/>
      <c r="S3405"/>
      <c r="T3405"/>
      <c r="U3405"/>
      <c r="V3405"/>
    </row>
    <row r="3406" spans="2:22" x14ac:dyDescent="0.25">
      <c r="B3406" s="1" t="s">
        <v>2740</v>
      </c>
      <c r="C3406" s="1">
        <v>450</v>
      </c>
      <c r="D3406" s="1" t="s">
        <v>2635</v>
      </c>
      <c r="E3406" s="75">
        <v>170935</v>
      </c>
      <c r="F3406" s="20" t="s">
        <v>2780</v>
      </c>
      <c r="G3406" s="77">
        <f t="shared" si="159"/>
        <v>0.2</v>
      </c>
      <c r="H3406" s="53">
        <v>2</v>
      </c>
      <c r="I3406">
        <f t="shared" si="160"/>
        <v>0</v>
      </c>
      <c r="J3406" s="1">
        <v>1</v>
      </c>
      <c r="K3406" s="43">
        <f t="shared" si="161"/>
        <v>1</v>
      </c>
      <c r="L3406" s="78"/>
      <c r="N3406"/>
      <c r="O3406"/>
      <c r="P3406"/>
      <c r="Q3406"/>
      <c r="R3406"/>
      <c r="S3406"/>
      <c r="T3406"/>
      <c r="U3406"/>
      <c r="V3406"/>
    </row>
    <row r="3407" spans="2:22" x14ac:dyDescent="0.25">
      <c r="B3407" s="1" t="s">
        <v>2740</v>
      </c>
      <c r="C3407" s="1">
        <v>450</v>
      </c>
      <c r="D3407" s="1" t="s">
        <v>2636</v>
      </c>
      <c r="E3407" s="75">
        <v>381085</v>
      </c>
      <c r="F3407" s="20" t="s">
        <v>2780</v>
      </c>
      <c r="G3407" s="77">
        <f t="shared" si="159"/>
        <v>0.2</v>
      </c>
      <c r="H3407" s="53">
        <v>3</v>
      </c>
      <c r="I3407">
        <f t="shared" si="160"/>
        <v>1</v>
      </c>
      <c r="J3407" s="1">
        <v>1</v>
      </c>
      <c r="K3407" s="43">
        <f t="shared" si="161"/>
        <v>0</v>
      </c>
      <c r="L3407" s="78"/>
      <c r="N3407"/>
      <c r="O3407"/>
      <c r="P3407"/>
      <c r="Q3407"/>
      <c r="R3407"/>
      <c r="S3407"/>
      <c r="T3407"/>
      <c r="U3407"/>
      <c r="V3407"/>
    </row>
    <row r="3408" spans="2:22" x14ac:dyDescent="0.25">
      <c r="B3408" s="1" t="s">
        <v>2740</v>
      </c>
      <c r="C3408" s="1">
        <v>450</v>
      </c>
      <c r="D3408" s="1" t="s">
        <v>2637</v>
      </c>
      <c r="E3408" s="75">
        <v>381106</v>
      </c>
      <c r="F3408" s="20" t="s">
        <v>2780</v>
      </c>
      <c r="G3408" s="77">
        <f t="shared" si="159"/>
        <v>0.2</v>
      </c>
      <c r="H3408" s="53">
        <v>4</v>
      </c>
      <c r="I3408">
        <f t="shared" si="160"/>
        <v>1</v>
      </c>
      <c r="J3408" s="1">
        <v>1</v>
      </c>
      <c r="K3408" s="43">
        <f t="shared" si="161"/>
        <v>0</v>
      </c>
      <c r="L3408" s="78"/>
      <c r="N3408"/>
      <c r="O3408"/>
      <c r="P3408"/>
      <c r="Q3408"/>
      <c r="R3408"/>
      <c r="S3408"/>
      <c r="T3408"/>
      <c r="U3408"/>
      <c r="V3408"/>
    </row>
    <row r="3409" spans="2:22" x14ac:dyDescent="0.25">
      <c r="B3409" s="1" t="s">
        <v>2740</v>
      </c>
      <c r="C3409" s="1">
        <v>450</v>
      </c>
      <c r="D3409" s="1" t="s">
        <v>1655</v>
      </c>
      <c r="E3409" s="75">
        <v>201108</v>
      </c>
      <c r="F3409" s="20" t="s">
        <v>2780</v>
      </c>
      <c r="G3409" s="77">
        <f t="shared" si="159"/>
        <v>0.2</v>
      </c>
      <c r="H3409" s="53">
        <v>4</v>
      </c>
      <c r="I3409">
        <f t="shared" si="160"/>
        <v>1</v>
      </c>
      <c r="J3409" s="1">
        <v>1</v>
      </c>
      <c r="K3409" s="43">
        <f t="shared" si="161"/>
        <v>0</v>
      </c>
      <c r="L3409" s="78"/>
      <c r="N3409"/>
      <c r="O3409"/>
      <c r="P3409"/>
      <c r="Q3409"/>
      <c r="R3409"/>
      <c r="S3409"/>
      <c r="T3409"/>
      <c r="U3409"/>
      <c r="V3409"/>
    </row>
    <row r="3410" spans="2:22" x14ac:dyDescent="0.25">
      <c r="B3410" s="1" t="s">
        <v>2740</v>
      </c>
      <c r="C3410" s="1">
        <v>450</v>
      </c>
      <c r="D3410" s="1" t="s">
        <v>1656</v>
      </c>
      <c r="E3410" s="75">
        <v>381260</v>
      </c>
      <c r="F3410" s="20" t="s">
        <v>2780</v>
      </c>
      <c r="G3410" s="77">
        <f t="shared" si="159"/>
        <v>0.2</v>
      </c>
      <c r="H3410" s="53">
        <v>1</v>
      </c>
      <c r="I3410">
        <f t="shared" si="160"/>
        <v>0</v>
      </c>
      <c r="J3410" s="1">
        <v>1</v>
      </c>
      <c r="K3410" s="43">
        <f t="shared" si="161"/>
        <v>1</v>
      </c>
      <c r="L3410" s="78"/>
      <c r="N3410"/>
      <c r="O3410"/>
      <c r="P3410"/>
      <c r="Q3410"/>
      <c r="R3410"/>
      <c r="S3410"/>
      <c r="T3410"/>
      <c r="U3410"/>
      <c r="V3410"/>
    </row>
    <row r="3411" spans="2:22" x14ac:dyDescent="0.25">
      <c r="B3411" s="1" t="s">
        <v>2740</v>
      </c>
      <c r="C3411" s="1">
        <v>450</v>
      </c>
      <c r="D3411" s="1" t="s">
        <v>330</v>
      </c>
      <c r="E3411" s="75">
        <v>201304</v>
      </c>
      <c r="F3411" s="20" t="s">
        <v>2780</v>
      </c>
      <c r="G3411" s="77">
        <f t="shared" si="159"/>
        <v>0.2</v>
      </c>
      <c r="H3411" s="53">
        <v>2</v>
      </c>
      <c r="I3411">
        <f t="shared" si="160"/>
        <v>0</v>
      </c>
      <c r="J3411" s="1">
        <v>1</v>
      </c>
      <c r="K3411" s="43">
        <f t="shared" si="161"/>
        <v>1</v>
      </c>
      <c r="L3411" s="78"/>
      <c r="N3411"/>
      <c r="O3411"/>
      <c r="P3411"/>
      <c r="Q3411"/>
      <c r="R3411"/>
      <c r="S3411"/>
      <c r="T3411"/>
      <c r="U3411"/>
      <c r="V3411"/>
    </row>
    <row r="3412" spans="2:22" x14ac:dyDescent="0.25">
      <c r="B3412" s="1" t="s">
        <v>2740</v>
      </c>
      <c r="C3412" s="1">
        <v>450</v>
      </c>
      <c r="D3412" s="1" t="s">
        <v>1660</v>
      </c>
      <c r="E3412" s="75">
        <v>381435</v>
      </c>
      <c r="F3412" s="20" t="s">
        <v>2780</v>
      </c>
      <c r="G3412" s="77">
        <f t="shared" si="159"/>
        <v>0.2</v>
      </c>
      <c r="H3412" s="53">
        <v>1</v>
      </c>
      <c r="I3412">
        <f t="shared" si="160"/>
        <v>0</v>
      </c>
      <c r="J3412" s="1">
        <v>1</v>
      </c>
      <c r="K3412" s="43">
        <f t="shared" si="161"/>
        <v>1</v>
      </c>
      <c r="L3412" s="78"/>
      <c r="N3412"/>
      <c r="O3412"/>
      <c r="P3412"/>
      <c r="Q3412"/>
      <c r="R3412"/>
      <c r="S3412"/>
      <c r="T3412"/>
      <c r="U3412"/>
      <c r="V3412"/>
    </row>
    <row r="3413" spans="2:22" x14ac:dyDescent="0.25">
      <c r="B3413" s="1" t="s">
        <v>2740</v>
      </c>
      <c r="C3413" s="1">
        <v>450</v>
      </c>
      <c r="D3413" s="1" t="s">
        <v>737</v>
      </c>
      <c r="E3413" s="75">
        <v>381442</v>
      </c>
      <c r="F3413" s="20" t="s">
        <v>2780</v>
      </c>
      <c r="G3413" s="77">
        <f t="shared" si="159"/>
        <v>0.2</v>
      </c>
      <c r="H3413" s="53">
        <v>3</v>
      </c>
      <c r="I3413">
        <f t="shared" si="160"/>
        <v>1</v>
      </c>
      <c r="J3413" s="1">
        <v>1</v>
      </c>
      <c r="K3413" s="43">
        <f t="shared" si="161"/>
        <v>0</v>
      </c>
      <c r="L3413" s="78"/>
      <c r="N3413"/>
      <c r="O3413"/>
      <c r="P3413"/>
      <c r="Q3413"/>
      <c r="R3413"/>
      <c r="S3413"/>
      <c r="T3413"/>
      <c r="U3413"/>
      <c r="V3413"/>
    </row>
    <row r="3414" spans="2:22" x14ac:dyDescent="0.25">
      <c r="B3414" s="1" t="s">
        <v>2740</v>
      </c>
      <c r="C3414" s="1">
        <v>450</v>
      </c>
      <c r="D3414" s="1" t="s">
        <v>2638</v>
      </c>
      <c r="E3414" s="75">
        <v>381603</v>
      </c>
      <c r="F3414" s="20" t="s">
        <v>2787</v>
      </c>
      <c r="G3414" s="77">
        <f t="shared" si="159"/>
        <v>0.1</v>
      </c>
      <c r="H3414" s="53">
        <v>124</v>
      </c>
      <c r="I3414">
        <f t="shared" si="160"/>
        <v>25</v>
      </c>
      <c r="J3414" s="1">
        <v>1</v>
      </c>
      <c r="K3414" s="43">
        <f t="shared" si="161"/>
        <v>-24</v>
      </c>
      <c r="L3414" s="78"/>
      <c r="N3414"/>
      <c r="O3414"/>
      <c r="P3414"/>
      <c r="Q3414"/>
      <c r="R3414"/>
      <c r="S3414"/>
      <c r="T3414"/>
      <c r="U3414"/>
      <c r="V3414"/>
    </row>
    <row r="3415" spans="2:22" x14ac:dyDescent="0.25">
      <c r="B3415" s="1" t="s">
        <v>2740</v>
      </c>
      <c r="C3415" s="1">
        <v>450</v>
      </c>
      <c r="D3415" s="1" t="s">
        <v>1961</v>
      </c>
      <c r="E3415" s="75">
        <v>381659</v>
      </c>
      <c r="F3415" s="20" t="s">
        <v>2780</v>
      </c>
      <c r="G3415" s="77">
        <f t="shared" si="159"/>
        <v>0.2</v>
      </c>
      <c r="H3415" s="53">
        <v>1</v>
      </c>
      <c r="I3415">
        <f t="shared" si="160"/>
        <v>0</v>
      </c>
      <c r="J3415" s="1">
        <v>1</v>
      </c>
      <c r="K3415" s="43">
        <f t="shared" si="161"/>
        <v>1</v>
      </c>
      <c r="L3415" s="78"/>
      <c r="N3415"/>
      <c r="O3415"/>
      <c r="P3415"/>
      <c r="Q3415"/>
      <c r="R3415"/>
      <c r="S3415"/>
      <c r="T3415"/>
      <c r="U3415"/>
      <c r="V3415"/>
    </row>
    <row r="3416" spans="2:22" x14ac:dyDescent="0.25">
      <c r="B3416" s="1" t="s">
        <v>2740</v>
      </c>
      <c r="C3416" s="1">
        <v>450</v>
      </c>
      <c r="D3416" s="1" t="s">
        <v>2639</v>
      </c>
      <c r="E3416" s="75">
        <v>381673</v>
      </c>
      <c r="F3416" s="20" t="s">
        <v>2780</v>
      </c>
      <c r="G3416" s="77">
        <f t="shared" si="159"/>
        <v>0.2</v>
      </c>
      <c r="H3416" s="53">
        <v>3</v>
      </c>
      <c r="I3416">
        <f t="shared" si="160"/>
        <v>1</v>
      </c>
      <c r="J3416" s="1">
        <v>1</v>
      </c>
      <c r="K3416" s="43">
        <f t="shared" si="161"/>
        <v>0</v>
      </c>
      <c r="L3416" s="78"/>
      <c r="N3416"/>
      <c r="O3416"/>
      <c r="P3416"/>
      <c r="Q3416"/>
      <c r="R3416"/>
      <c r="S3416"/>
      <c r="T3416"/>
      <c r="U3416"/>
      <c r="V3416"/>
    </row>
    <row r="3417" spans="2:22" x14ac:dyDescent="0.25">
      <c r="B3417" s="1" t="s">
        <v>2740</v>
      </c>
      <c r="C3417" s="1">
        <v>450</v>
      </c>
      <c r="D3417" s="1" t="s">
        <v>3059</v>
      </c>
      <c r="E3417" s="75">
        <v>381701</v>
      </c>
      <c r="F3417" s="20" t="s">
        <v>2780</v>
      </c>
      <c r="G3417" s="77">
        <f t="shared" si="159"/>
        <v>0.2</v>
      </c>
      <c r="H3417" s="53">
        <v>2</v>
      </c>
      <c r="I3417">
        <f t="shared" si="160"/>
        <v>0</v>
      </c>
      <c r="J3417" s="1">
        <v>1</v>
      </c>
      <c r="K3417" s="43">
        <f t="shared" si="161"/>
        <v>1</v>
      </c>
      <c r="L3417" s="78"/>
      <c r="N3417"/>
      <c r="O3417"/>
      <c r="P3417"/>
      <c r="Q3417"/>
      <c r="R3417"/>
      <c r="S3417"/>
      <c r="T3417"/>
      <c r="U3417"/>
      <c r="V3417"/>
    </row>
    <row r="3418" spans="2:22" x14ac:dyDescent="0.25">
      <c r="B3418" s="1" t="s">
        <v>2740</v>
      </c>
      <c r="C3418" s="1">
        <v>450</v>
      </c>
      <c r="D3418" s="1" t="s">
        <v>2640</v>
      </c>
      <c r="E3418" s="75">
        <v>381722</v>
      </c>
      <c r="F3418" s="20" t="s">
        <v>2780</v>
      </c>
      <c r="G3418" s="77">
        <f t="shared" si="159"/>
        <v>0.2</v>
      </c>
      <c r="H3418" s="53">
        <v>1</v>
      </c>
      <c r="I3418">
        <f t="shared" si="160"/>
        <v>0</v>
      </c>
      <c r="J3418" s="1">
        <v>1</v>
      </c>
      <c r="K3418" s="43">
        <f t="shared" si="161"/>
        <v>1</v>
      </c>
      <c r="L3418" s="78"/>
      <c r="N3418"/>
      <c r="O3418"/>
      <c r="P3418"/>
      <c r="Q3418"/>
      <c r="R3418"/>
      <c r="S3418"/>
      <c r="T3418"/>
      <c r="U3418"/>
      <c r="V3418"/>
    </row>
    <row r="3419" spans="2:22" x14ac:dyDescent="0.25">
      <c r="B3419" s="1" t="s">
        <v>2740</v>
      </c>
      <c r="C3419" s="1">
        <v>450</v>
      </c>
      <c r="D3419" s="1" t="s">
        <v>2641</v>
      </c>
      <c r="E3419" s="75">
        <v>381799</v>
      </c>
      <c r="F3419" s="20" t="s">
        <v>2780</v>
      </c>
      <c r="G3419" s="77">
        <f t="shared" si="159"/>
        <v>0.2</v>
      </c>
      <c r="H3419" s="53">
        <v>2</v>
      </c>
      <c r="I3419">
        <f t="shared" si="160"/>
        <v>0</v>
      </c>
      <c r="J3419" s="1">
        <v>1</v>
      </c>
      <c r="K3419" s="43">
        <f t="shared" si="161"/>
        <v>1</v>
      </c>
      <c r="L3419" s="78"/>
      <c r="N3419"/>
      <c r="O3419"/>
      <c r="P3419"/>
      <c r="Q3419"/>
      <c r="R3419"/>
      <c r="S3419"/>
      <c r="T3419"/>
      <c r="U3419"/>
      <c r="V3419"/>
    </row>
    <row r="3420" spans="2:22" x14ac:dyDescent="0.25">
      <c r="B3420" s="1" t="s">
        <v>2740</v>
      </c>
      <c r="C3420" s="1">
        <v>450</v>
      </c>
      <c r="D3420" s="1" t="s">
        <v>2642</v>
      </c>
      <c r="E3420" s="75">
        <v>381869</v>
      </c>
      <c r="F3420" s="20" t="s">
        <v>2780</v>
      </c>
      <c r="G3420" s="77">
        <f t="shared" si="159"/>
        <v>0.2</v>
      </c>
      <c r="H3420" s="53">
        <v>1</v>
      </c>
      <c r="I3420">
        <f t="shared" si="160"/>
        <v>0</v>
      </c>
      <c r="J3420" s="1">
        <v>1</v>
      </c>
      <c r="K3420" s="43">
        <f t="shared" si="161"/>
        <v>1</v>
      </c>
      <c r="L3420" s="78"/>
      <c r="N3420"/>
      <c r="O3420"/>
      <c r="P3420"/>
      <c r="Q3420"/>
      <c r="R3420"/>
      <c r="S3420"/>
      <c r="T3420"/>
      <c r="U3420"/>
      <c r="V3420"/>
    </row>
    <row r="3421" spans="2:22" x14ac:dyDescent="0.25">
      <c r="B3421" s="1" t="s">
        <v>2740</v>
      </c>
      <c r="C3421" s="1">
        <v>450</v>
      </c>
      <c r="D3421" s="1" t="s">
        <v>1741</v>
      </c>
      <c r="E3421" s="75">
        <v>201764</v>
      </c>
      <c r="F3421" s="20" t="s">
        <v>2787</v>
      </c>
      <c r="G3421" s="77">
        <f t="shared" si="159"/>
        <v>0.1</v>
      </c>
      <c r="H3421" s="53">
        <v>15</v>
      </c>
      <c r="I3421">
        <f t="shared" si="160"/>
        <v>3</v>
      </c>
      <c r="J3421" s="1">
        <v>1</v>
      </c>
      <c r="K3421" s="43">
        <f t="shared" si="161"/>
        <v>-2</v>
      </c>
      <c r="L3421" s="78"/>
      <c r="N3421"/>
      <c r="O3421"/>
      <c r="P3421"/>
      <c r="Q3421"/>
      <c r="R3421"/>
      <c r="S3421"/>
      <c r="T3421"/>
      <c r="U3421"/>
      <c r="V3421"/>
    </row>
    <row r="3422" spans="2:22" x14ac:dyDescent="0.25">
      <c r="B3422" s="1" t="s">
        <v>2740</v>
      </c>
      <c r="C3422" s="1">
        <v>450</v>
      </c>
      <c r="D3422" s="1" t="s">
        <v>2643</v>
      </c>
      <c r="E3422" s="75">
        <v>201948</v>
      </c>
      <c r="F3422" s="20" t="s">
        <v>2780</v>
      </c>
      <c r="G3422" s="77">
        <f t="shared" si="159"/>
        <v>0.2</v>
      </c>
      <c r="H3422" s="53">
        <v>3</v>
      </c>
      <c r="I3422">
        <f t="shared" si="160"/>
        <v>1</v>
      </c>
      <c r="J3422" s="1">
        <v>1</v>
      </c>
      <c r="K3422" s="43">
        <f t="shared" si="161"/>
        <v>0</v>
      </c>
      <c r="L3422" s="78"/>
      <c r="N3422"/>
      <c r="O3422"/>
      <c r="P3422"/>
      <c r="Q3422"/>
      <c r="R3422"/>
      <c r="S3422"/>
      <c r="T3422"/>
      <c r="U3422"/>
      <c r="V3422"/>
    </row>
    <row r="3423" spans="2:22" x14ac:dyDescent="0.25">
      <c r="B3423" s="1" t="s">
        <v>2740</v>
      </c>
      <c r="C3423" s="1">
        <v>450</v>
      </c>
      <c r="D3423" s="1" t="s">
        <v>1745</v>
      </c>
      <c r="E3423" s="75">
        <v>382093</v>
      </c>
      <c r="F3423" s="20" t="s">
        <v>2787</v>
      </c>
      <c r="G3423" s="77">
        <f t="shared" si="159"/>
        <v>0.1</v>
      </c>
      <c r="H3423" s="53">
        <v>89</v>
      </c>
      <c r="I3423">
        <f t="shared" si="160"/>
        <v>18</v>
      </c>
      <c r="J3423" s="1">
        <v>1</v>
      </c>
      <c r="K3423" s="43">
        <f t="shared" si="161"/>
        <v>-17</v>
      </c>
      <c r="L3423" s="78"/>
      <c r="N3423"/>
      <c r="O3423"/>
      <c r="P3423"/>
      <c r="Q3423"/>
      <c r="R3423"/>
      <c r="S3423"/>
      <c r="T3423"/>
      <c r="U3423"/>
      <c r="V3423"/>
    </row>
    <row r="3424" spans="2:22" x14ac:dyDescent="0.25">
      <c r="B3424" s="1" t="s">
        <v>2740</v>
      </c>
      <c r="C3424" s="1">
        <v>450</v>
      </c>
      <c r="D3424" s="1" t="s">
        <v>2644</v>
      </c>
      <c r="E3424" s="75">
        <v>382128</v>
      </c>
      <c r="F3424" s="20" t="s">
        <v>2780</v>
      </c>
      <c r="G3424" s="77">
        <f t="shared" si="159"/>
        <v>0.2</v>
      </c>
      <c r="H3424" s="53">
        <v>6</v>
      </c>
      <c r="I3424">
        <f t="shared" si="160"/>
        <v>1</v>
      </c>
      <c r="J3424" s="1">
        <v>1</v>
      </c>
      <c r="K3424" s="43">
        <f t="shared" si="161"/>
        <v>0</v>
      </c>
      <c r="L3424" s="78"/>
      <c r="N3424"/>
      <c r="O3424"/>
      <c r="P3424"/>
      <c r="Q3424"/>
      <c r="R3424"/>
      <c r="S3424"/>
      <c r="T3424"/>
      <c r="U3424"/>
      <c r="V3424"/>
    </row>
    <row r="3425" spans="2:22" x14ac:dyDescent="0.25">
      <c r="B3425" s="1" t="s">
        <v>2740</v>
      </c>
      <c r="C3425" s="1">
        <v>450</v>
      </c>
      <c r="D3425" s="1" t="s">
        <v>2645</v>
      </c>
      <c r="E3425" s="75">
        <v>382156</v>
      </c>
      <c r="F3425" s="20" t="s">
        <v>2780</v>
      </c>
      <c r="G3425" s="77">
        <f t="shared" si="159"/>
        <v>0.2</v>
      </c>
      <c r="H3425" s="53">
        <v>4</v>
      </c>
      <c r="I3425">
        <f t="shared" si="160"/>
        <v>1</v>
      </c>
      <c r="J3425" s="1">
        <v>1</v>
      </c>
      <c r="K3425" s="43">
        <f t="shared" si="161"/>
        <v>0</v>
      </c>
      <c r="L3425" s="78"/>
      <c r="N3425"/>
      <c r="O3425"/>
      <c r="P3425"/>
      <c r="Q3425"/>
      <c r="R3425"/>
      <c r="S3425"/>
      <c r="T3425"/>
      <c r="U3425"/>
      <c r="V3425"/>
    </row>
    <row r="3426" spans="2:22" x14ac:dyDescent="0.25">
      <c r="B3426" s="1" t="s">
        <v>2740</v>
      </c>
      <c r="C3426" s="1">
        <v>450</v>
      </c>
      <c r="D3426" s="1" t="s">
        <v>609</v>
      </c>
      <c r="E3426" s="75">
        <v>382163</v>
      </c>
      <c r="F3426" s="20" t="s">
        <v>2780</v>
      </c>
      <c r="G3426" s="77">
        <f t="shared" si="159"/>
        <v>0.2</v>
      </c>
      <c r="H3426" s="53">
        <v>2</v>
      </c>
      <c r="I3426">
        <f t="shared" si="160"/>
        <v>0</v>
      </c>
      <c r="J3426" s="1">
        <v>1</v>
      </c>
      <c r="K3426" s="43">
        <f t="shared" si="161"/>
        <v>1</v>
      </c>
      <c r="L3426" s="78"/>
      <c r="N3426"/>
      <c r="O3426"/>
      <c r="P3426"/>
      <c r="Q3426"/>
      <c r="R3426"/>
      <c r="S3426"/>
      <c r="T3426"/>
      <c r="U3426"/>
      <c r="V3426"/>
    </row>
    <row r="3427" spans="2:22" x14ac:dyDescent="0.25">
      <c r="B3427" s="1" t="s">
        <v>2740</v>
      </c>
      <c r="C3427" s="1">
        <v>450</v>
      </c>
      <c r="D3427" s="1" t="s">
        <v>2646</v>
      </c>
      <c r="E3427" s="75">
        <v>382191</v>
      </c>
      <c r="F3427" s="20" t="s">
        <v>2780</v>
      </c>
      <c r="G3427" s="77">
        <f t="shared" si="159"/>
        <v>0.2</v>
      </c>
      <c r="H3427" s="53">
        <v>1</v>
      </c>
      <c r="I3427">
        <f t="shared" si="160"/>
        <v>0</v>
      </c>
      <c r="J3427" s="1">
        <v>1</v>
      </c>
      <c r="K3427" s="43">
        <f t="shared" si="161"/>
        <v>1</v>
      </c>
      <c r="L3427" s="78"/>
      <c r="N3427"/>
      <c r="O3427"/>
      <c r="P3427"/>
      <c r="Q3427"/>
      <c r="R3427"/>
      <c r="S3427"/>
      <c r="T3427"/>
      <c r="U3427"/>
      <c r="V3427"/>
    </row>
    <row r="3428" spans="2:22" x14ac:dyDescent="0.25">
      <c r="B3428" s="1" t="s">
        <v>2740</v>
      </c>
      <c r="C3428" s="1">
        <v>450</v>
      </c>
      <c r="D3428" s="1" t="s">
        <v>2647</v>
      </c>
      <c r="E3428" s="75">
        <v>172266</v>
      </c>
      <c r="F3428" s="20" t="s">
        <v>2780</v>
      </c>
      <c r="G3428" s="77">
        <f t="shared" si="159"/>
        <v>0.2</v>
      </c>
      <c r="H3428" s="53">
        <v>1</v>
      </c>
      <c r="I3428">
        <f t="shared" si="160"/>
        <v>0</v>
      </c>
      <c r="J3428" s="1">
        <v>1</v>
      </c>
      <c r="K3428" s="43">
        <f t="shared" si="161"/>
        <v>1</v>
      </c>
      <c r="L3428" s="78"/>
      <c r="N3428"/>
      <c r="O3428"/>
      <c r="P3428"/>
      <c r="Q3428"/>
      <c r="R3428"/>
      <c r="S3428"/>
      <c r="T3428"/>
      <c r="U3428"/>
      <c r="V3428"/>
    </row>
    <row r="3429" spans="2:22" x14ac:dyDescent="0.25">
      <c r="B3429" s="1" t="s">
        <v>2740</v>
      </c>
      <c r="C3429" s="1">
        <v>450</v>
      </c>
      <c r="D3429" s="1" t="s">
        <v>2648</v>
      </c>
      <c r="E3429" s="75">
        <v>382443</v>
      </c>
      <c r="F3429" s="20" t="s">
        <v>2780</v>
      </c>
      <c r="G3429" s="77">
        <f t="shared" si="159"/>
        <v>0.2</v>
      </c>
      <c r="H3429" s="53">
        <v>4</v>
      </c>
      <c r="I3429">
        <f t="shared" si="160"/>
        <v>1</v>
      </c>
      <c r="J3429" s="1">
        <v>1</v>
      </c>
      <c r="K3429" s="43">
        <f t="shared" si="161"/>
        <v>0</v>
      </c>
      <c r="L3429" s="78"/>
      <c r="N3429"/>
      <c r="O3429"/>
      <c r="P3429"/>
      <c r="Q3429"/>
      <c r="R3429"/>
      <c r="S3429"/>
      <c r="T3429"/>
      <c r="U3429"/>
      <c r="V3429"/>
    </row>
    <row r="3430" spans="2:22" x14ac:dyDescent="0.25">
      <c r="B3430" s="1" t="s">
        <v>2740</v>
      </c>
      <c r="C3430" s="1">
        <v>450</v>
      </c>
      <c r="D3430" s="1" t="s">
        <v>2649</v>
      </c>
      <c r="E3430" s="75">
        <v>382457</v>
      </c>
      <c r="F3430" s="20" t="s">
        <v>2780</v>
      </c>
      <c r="G3430" s="77">
        <f t="shared" si="159"/>
        <v>0.2</v>
      </c>
      <c r="H3430" s="53">
        <v>1</v>
      </c>
      <c r="I3430">
        <f t="shared" si="160"/>
        <v>0</v>
      </c>
      <c r="J3430" s="1">
        <v>1</v>
      </c>
      <c r="K3430" s="43">
        <f t="shared" si="161"/>
        <v>1</v>
      </c>
      <c r="L3430" s="78"/>
      <c r="N3430"/>
      <c r="O3430"/>
      <c r="P3430"/>
      <c r="Q3430"/>
      <c r="R3430"/>
      <c r="S3430"/>
      <c r="T3430"/>
      <c r="U3430"/>
      <c r="V3430"/>
    </row>
    <row r="3431" spans="2:22" x14ac:dyDescent="0.25">
      <c r="B3431" s="1" t="s">
        <v>2740</v>
      </c>
      <c r="C3431" s="1">
        <v>450</v>
      </c>
      <c r="D3431" s="1" t="s">
        <v>766</v>
      </c>
      <c r="E3431" s="75">
        <v>382569</v>
      </c>
      <c r="F3431" s="20" t="s">
        <v>2780</v>
      </c>
      <c r="G3431" s="77">
        <f t="shared" si="159"/>
        <v>0.2</v>
      </c>
      <c r="H3431" s="53">
        <v>4</v>
      </c>
      <c r="I3431">
        <f t="shared" si="160"/>
        <v>1</v>
      </c>
      <c r="J3431" s="1">
        <v>1</v>
      </c>
      <c r="K3431" s="43">
        <f t="shared" si="161"/>
        <v>0</v>
      </c>
      <c r="L3431" s="78"/>
      <c r="N3431"/>
      <c r="O3431"/>
      <c r="P3431"/>
      <c r="Q3431"/>
      <c r="R3431"/>
      <c r="S3431"/>
      <c r="T3431"/>
      <c r="U3431"/>
      <c r="V3431"/>
    </row>
    <row r="3432" spans="2:22" x14ac:dyDescent="0.25">
      <c r="B3432" s="1" t="s">
        <v>2740</v>
      </c>
      <c r="C3432" s="1">
        <v>450</v>
      </c>
      <c r="D3432" s="1" t="s">
        <v>2650</v>
      </c>
      <c r="E3432" s="75">
        <v>382576</v>
      </c>
      <c r="F3432" s="20" t="s">
        <v>2780</v>
      </c>
      <c r="G3432" s="77">
        <f t="shared" si="159"/>
        <v>0.2</v>
      </c>
      <c r="H3432" s="53">
        <v>1</v>
      </c>
      <c r="I3432">
        <f t="shared" si="160"/>
        <v>0</v>
      </c>
      <c r="J3432" s="1">
        <v>1</v>
      </c>
      <c r="K3432" s="43">
        <f t="shared" si="161"/>
        <v>1</v>
      </c>
      <c r="L3432" s="78"/>
      <c r="N3432"/>
      <c r="O3432"/>
      <c r="P3432"/>
      <c r="Q3432"/>
      <c r="R3432"/>
      <c r="S3432"/>
      <c r="T3432"/>
      <c r="U3432"/>
      <c r="V3432"/>
    </row>
    <row r="3433" spans="2:22" x14ac:dyDescent="0.25">
      <c r="B3433" s="1" t="s">
        <v>2740</v>
      </c>
      <c r="C3433" s="1">
        <v>450</v>
      </c>
      <c r="D3433" s="1" t="s">
        <v>2651</v>
      </c>
      <c r="E3433" s="75">
        <v>382625</v>
      </c>
      <c r="F3433" s="20" t="s">
        <v>2780</v>
      </c>
      <c r="G3433" s="77">
        <f t="shared" si="159"/>
        <v>0.2</v>
      </c>
      <c r="H3433" s="53">
        <v>2</v>
      </c>
      <c r="I3433">
        <f t="shared" si="160"/>
        <v>0</v>
      </c>
      <c r="J3433" s="1">
        <v>1</v>
      </c>
      <c r="K3433" s="43">
        <f t="shared" si="161"/>
        <v>1</v>
      </c>
      <c r="L3433" s="78"/>
      <c r="N3433"/>
      <c r="O3433"/>
      <c r="P3433"/>
      <c r="Q3433"/>
      <c r="R3433"/>
      <c r="S3433"/>
      <c r="T3433"/>
      <c r="U3433"/>
      <c r="V3433"/>
    </row>
    <row r="3434" spans="2:22" x14ac:dyDescent="0.25">
      <c r="B3434" s="1" t="s">
        <v>2740</v>
      </c>
      <c r="C3434" s="1">
        <v>450</v>
      </c>
      <c r="D3434" s="1" t="s">
        <v>2652</v>
      </c>
      <c r="E3434" s="75">
        <v>202672</v>
      </c>
      <c r="F3434" s="20" t="s">
        <v>2780</v>
      </c>
      <c r="G3434" s="77">
        <f t="shared" si="159"/>
        <v>0.2</v>
      </c>
      <c r="H3434" s="53">
        <v>2</v>
      </c>
      <c r="I3434">
        <f t="shared" si="160"/>
        <v>0</v>
      </c>
      <c r="J3434" s="1">
        <v>1</v>
      </c>
      <c r="K3434" s="43">
        <f t="shared" si="161"/>
        <v>1</v>
      </c>
      <c r="L3434" s="78"/>
      <c r="N3434"/>
      <c r="O3434"/>
      <c r="P3434"/>
      <c r="Q3434"/>
      <c r="R3434"/>
      <c r="S3434"/>
      <c r="T3434"/>
      <c r="U3434"/>
      <c r="V3434"/>
    </row>
    <row r="3435" spans="2:22" x14ac:dyDescent="0.25">
      <c r="B3435" s="1" t="s">
        <v>2740</v>
      </c>
      <c r="C3435" s="1">
        <v>450</v>
      </c>
      <c r="D3435" s="1" t="s">
        <v>2653</v>
      </c>
      <c r="E3435" s="75">
        <v>382667</v>
      </c>
      <c r="F3435" s="20" t="s">
        <v>2780</v>
      </c>
      <c r="G3435" s="77">
        <f t="shared" si="159"/>
        <v>0.2</v>
      </c>
      <c r="H3435" s="53">
        <v>1</v>
      </c>
      <c r="I3435">
        <f t="shared" si="160"/>
        <v>0</v>
      </c>
      <c r="J3435" s="1">
        <v>1</v>
      </c>
      <c r="K3435" s="43">
        <f t="shared" si="161"/>
        <v>1</v>
      </c>
      <c r="L3435" s="78"/>
      <c r="N3435"/>
      <c r="O3435"/>
      <c r="P3435"/>
      <c r="Q3435"/>
      <c r="R3435"/>
      <c r="S3435"/>
      <c r="T3435"/>
      <c r="U3435"/>
      <c r="V3435"/>
    </row>
    <row r="3436" spans="2:22" x14ac:dyDescent="0.25">
      <c r="B3436" s="1" t="s">
        <v>2740</v>
      </c>
      <c r="C3436" s="1">
        <v>450</v>
      </c>
      <c r="D3436" s="1" t="s">
        <v>636</v>
      </c>
      <c r="E3436" s="75">
        <v>382674</v>
      </c>
      <c r="F3436" s="20" t="s">
        <v>2780</v>
      </c>
      <c r="G3436" s="77">
        <f t="shared" si="159"/>
        <v>0.2</v>
      </c>
      <c r="H3436" s="53">
        <v>1</v>
      </c>
      <c r="I3436">
        <f t="shared" si="160"/>
        <v>0</v>
      </c>
      <c r="J3436" s="1">
        <v>1</v>
      </c>
      <c r="K3436" s="43">
        <f t="shared" si="161"/>
        <v>1</v>
      </c>
      <c r="L3436" s="78"/>
      <c r="N3436"/>
      <c r="O3436"/>
      <c r="P3436"/>
      <c r="Q3436"/>
      <c r="R3436"/>
      <c r="S3436"/>
      <c r="T3436"/>
      <c r="U3436"/>
      <c r="V3436"/>
    </row>
    <row r="3437" spans="2:22" x14ac:dyDescent="0.25">
      <c r="B3437" s="1" t="s">
        <v>2740</v>
      </c>
      <c r="C3437" s="1">
        <v>450</v>
      </c>
      <c r="D3437" s="1" t="s">
        <v>2654</v>
      </c>
      <c r="E3437" s="75">
        <v>382702</v>
      </c>
      <c r="F3437" s="20" t="s">
        <v>2787</v>
      </c>
      <c r="G3437" s="77">
        <f t="shared" si="159"/>
        <v>0.1</v>
      </c>
      <c r="H3437" s="53">
        <v>5</v>
      </c>
      <c r="I3437">
        <f t="shared" si="160"/>
        <v>1</v>
      </c>
      <c r="J3437" s="1">
        <v>1</v>
      </c>
      <c r="K3437" s="43">
        <f t="shared" si="161"/>
        <v>0</v>
      </c>
      <c r="L3437" s="78"/>
      <c r="N3437"/>
      <c r="O3437"/>
      <c r="P3437"/>
      <c r="Q3437"/>
      <c r="R3437"/>
      <c r="S3437"/>
      <c r="T3437"/>
      <c r="U3437"/>
      <c r="V3437"/>
    </row>
    <row r="3438" spans="2:22" x14ac:dyDescent="0.25">
      <c r="B3438" s="1" t="s">
        <v>2740</v>
      </c>
      <c r="C3438" s="1">
        <v>450</v>
      </c>
      <c r="D3438" s="1" t="s">
        <v>2655</v>
      </c>
      <c r="E3438" s="75">
        <v>202808</v>
      </c>
      <c r="F3438" s="20" t="s">
        <v>2780</v>
      </c>
      <c r="G3438" s="77">
        <f t="shared" si="159"/>
        <v>0.2</v>
      </c>
      <c r="H3438" s="53">
        <v>2</v>
      </c>
      <c r="I3438">
        <f t="shared" si="160"/>
        <v>0</v>
      </c>
      <c r="J3438" s="1">
        <v>1</v>
      </c>
      <c r="K3438" s="43">
        <f t="shared" si="161"/>
        <v>1</v>
      </c>
      <c r="L3438" s="78"/>
      <c r="N3438"/>
      <c r="O3438"/>
      <c r="P3438"/>
      <c r="Q3438"/>
      <c r="R3438"/>
      <c r="S3438"/>
      <c r="T3438"/>
      <c r="U3438"/>
      <c r="V3438"/>
    </row>
    <row r="3439" spans="2:22" x14ac:dyDescent="0.25">
      <c r="B3439" s="1" t="s">
        <v>2740</v>
      </c>
      <c r="C3439" s="1">
        <v>450</v>
      </c>
      <c r="D3439" s="1" t="s">
        <v>1687</v>
      </c>
      <c r="E3439" s="75">
        <v>202836</v>
      </c>
      <c r="F3439" s="20" t="s">
        <v>2780</v>
      </c>
      <c r="G3439" s="77">
        <f t="shared" si="159"/>
        <v>0.2</v>
      </c>
      <c r="H3439" s="53">
        <v>7</v>
      </c>
      <c r="I3439">
        <f t="shared" si="160"/>
        <v>1</v>
      </c>
      <c r="J3439" s="1">
        <v>1</v>
      </c>
      <c r="K3439" s="43">
        <f t="shared" si="161"/>
        <v>0</v>
      </c>
      <c r="L3439" s="78"/>
      <c r="N3439"/>
      <c r="O3439"/>
      <c r="P3439"/>
      <c r="Q3439"/>
      <c r="R3439"/>
      <c r="S3439"/>
      <c r="T3439"/>
      <c r="U3439"/>
      <c r="V3439"/>
    </row>
    <row r="3440" spans="2:22" x14ac:dyDescent="0.25">
      <c r="B3440" s="1" t="s">
        <v>2740</v>
      </c>
      <c r="C3440" s="1">
        <v>450</v>
      </c>
      <c r="D3440" s="1" t="s">
        <v>471</v>
      </c>
      <c r="E3440" s="75">
        <v>382751</v>
      </c>
      <c r="F3440" s="20" t="s">
        <v>2780</v>
      </c>
      <c r="G3440" s="77">
        <f t="shared" si="159"/>
        <v>0.2</v>
      </c>
      <c r="H3440" s="53">
        <v>1</v>
      </c>
      <c r="I3440">
        <f t="shared" si="160"/>
        <v>0</v>
      </c>
      <c r="J3440" s="1">
        <v>1</v>
      </c>
      <c r="K3440" s="43">
        <f t="shared" si="161"/>
        <v>1</v>
      </c>
      <c r="L3440" s="78"/>
      <c r="N3440"/>
      <c r="O3440"/>
      <c r="P3440"/>
      <c r="Q3440"/>
      <c r="R3440"/>
      <c r="S3440"/>
      <c r="T3440"/>
      <c r="U3440"/>
      <c r="V3440"/>
    </row>
    <row r="3441" spans="2:22" x14ac:dyDescent="0.25">
      <c r="B3441" s="1" t="s">
        <v>2740</v>
      </c>
      <c r="C3441" s="1">
        <v>450</v>
      </c>
      <c r="D3441" s="1" t="s">
        <v>2656</v>
      </c>
      <c r="E3441" s="75">
        <v>382758</v>
      </c>
      <c r="F3441" s="20" t="s">
        <v>2780</v>
      </c>
      <c r="G3441" s="77">
        <f t="shared" si="159"/>
        <v>0.2</v>
      </c>
      <c r="H3441" s="53">
        <v>1</v>
      </c>
      <c r="I3441">
        <f t="shared" si="160"/>
        <v>0</v>
      </c>
      <c r="J3441" s="1">
        <v>1</v>
      </c>
      <c r="K3441" s="43">
        <f t="shared" si="161"/>
        <v>1</v>
      </c>
      <c r="L3441" s="78"/>
      <c r="N3441"/>
      <c r="O3441"/>
      <c r="P3441"/>
      <c r="Q3441"/>
      <c r="R3441"/>
      <c r="S3441"/>
      <c r="T3441"/>
      <c r="U3441"/>
      <c r="V3441"/>
    </row>
    <row r="3442" spans="2:22" x14ac:dyDescent="0.25">
      <c r="B3442" s="1" t="s">
        <v>2740</v>
      </c>
      <c r="C3442" s="1">
        <v>450</v>
      </c>
      <c r="D3442" s="1" t="s">
        <v>2657</v>
      </c>
      <c r="E3442" s="75">
        <v>382765</v>
      </c>
      <c r="F3442" s="20" t="s">
        <v>2780</v>
      </c>
      <c r="G3442" s="77">
        <f t="shared" si="159"/>
        <v>0.2</v>
      </c>
      <c r="H3442" s="53">
        <v>1</v>
      </c>
      <c r="I3442">
        <f t="shared" si="160"/>
        <v>0</v>
      </c>
      <c r="J3442" s="1">
        <v>1</v>
      </c>
      <c r="K3442" s="43">
        <f t="shared" si="161"/>
        <v>1</v>
      </c>
      <c r="L3442" s="78"/>
      <c r="N3442"/>
      <c r="O3442"/>
      <c r="P3442"/>
      <c r="Q3442"/>
      <c r="R3442"/>
      <c r="S3442"/>
      <c r="T3442"/>
      <c r="U3442"/>
      <c r="V3442"/>
    </row>
    <row r="3443" spans="2:22" x14ac:dyDescent="0.25">
      <c r="B3443" s="1" t="s">
        <v>2740</v>
      </c>
      <c r="C3443" s="1">
        <v>450</v>
      </c>
      <c r="D3443" s="1" t="s">
        <v>2658</v>
      </c>
      <c r="E3443" s="75">
        <v>382772</v>
      </c>
      <c r="F3443" s="20" t="s">
        <v>2780</v>
      </c>
      <c r="G3443" s="77">
        <f t="shared" si="159"/>
        <v>0.2</v>
      </c>
      <c r="H3443" s="53">
        <v>1</v>
      </c>
      <c r="I3443">
        <f t="shared" si="160"/>
        <v>0</v>
      </c>
      <c r="J3443" s="1">
        <v>1</v>
      </c>
      <c r="K3443" s="43">
        <f t="shared" si="161"/>
        <v>1</v>
      </c>
      <c r="L3443" s="78"/>
      <c r="N3443"/>
      <c r="O3443"/>
      <c r="P3443"/>
      <c r="Q3443"/>
      <c r="R3443"/>
      <c r="S3443"/>
      <c r="T3443"/>
      <c r="U3443"/>
      <c r="V3443"/>
    </row>
    <row r="3444" spans="2:22" x14ac:dyDescent="0.25">
      <c r="B3444" s="1" t="s">
        <v>2740</v>
      </c>
      <c r="C3444" s="1">
        <v>450</v>
      </c>
      <c r="D3444" s="1" t="s">
        <v>2296</v>
      </c>
      <c r="E3444" s="75">
        <v>382814</v>
      </c>
      <c r="F3444" s="20" t="s">
        <v>2780</v>
      </c>
      <c r="G3444" s="77">
        <f t="shared" si="159"/>
        <v>0.2</v>
      </c>
      <c r="H3444" s="53">
        <v>5</v>
      </c>
      <c r="I3444">
        <f t="shared" si="160"/>
        <v>1</v>
      </c>
      <c r="J3444" s="1">
        <v>1</v>
      </c>
      <c r="K3444" s="43">
        <f t="shared" si="161"/>
        <v>0</v>
      </c>
      <c r="L3444" s="78"/>
      <c r="N3444"/>
      <c r="O3444"/>
      <c r="P3444"/>
      <c r="Q3444"/>
      <c r="R3444"/>
      <c r="S3444"/>
      <c r="T3444"/>
      <c r="U3444"/>
      <c r="V3444"/>
    </row>
    <row r="3445" spans="2:22" x14ac:dyDescent="0.25">
      <c r="B3445" s="1" t="s">
        <v>2740</v>
      </c>
      <c r="C3445" s="1">
        <v>450</v>
      </c>
      <c r="D3445" s="1" t="s">
        <v>1982</v>
      </c>
      <c r="E3445" s="75">
        <v>382863</v>
      </c>
      <c r="F3445" s="20" t="s">
        <v>2780</v>
      </c>
      <c r="G3445" s="77">
        <f t="shared" si="159"/>
        <v>0.2</v>
      </c>
      <c r="H3445" s="53">
        <v>3</v>
      </c>
      <c r="I3445">
        <f t="shared" si="160"/>
        <v>1</v>
      </c>
      <c r="J3445" s="1">
        <v>1</v>
      </c>
      <c r="K3445" s="43">
        <f t="shared" si="161"/>
        <v>0</v>
      </c>
      <c r="L3445" s="78"/>
      <c r="N3445"/>
      <c r="O3445"/>
      <c r="P3445"/>
      <c r="Q3445"/>
      <c r="R3445"/>
      <c r="S3445"/>
      <c r="T3445"/>
      <c r="U3445"/>
      <c r="V3445"/>
    </row>
    <row r="3446" spans="2:22" x14ac:dyDescent="0.25">
      <c r="B3446" s="1" t="s">
        <v>2740</v>
      </c>
      <c r="C3446" s="1">
        <v>450</v>
      </c>
      <c r="D3446" s="1" t="s">
        <v>2659</v>
      </c>
      <c r="E3446" s="75">
        <v>382996</v>
      </c>
      <c r="F3446" s="20" t="s">
        <v>2780</v>
      </c>
      <c r="G3446" s="77">
        <f t="shared" si="159"/>
        <v>0.2</v>
      </c>
      <c r="H3446" s="53">
        <v>1</v>
      </c>
      <c r="I3446">
        <f t="shared" si="160"/>
        <v>0</v>
      </c>
      <c r="J3446" s="1">
        <v>1</v>
      </c>
      <c r="K3446" s="43">
        <f t="shared" si="161"/>
        <v>1</v>
      </c>
      <c r="L3446" s="78"/>
      <c r="N3446"/>
      <c r="O3446"/>
      <c r="P3446"/>
      <c r="Q3446"/>
      <c r="R3446"/>
      <c r="S3446"/>
      <c r="T3446"/>
      <c r="U3446"/>
      <c r="V3446"/>
    </row>
    <row r="3447" spans="2:22" x14ac:dyDescent="0.25">
      <c r="B3447" s="1" t="s">
        <v>2740</v>
      </c>
      <c r="C3447" s="1">
        <v>450</v>
      </c>
      <c r="D3447" s="1" t="s">
        <v>0</v>
      </c>
      <c r="E3447" s="75">
        <v>383003</v>
      </c>
      <c r="F3447" s="20" t="s">
        <v>2780</v>
      </c>
      <c r="G3447" s="77">
        <f t="shared" si="159"/>
        <v>0.2</v>
      </c>
      <c r="H3447" s="53">
        <v>2</v>
      </c>
      <c r="I3447">
        <f t="shared" si="160"/>
        <v>0</v>
      </c>
      <c r="J3447" s="1">
        <v>1</v>
      </c>
      <c r="K3447" s="43">
        <f t="shared" si="161"/>
        <v>1</v>
      </c>
      <c r="L3447" s="78"/>
      <c r="N3447"/>
      <c r="O3447"/>
      <c r="P3447"/>
      <c r="Q3447"/>
      <c r="R3447"/>
      <c r="S3447"/>
      <c r="T3447"/>
      <c r="U3447"/>
      <c r="V3447"/>
    </row>
    <row r="3448" spans="2:22" x14ac:dyDescent="0.25">
      <c r="B3448" s="1" t="s">
        <v>2740</v>
      </c>
      <c r="C3448" s="1">
        <v>450</v>
      </c>
      <c r="D3448" s="1" t="s">
        <v>1440</v>
      </c>
      <c r="E3448" s="75">
        <v>383017</v>
      </c>
      <c r="F3448" s="20" t="s">
        <v>2780</v>
      </c>
      <c r="G3448" s="77">
        <f t="shared" si="159"/>
        <v>0.2</v>
      </c>
      <c r="H3448" s="53">
        <v>4</v>
      </c>
      <c r="I3448">
        <f t="shared" si="160"/>
        <v>1</v>
      </c>
      <c r="J3448" s="1">
        <v>1</v>
      </c>
      <c r="K3448" s="43">
        <f t="shared" si="161"/>
        <v>0</v>
      </c>
      <c r="L3448" s="78"/>
      <c r="N3448"/>
      <c r="O3448"/>
      <c r="P3448"/>
      <c r="Q3448"/>
      <c r="R3448"/>
      <c r="S3448"/>
      <c r="T3448"/>
      <c r="U3448"/>
      <c r="V3448"/>
    </row>
    <row r="3449" spans="2:22" x14ac:dyDescent="0.25">
      <c r="B3449" s="1" t="s">
        <v>2740</v>
      </c>
      <c r="C3449" s="1">
        <v>450</v>
      </c>
      <c r="D3449" s="1" t="s">
        <v>2660</v>
      </c>
      <c r="E3449" s="75">
        <v>383045</v>
      </c>
      <c r="F3449" s="20" t="s">
        <v>2780</v>
      </c>
      <c r="G3449" s="77">
        <f t="shared" si="159"/>
        <v>0.2</v>
      </c>
      <c r="H3449" s="53">
        <v>1</v>
      </c>
      <c r="I3449">
        <f t="shared" si="160"/>
        <v>0</v>
      </c>
      <c r="J3449" s="1">
        <v>1</v>
      </c>
      <c r="K3449" s="43">
        <f t="shared" si="161"/>
        <v>1</v>
      </c>
      <c r="L3449" s="78"/>
      <c r="N3449"/>
      <c r="O3449"/>
      <c r="P3449"/>
      <c r="Q3449"/>
      <c r="R3449"/>
      <c r="S3449"/>
      <c r="T3449"/>
      <c r="U3449"/>
      <c r="V3449"/>
    </row>
    <row r="3450" spans="2:22" x14ac:dyDescent="0.25">
      <c r="B3450" s="1" t="s">
        <v>2740</v>
      </c>
      <c r="C3450" s="1">
        <v>450</v>
      </c>
      <c r="D3450" s="1" t="s">
        <v>2507</v>
      </c>
      <c r="E3450" s="75">
        <v>383164</v>
      </c>
      <c r="F3450" s="20" t="s">
        <v>2780</v>
      </c>
      <c r="G3450" s="77">
        <f t="shared" si="159"/>
        <v>0.2</v>
      </c>
      <c r="H3450" s="53">
        <v>1</v>
      </c>
      <c r="I3450">
        <f t="shared" si="160"/>
        <v>0</v>
      </c>
      <c r="J3450" s="1">
        <v>1</v>
      </c>
      <c r="K3450" s="43">
        <f t="shared" si="161"/>
        <v>1</v>
      </c>
      <c r="L3450" s="78"/>
      <c r="N3450"/>
      <c r="O3450"/>
      <c r="P3450"/>
      <c r="Q3450"/>
      <c r="R3450"/>
      <c r="S3450"/>
      <c r="T3450"/>
      <c r="U3450"/>
      <c r="V3450"/>
    </row>
    <row r="3451" spans="2:22" x14ac:dyDescent="0.25">
      <c r="B3451" s="1" t="s">
        <v>2740</v>
      </c>
      <c r="C3451" s="1">
        <v>450</v>
      </c>
      <c r="D3451" s="1" t="s">
        <v>2661</v>
      </c>
      <c r="E3451" s="75">
        <v>383178</v>
      </c>
      <c r="F3451" s="20" t="s">
        <v>2780</v>
      </c>
      <c r="G3451" s="77">
        <f t="shared" si="159"/>
        <v>0.2</v>
      </c>
      <c r="H3451" s="53">
        <v>1</v>
      </c>
      <c r="I3451">
        <f t="shared" si="160"/>
        <v>0</v>
      </c>
      <c r="J3451" s="1">
        <v>1</v>
      </c>
      <c r="K3451" s="43">
        <f t="shared" si="161"/>
        <v>1</v>
      </c>
      <c r="L3451" s="78"/>
      <c r="N3451"/>
      <c r="O3451"/>
      <c r="P3451"/>
      <c r="Q3451"/>
      <c r="R3451"/>
      <c r="S3451"/>
      <c r="T3451"/>
      <c r="U3451"/>
      <c r="V3451"/>
    </row>
    <row r="3452" spans="2:22" x14ac:dyDescent="0.25">
      <c r="B3452" s="1" t="s">
        <v>2740</v>
      </c>
      <c r="C3452" s="1">
        <v>450</v>
      </c>
      <c r="D3452" s="1" t="s">
        <v>779</v>
      </c>
      <c r="E3452" s="75">
        <v>383248</v>
      </c>
      <c r="F3452" s="20" t="s">
        <v>2780</v>
      </c>
      <c r="G3452" s="77">
        <f t="shared" si="159"/>
        <v>0.2</v>
      </c>
      <c r="H3452" s="53">
        <v>4</v>
      </c>
      <c r="I3452">
        <f t="shared" si="160"/>
        <v>1</v>
      </c>
      <c r="J3452" s="1">
        <v>1</v>
      </c>
      <c r="K3452" s="43">
        <f t="shared" si="161"/>
        <v>0</v>
      </c>
      <c r="L3452" s="78"/>
      <c r="N3452"/>
      <c r="O3452"/>
      <c r="P3452"/>
      <c r="Q3452"/>
      <c r="R3452"/>
      <c r="S3452"/>
      <c r="T3452"/>
      <c r="U3452"/>
      <c r="V3452"/>
    </row>
    <row r="3453" spans="2:22" x14ac:dyDescent="0.25">
      <c r="B3453" s="1" t="s">
        <v>2740</v>
      </c>
      <c r="C3453" s="1">
        <v>450</v>
      </c>
      <c r="D3453" s="1" t="s">
        <v>2308</v>
      </c>
      <c r="E3453" s="75">
        <v>383283</v>
      </c>
      <c r="F3453" s="20" t="s">
        <v>2780</v>
      </c>
      <c r="G3453" s="77">
        <f t="shared" si="159"/>
        <v>0.2</v>
      </c>
      <c r="H3453" s="53">
        <v>4</v>
      </c>
      <c r="I3453">
        <f t="shared" si="160"/>
        <v>1</v>
      </c>
      <c r="J3453" s="1">
        <v>1</v>
      </c>
      <c r="K3453" s="43">
        <f t="shared" si="161"/>
        <v>0</v>
      </c>
      <c r="L3453" s="78"/>
      <c r="N3453"/>
      <c r="O3453"/>
      <c r="P3453"/>
      <c r="Q3453"/>
      <c r="R3453"/>
      <c r="S3453"/>
      <c r="T3453"/>
      <c r="U3453"/>
      <c r="V3453"/>
    </row>
    <row r="3454" spans="2:22" x14ac:dyDescent="0.25">
      <c r="B3454" s="1" t="s">
        <v>2740</v>
      </c>
      <c r="C3454" s="1">
        <v>450</v>
      </c>
      <c r="D3454" s="1" t="s">
        <v>2662</v>
      </c>
      <c r="E3454" s="75">
        <v>383360</v>
      </c>
      <c r="F3454" s="20" t="s">
        <v>2780</v>
      </c>
      <c r="G3454" s="77">
        <f t="shared" si="159"/>
        <v>0.2</v>
      </c>
      <c r="H3454" s="53">
        <v>1</v>
      </c>
      <c r="I3454">
        <f t="shared" si="160"/>
        <v>0</v>
      </c>
      <c r="J3454" s="1">
        <v>1</v>
      </c>
      <c r="K3454" s="43">
        <f t="shared" si="161"/>
        <v>1</v>
      </c>
      <c r="L3454" s="78"/>
      <c r="N3454"/>
      <c r="O3454"/>
      <c r="P3454"/>
      <c r="Q3454"/>
      <c r="R3454"/>
      <c r="S3454"/>
      <c r="T3454"/>
      <c r="U3454"/>
      <c r="V3454"/>
    </row>
    <row r="3455" spans="2:22" x14ac:dyDescent="0.25">
      <c r="B3455" s="1" t="s">
        <v>2740</v>
      </c>
      <c r="C3455" s="1">
        <v>450</v>
      </c>
      <c r="D3455" s="1" t="s">
        <v>278</v>
      </c>
      <c r="E3455" s="75">
        <v>383367</v>
      </c>
      <c r="F3455" s="20" t="s">
        <v>2787</v>
      </c>
      <c r="G3455" s="77">
        <f t="shared" si="159"/>
        <v>0.1</v>
      </c>
      <c r="H3455" s="53">
        <v>16</v>
      </c>
      <c r="I3455">
        <f t="shared" si="160"/>
        <v>3</v>
      </c>
      <c r="J3455" s="1">
        <v>1</v>
      </c>
      <c r="K3455" s="43">
        <f t="shared" si="161"/>
        <v>-2</v>
      </c>
      <c r="L3455" s="78"/>
      <c r="N3455"/>
      <c r="O3455"/>
      <c r="P3455"/>
      <c r="Q3455"/>
      <c r="R3455"/>
      <c r="S3455"/>
      <c r="T3455"/>
      <c r="U3455"/>
      <c r="V3455"/>
    </row>
    <row r="3456" spans="2:22" x14ac:dyDescent="0.25">
      <c r="B3456" s="1" t="s">
        <v>2740</v>
      </c>
      <c r="C3456" s="1">
        <v>450</v>
      </c>
      <c r="D3456" s="1" t="s">
        <v>782</v>
      </c>
      <c r="E3456" s="75">
        <v>383451</v>
      </c>
      <c r="F3456" s="20" t="s">
        <v>2780</v>
      </c>
      <c r="G3456" s="77">
        <f t="shared" si="159"/>
        <v>0.2</v>
      </c>
      <c r="H3456" s="53">
        <v>3</v>
      </c>
      <c r="I3456">
        <f t="shared" si="160"/>
        <v>1</v>
      </c>
      <c r="J3456" s="1">
        <v>1</v>
      </c>
      <c r="K3456" s="43">
        <f t="shared" si="161"/>
        <v>0</v>
      </c>
      <c r="L3456" s="78"/>
      <c r="N3456"/>
      <c r="O3456"/>
      <c r="P3456"/>
      <c r="Q3456"/>
      <c r="R3456"/>
      <c r="S3456"/>
      <c r="T3456"/>
      <c r="U3456"/>
      <c r="V3456"/>
    </row>
    <row r="3457" spans="2:22" x14ac:dyDescent="0.25">
      <c r="B3457" s="1" t="s">
        <v>2740</v>
      </c>
      <c r="C3457" s="1">
        <v>450</v>
      </c>
      <c r="D3457" s="1" t="s">
        <v>1548</v>
      </c>
      <c r="E3457" s="75">
        <v>203640</v>
      </c>
      <c r="F3457" s="20" t="s">
        <v>2780</v>
      </c>
      <c r="G3457" s="77">
        <f t="shared" si="159"/>
        <v>0.2</v>
      </c>
      <c r="H3457" s="53">
        <v>4</v>
      </c>
      <c r="I3457">
        <f t="shared" si="160"/>
        <v>1</v>
      </c>
      <c r="J3457" s="1">
        <v>1</v>
      </c>
      <c r="K3457" s="43">
        <f t="shared" si="161"/>
        <v>0</v>
      </c>
      <c r="L3457" s="78"/>
      <c r="N3457"/>
      <c r="O3457"/>
      <c r="P3457"/>
      <c r="Q3457"/>
      <c r="R3457"/>
      <c r="S3457"/>
      <c r="T3457"/>
      <c r="U3457"/>
      <c r="V3457"/>
    </row>
    <row r="3458" spans="2:22" x14ac:dyDescent="0.25">
      <c r="B3458" s="1" t="s">
        <v>2740</v>
      </c>
      <c r="C3458" s="1">
        <v>450</v>
      </c>
      <c r="D3458" s="1" t="s">
        <v>2663</v>
      </c>
      <c r="E3458" s="75">
        <v>383577</v>
      </c>
      <c r="F3458" s="20" t="s">
        <v>2780</v>
      </c>
      <c r="G3458" s="77">
        <f t="shared" si="159"/>
        <v>0.2</v>
      </c>
      <c r="H3458" s="53">
        <v>2</v>
      </c>
      <c r="I3458">
        <f t="shared" si="160"/>
        <v>0</v>
      </c>
      <c r="J3458" s="1">
        <v>1</v>
      </c>
      <c r="K3458" s="43">
        <f t="shared" si="161"/>
        <v>1</v>
      </c>
      <c r="L3458" s="78"/>
      <c r="N3458"/>
      <c r="O3458"/>
      <c r="P3458"/>
      <c r="Q3458"/>
      <c r="R3458"/>
      <c r="S3458"/>
      <c r="T3458"/>
      <c r="U3458"/>
      <c r="V3458"/>
    </row>
    <row r="3459" spans="2:22" x14ac:dyDescent="0.25">
      <c r="B3459" s="1" t="s">
        <v>2740</v>
      </c>
      <c r="C3459" s="1">
        <v>450</v>
      </c>
      <c r="D3459" s="1" t="s">
        <v>785</v>
      </c>
      <c r="E3459" s="75">
        <v>383605</v>
      </c>
      <c r="F3459" s="20" t="s">
        <v>2780</v>
      </c>
      <c r="G3459" s="77">
        <f t="shared" si="159"/>
        <v>0.2</v>
      </c>
      <c r="H3459" s="53">
        <v>4</v>
      </c>
      <c r="I3459">
        <f t="shared" si="160"/>
        <v>1</v>
      </c>
      <c r="J3459" s="1">
        <v>1</v>
      </c>
      <c r="K3459" s="43">
        <f t="shared" si="161"/>
        <v>0</v>
      </c>
      <c r="L3459" s="78"/>
      <c r="N3459"/>
      <c r="O3459"/>
      <c r="P3459"/>
      <c r="Q3459"/>
      <c r="R3459"/>
      <c r="S3459"/>
      <c r="T3459"/>
      <c r="U3459"/>
      <c r="V3459"/>
    </row>
    <row r="3460" spans="2:22" x14ac:dyDescent="0.25">
      <c r="B3460" s="1" t="s">
        <v>2740</v>
      </c>
      <c r="C3460" s="1">
        <v>450</v>
      </c>
      <c r="D3460" s="1" t="s">
        <v>2664</v>
      </c>
      <c r="E3460" s="75">
        <v>383626</v>
      </c>
      <c r="F3460" s="20" t="s">
        <v>2780</v>
      </c>
      <c r="G3460" s="77">
        <f t="shared" si="159"/>
        <v>0.2</v>
      </c>
      <c r="H3460" s="53">
        <v>1</v>
      </c>
      <c r="I3460">
        <f t="shared" si="160"/>
        <v>0</v>
      </c>
      <c r="J3460" s="1">
        <v>1</v>
      </c>
      <c r="K3460" s="43">
        <f t="shared" si="161"/>
        <v>1</v>
      </c>
      <c r="L3460" s="78"/>
      <c r="N3460"/>
      <c r="O3460"/>
      <c r="P3460"/>
      <c r="Q3460"/>
      <c r="R3460"/>
      <c r="S3460"/>
      <c r="T3460"/>
      <c r="U3460"/>
      <c r="V3460"/>
    </row>
    <row r="3461" spans="2:22" x14ac:dyDescent="0.25">
      <c r="B3461" s="1" t="s">
        <v>2740</v>
      </c>
      <c r="C3461" s="1">
        <v>450</v>
      </c>
      <c r="D3461" s="1" t="s">
        <v>196</v>
      </c>
      <c r="E3461" s="75">
        <v>383633</v>
      </c>
      <c r="F3461" s="20" t="s">
        <v>2780</v>
      </c>
      <c r="G3461" s="77">
        <f t="shared" si="159"/>
        <v>0.2</v>
      </c>
      <c r="H3461" s="53">
        <v>5</v>
      </c>
      <c r="I3461">
        <f t="shared" si="160"/>
        <v>1</v>
      </c>
      <c r="J3461" s="1">
        <v>1</v>
      </c>
      <c r="K3461" s="43">
        <f t="shared" si="161"/>
        <v>0</v>
      </c>
      <c r="L3461" s="78"/>
      <c r="N3461"/>
      <c r="O3461"/>
      <c r="P3461"/>
      <c r="Q3461"/>
      <c r="R3461"/>
      <c r="S3461"/>
      <c r="T3461"/>
      <c r="U3461"/>
      <c r="V3461"/>
    </row>
    <row r="3462" spans="2:22" x14ac:dyDescent="0.25">
      <c r="B3462" s="1" t="s">
        <v>2740</v>
      </c>
      <c r="C3462" s="1">
        <v>450</v>
      </c>
      <c r="D3462" s="1" t="s">
        <v>496</v>
      </c>
      <c r="E3462" s="75">
        <v>203960</v>
      </c>
      <c r="F3462" s="20" t="s">
        <v>2780</v>
      </c>
      <c r="G3462" s="77">
        <f t="shared" si="159"/>
        <v>0.2</v>
      </c>
      <c r="H3462" s="53">
        <v>3</v>
      </c>
      <c r="I3462">
        <f t="shared" si="160"/>
        <v>1</v>
      </c>
      <c r="J3462" s="1">
        <v>1</v>
      </c>
      <c r="K3462" s="43">
        <f t="shared" si="161"/>
        <v>0</v>
      </c>
      <c r="L3462" s="78"/>
      <c r="N3462"/>
      <c r="O3462"/>
      <c r="P3462"/>
      <c r="Q3462"/>
      <c r="R3462"/>
      <c r="S3462"/>
      <c r="T3462"/>
      <c r="U3462"/>
      <c r="V3462"/>
    </row>
    <row r="3463" spans="2:22" x14ac:dyDescent="0.25">
      <c r="B3463" s="1" t="s">
        <v>2740</v>
      </c>
      <c r="C3463" s="1">
        <v>450</v>
      </c>
      <c r="D3463" s="1" t="s">
        <v>2665</v>
      </c>
      <c r="E3463" s="75">
        <v>383857</v>
      </c>
      <c r="F3463" s="20" t="s">
        <v>2780</v>
      </c>
      <c r="G3463" s="77">
        <f t="shared" ref="G3463:G3526" si="162">IF(F3463="Lvl 21 &amp; below",0.2,0.1)</f>
        <v>0.2</v>
      </c>
      <c r="H3463" s="53">
        <v>1</v>
      </c>
      <c r="I3463">
        <f t="shared" ref="I3463:I3526" si="163">IF(F3463="Lvl 21 &amp; below",ROUND(H3463*0.2,0),ROUND(H3463*0.2,0))</f>
        <v>0</v>
      </c>
      <c r="J3463" s="1">
        <v>1</v>
      </c>
      <c r="K3463" s="43">
        <f t="shared" ref="K3463:K3526" si="164">J3463-I3463</f>
        <v>1</v>
      </c>
      <c r="L3463" s="78"/>
      <c r="N3463"/>
      <c r="O3463"/>
      <c r="P3463"/>
      <c r="Q3463"/>
      <c r="R3463"/>
      <c r="S3463"/>
      <c r="T3463"/>
      <c r="U3463"/>
      <c r="V3463"/>
    </row>
    <row r="3464" spans="2:22" x14ac:dyDescent="0.25">
      <c r="B3464" s="1" t="s">
        <v>2740</v>
      </c>
      <c r="C3464" s="1">
        <v>450</v>
      </c>
      <c r="D3464" s="1" t="s">
        <v>204</v>
      </c>
      <c r="E3464" s="75">
        <v>383892</v>
      </c>
      <c r="F3464" s="20" t="s">
        <v>2780</v>
      </c>
      <c r="G3464" s="77">
        <f t="shared" si="162"/>
        <v>0.2</v>
      </c>
      <c r="H3464" s="53">
        <v>1</v>
      </c>
      <c r="I3464">
        <f t="shared" si="163"/>
        <v>0</v>
      </c>
      <c r="J3464" s="1">
        <v>1</v>
      </c>
      <c r="K3464" s="43">
        <f t="shared" si="164"/>
        <v>1</v>
      </c>
      <c r="L3464" s="78"/>
      <c r="N3464"/>
      <c r="O3464"/>
      <c r="P3464"/>
      <c r="Q3464"/>
      <c r="R3464"/>
      <c r="S3464"/>
      <c r="T3464"/>
      <c r="U3464"/>
      <c r="V3464"/>
    </row>
    <row r="3465" spans="2:22" x14ac:dyDescent="0.25">
      <c r="B3465" s="1" t="s">
        <v>2740</v>
      </c>
      <c r="C3465" s="1">
        <v>450</v>
      </c>
      <c r="D3465" s="1" t="s">
        <v>2666</v>
      </c>
      <c r="E3465" s="75">
        <v>384095</v>
      </c>
      <c r="F3465" s="20" t="s">
        <v>2780</v>
      </c>
      <c r="G3465" s="77">
        <f t="shared" si="162"/>
        <v>0.2</v>
      </c>
      <c r="H3465" s="53">
        <v>1</v>
      </c>
      <c r="I3465">
        <f t="shared" si="163"/>
        <v>0</v>
      </c>
      <c r="J3465" s="1">
        <v>1</v>
      </c>
      <c r="K3465" s="43">
        <f t="shared" si="164"/>
        <v>1</v>
      </c>
      <c r="L3465" s="78"/>
      <c r="N3465"/>
      <c r="O3465"/>
      <c r="P3465"/>
      <c r="Q3465"/>
      <c r="R3465"/>
      <c r="S3465"/>
      <c r="T3465"/>
      <c r="U3465"/>
      <c r="V3465"/>
    </row>
    <row r="3466" spans="2:22" x14ac:dyDescent="0.25">
      <c r="B3466" s="1" t="s">
        <v>2740</v>
      </c>
      <c r="C3466" s="1">
        <v>450</v>
      </c>
      <c r="D3466" s="1" t="s">
        <v>805</v>
      </c>
      <c r="E3466" s="75">
        <v>174664</v>
      </c>
      <c r="F3466" s="20" t="s">
        <v>2780</v>
      </c>
      <c r="G3466" s="77">
        <f t="shared" si="162"/>
        <v>0.2</v>
      </c>
      <c r="H3466" s="53">
        <v>5</v>
      </c>
      <c r="I3466">
        <f t="shared" si="163"/>
        <v>1</v>
      </c>
      <c r="J3466" s="1">
        <v>1</v>
      </c>
      <c r="K3466" s="43">
        <f t="shared" si="164"/>
        <v>0</v>
      </c>
      <c r="L3466" s="78"/>
      <c r="N3466"/>
      <c r="O3466"/>
      <c r="P3466"/>
      <c r="Q3466"/>
      <c r="R3466"/>
      <c r="S3466"/>
      <c r="T3466"/>
      <c r="U3466"/>
      <c r="V3466"/>
    </row>
    <row r="3467" spans="2:22" x14ac:dyDescent="0.25">
      <c r="B3467" s="1" t="s">
        <v>2740</v>
      </c>
      <c r="C3467" s="1">
        <v>450</v>
      </c>
      <c r="D3467" s="1" t="s">
        <v>1084</v>
      </c>
      <c r="E3467" s="75">
        <v>384347</v>
      </c>
      <c r="F3467" s="20" t="s">
        <v>2780</v>
      </c>
      <c r="G3467" s="77">
        <f t="shared" si="162"/>
        <v>0.2</v>
      </c>
      <c r="H3467" s="53">
        <v>10</v>
      </c>
      <c r="I3467">
        <f t="shared" si="163"/>
        <v>2</v>
      </c>
      <c r="J3467" s="1">
        <v>1</v>
      </c>
      <c r="K3467" s="43">
        <f t="shared" si="164"/>
        <v>-1</v>
      </c>
      <c r="L3467" s="78"/>
      <c r="N3467"/>
      <c r="O3467"/>
      <c r="P3467"/>
      <c r="Q3467"/>
      <c r="R3467"/>
      <c r="S3467"/>
      <c r="T3467"/>
      <c r="U3467"/>
      <c r="V3467"/>
    </row>
    <row r="3468" spans="2:22" x14ac:dyDescent="0.25">
      <c r="B3468" s="1" t="s">
        <v>2740</v>
      </c>
      <c r="C3468" s="1">
        <v>450</v>
      </c>
      <c r="D3468" s="1" t="s">
        <v>2667</v>
      </c>
      <c r="E3468" s="75">
        <v>384389</v>
      </c>
      <c r="F3468" s="20" t="s">
        <v>2780</v>
      </c>
      <c r="G3468" s="77">
        <f t="shared" si="162"/>
        <v>0.2</v>
      </c>
      <c r="H3468" s="53">
        <v>1</v>
      </c>
      <c r="I3468">
        <f t="shared" si="163"/>
        <v>0</v>
      </c>
      <c r="J3468" s="1">
        <v>1</v>
      </c>
      <c r="K3468" s="43">
        <f t="shared" si="164"/>
        <v>1</v>
      </c>
      <c r="L3468" s="78"/>
      <c r="N3468"/>
      <c r="O3468"/>
      <c r="P3468"/>
      <c r="Q3468"/>
      <c r="R3468"/>
      <c r="S3468"/>
      <c r="T3468"/>
      <c r="U3468"/>
      <c r="V3468"/>
    </row>
    <row r="3469" spans="2:22" x14ac:dyDescent="0.25">
      <c r="B3469" s="1" t="s">
        <v>2740</v>
      </c>
      <c r="C3469" s="1">
        <v>450</v>
      </c>
      <c r="D3469" s="1" t="s">
        <v>1093</v>
      </c>
      <c r="E3469" s="75">
        <v>384431</v>
      </c>
      <c r="F3469" s="20" t="s">
        <v>2780</v>
      </c>
      <c r="G3469" s="77">
        <f t="shared" si="162"/>
        <v>0.2</v>
      </c>
      <c r="H3469" s="53">
        <v>2</v>
      </c>
      <c r="I3469">
        <f t="shared" si="163"/>
        <v>0</v>
      </c>
      <c r="J3469" s="1">
        <v>1</v>
      </c>
      <c r="K3469" s="43">
        <f t="shared" si="164"/>
        <v>1</v>
      </c>
      <c r="L3469" s="78"/>
      <c r="N3469"/>
      <c r="O3469"/>
      <c r="P3469"/>
      <c r="Q3469"/>
      <c r="R3469"/>
      <c r="S3469"/>
      <c r="T3469"/>
      <c r="U3469"/>
      <c r="V3469"/>
    </row>
    <row r="3470" spans="2:22" x14ac:dyDescent="0.25">
      <c r="B3470" s="1" t="s">
        <v>2740</v>
      </c>
      <c r="C3470" s="1">
        <v>450</v>
      </c>
      <c r="D3470" s="1" t="s">
        <v>2668</v>
      </c>
      <c r="E3470" s="75">
        <v>384466</v>
      </c>
      <c r="F3470" s="20" t="s">
        <v>2780</v>
      </c>
      <c r="G3470" s="77">
        <f t="shared" si="162"/>
        <v>0.2</v>
      </c>
      <c r="H3470" s="53">
        <v>1</v>
      </c>
      <c r="I3470">
        <f t="shared" si="163"/>
        <v>0</v>
      </c>
      <c r="J3470" s="1">
        <v>1</v>
      </c>
      <c r="K3470" s="43">
        <f t="shared" si="164"/>
        <v>1</v>
      </c>
      <c r="L3470" s="78"/>
      <c r="N3470"/>
      <c r="O3470"/>
      <c r="P3470"/>
      <c r="Q3470"/>
      <c r="R3470"/>
      <c r="S3470"/>
      <c r="T3470"/>
      <c r="U3470"/>
      <c r="V3470"/>
    </row>
    <row r="3471" spans="2:22" x14ac:dyDescent="0.25">
      <c r="B3471" s="1" t="s">
        <v>2740</v>
      </c>
      <c r="C3471" s="1">
        <v>450</v>
      </c>
      <c r="D3471" s="1" t="s">
        <v>211</v>
      </c>
      <c r="E3471" s="75">
        <v>384480</v>
      </c>
      <c r="F3471" s="20" t="s">
        <v>2787</v>
      </c>
      <c r="G3471" s="77">
        <f t="shared" si="162"/>
        <v>0.1</v>
      </c>
      <c r="H3471" s="53">
        <v>8</v>
      </c>
      <c r="I3471">
        <f t="shared" si="163"/>
        <v>2</v>
      </c>
      <c r="J3471" s="1">
        <v>1</v>
      </c>
      <c r="K3471" s="43">
        <f t="shared" si="164"/>
        <v>-1</v>
      </c>
      <c r="L3471" s="78"/>
      <c r="N3471"/>
      <c r="O3471"/>
      <c r="P3471"/>
      <c r="Q3471"/>
      <c r="R3471"/>
      <c r="S3471"/>
      <c r="T3471"/>
      <c r="U3471"/>
      <c r="V3471"/>
    </row>
    <row r="3472" spans="2:22" x14ac:dyDescent="0.25">
      <c r="B3472" s="1" t="s">
        <v>2740</v>
      </c>
      <c r="C3472" s="1">
        <v>450</v>
      </c>
      <c r="D3472" s="1" t="s">
        <v>2669</v>
      </c>
      <c r="E3472" s="75">
        <v>384230</v>
      </c>
      <c r="F3472" s="20" t="s">
        <v>2780</v>
      </c>
      <c r="G3472" s="77">
        <f t="shared" si="162"/>
        <v>0.2</v>
      </c>
      <c r="H3472" s="53">
        <v>1</v>
      </c>
      <c r="I3472">
        <f t="shared" si="163"/>
        <v>0</v>
      </c>
      <c r="J3472" s="1">
        <v>1</v>
      </c>
      <c r="K3472" s="43">
        <f t="shared" si="164"/>
        <v>1</v>
      </c>
      <c r="L3472" s="78"/>
      <c r="N3472"/>
      <c r="O3472"/>
      <c r="P3472"/>
      <c r="Q3472"/>
      <c r="R3472"/>
      <c r="S3472"/>
      <c r="T3472"/>
      <c r="U3472"/>
      <c r="V3472"/>
    </row>
    <row r="3473" spans="2:22" x14ac:dyDescent="0.25">
      <c r="B3473" s="1" t="s">
        <v>2740</v>
      </c>
      <c r="C3473" s="1">
        <v>450</v>
      </c>
      <c r="D3473" s="1" t="s">
        <v>2670</v>
      </c>
      <c r="E3473" s="75">
        <v>384620</v>
      </c>
      <c r="F3473" s="20" t="s">
        <v>2780</v>
      </c>
      <c r="G3473" s="77">
        <f t="shared" si="162"/>
        <v>0.2</v>
      </c>
      <c r="H3473" s="53">
        <v>4</v>
      </c>
      <c r="I3473">
        <f t="shared" si="163"/>
        <v>1</v>
      </c>
      <c r="J3473" s="1">
        <v>1</v>
      </c>
      <c r="K3473" s="43">
        <f t="shared" si="164"/>
        <v>0</v>
      </c>
      <c r="L3473" s="78"/>
      <c r="N3473"/>
      <c r="O3473"/>
      <c r="P3473"/>
      <c r="Q3473"/>
      <c r="R3473"/>
      <c r="S3473"/>
      <c r="T3473"/>
      <c r="U3473"/>
      <c r="V3473"/>
    </row>
    <row r="3474" spans="2:22" x14ac:dyDescent="0.25">
      <c r="B3474" s="1" t="s">
        <v>2740</v>
      </c>
      <c r="C3474" s="1">
        <v>450</v>
      </c>
      <c r="D3474" s="1" t="s">
        <v>508</v>
      </c>
      <c r="E3474" s="75">
        <v>384676</v>
      </c>
      <c r="F3474" s="20" t="s">
        <v>2780</v>
      </c>
      <c r="G3474" s="77">
        <f t="shared" si="162"/>
        <v>0.2</v>
      </c>
      <c r="H3474" s="53">
        <v>1</v>
      </c>
      <c r="I3474">
        <f t="shared" si="163"/>
        <v>0</v>
      </c>
      <c r="J3474" s="1">
        <v>1</v>
      </c>
      <c r="K3474" s="43">
        <f t="shared" si="164"/>
        <v>1</v>
      </c>
      <c r="L3474" s="78"/>
      <c r="N3474"/>
      <c r="O3474"/>
      <c r="P3474"/>
      <c r="Q3474"/>
      <c r="R3474"/>
      <c r="S3474"/>
      <c r="T3474"/>
      <c r="U3474"/>
      <c r="V3474"/>
    </row>
    <row r="3475" spans="2:22" x14ac:dyDescent="0.25">
      <c r="B3475" s="1" t="s">
        <v>2740</v>
      </c>
      <c r="C3475" s="1">
        <v>450</v>
      </c>
      <c r="D3475" s="1" t="s">
        <v>2671</v>
      </c>
      <c r="E3475" s="75">
        <v>384813</v>
      </c>
      <c r="F3475" s="20" t="s">
        <v>2780</v>
      </c>
      <c r="G3475" s="77">
        <f t="shared" si="162"/>
        <v>0.2</v>
      </c>
      <c r="H3475" s="53">
        <v>2</v>
      </c>
      <c r="I3475">
        <f t="shared" si="163"/>
        <v>0</v>
      </c>
      <c r="J3475" s="1">
        <v>1</v>
      </c>
      <c r="K3475" s="43">
        <f t="shared" si="164"/>
        <v>1</v>
      </c>
      <c r="L3475" s="78"/>
      <c r="N3475"/>
      <c r="O3475"/>
      <c r="P3475"/>
      <c r="Q3475"/>
      <c r="R3475"/>
      <c r="S3475"/>
      <c r="T3475"/>
      <c r="U3475"/>
      <c r="V3475"/>
    </row>
    <row r="3476" spans="2:22" x14ac:dyDescent="0.25">
      <c r="B3476" s="1" t="s">
        <v>2740</v>
      </c>
      <c r="C3476" s="1">
        <v>450</v>
      </c>
      <c r="D3476" s="1" t="s">
        <v>1103</v>
      </c>
      <c r="E3476" s="75">
        <v>384844</v>
      </c>
      <c r="F3476" s="20" t="s">
        <v>2780</v>
      </c>
      <c r="G3476" s="77">
        <f t="shared" si="162"/>
        <v>0.2</v>
      </c>
      <c r="H3476" s="53">
        <v>1</v>
      </c>
      <c r="I3476">
        <f t="shared" si="163"/>
        <v>0</v>
      </c>
      <c r="J3476" s="1">
        <v>1</v>
      </c>
      <c r="K3476" s="43">
        <f t="shared" si="164"/>
        <v>1</v>
      </c>
      <c r="L3476" s="78"/>
      <c r="N3476"/>
      <c r="O3476"/>
      <c r="P3476"/>
      <c r="Q3476"/>
      <c r="R3476"/>
      <c r="S3476"/>
      <c r="T3476"/>
      <c r="U3476"/>
      <c r="V3476"/>
    </row>
    <row r="3477" spans="2:22" x14ac:dyDescent="0.25">
      <c r="B3477" s="1" t="s">
        <v>2740</v>
      </c>
      <c r="C3477" s="1">
        <v>450</v>
      </c>
      <c r="D3477" s="1" t="s">
        <v>513</v>
      </c>
      <c r="E3477" s="75">
        <v>384984</v>
      </c>
      <c r="F3477" s="20" t="s">
        <v>2780</v>
      </c>
      <c r="G3477" s="77">
        <f t="shared" si="162"/>
        <v>0.2</v>
      </c>
      <c r="H3477" s="53">
        <v>7</v>
      </c>
      <c r="I3477">
        <f t="shared" si="163"/>
        <v>1</v>
      </c>
      <c r="J3477" s="1">
        <v>1</v>
      </c>
      <c r="K3477" s="43">
        <f t="shared" si="164"/>
        <v>0</v>
      </c>
      <c r="L3477" s="78"/>
      <c r="N3477"/>
      <c r="O3477"/>
      <c r="P3477"/>
      <c r="Q3477"/>
      <c r="R3477"/>
      <c r="S3477"/>
      <c r="T3477"/>
      <c r="U3477"/>
      <c r="V3477"/>
    </row>
    <row r="3478" spans="2:22" x14ac:dyDescent="0.25">
      <c r="B3478" s="1" t="s">
        <v>2740</v>
      </c>
      <c r="C3478" s="1">
        <v>450</v>
      </c>
      <c r="D3478" s="1" t="s">
        <v>2672</v>
      </c>
      <c r="E3478" s="75">
        <v>385012</v>
      </c>
      <c r="F3478" s="20" t="s">
        <v>2780</v>
      </c>
      <c r="G3478" s="77">
        <f t="shared" si="162"/>
        <v>0.2</v>
      </c>
      <c r="H3478" s="53">
        <v>7</v>
      </c>
      <c r="I3478">
        <f t="shared" si="163"/>
        <v>1</v>
      </c>
      <c r="J3478" s="1">
        <v>1</v>
      </c>
      <c r="K3478" s="43">
        <f t="shared" si="164"/>
        <v>0</v>
      </c>
      <c r="L3478" s="78"/>
      <c r="N3478"/>
      <c r="O3478"/>
      <c r="P3478"/>
      <c r="Q3478"/>
      <c r="R3478"/>
      <c r="S3478"/>
      <c r="T3478"/>
      <c r="U3478"/>
      <c r="V3478"/>
    </row>
    <row r="3479" spans="2:22" x14ac:dyDescent="0.25">
      <c r="B3479" s="1" t="s">
        <v>2740</v>
      </c>
      <c r="C3479" s="1">
        <v>450</v>
      </c>
      <c r="D3479" s="1" t="s">
        <v>2193</v>
      </c>
      <c r="E3479" s="75">
        <v>205140</v>
      </c>
      <c r="F3479" s="20" t="s">
        <v>2780</v>
      </c>
      <c r="G3479" s="77">
        <f t="shared" si="162"/>
        <v>0.2</v>
      </c>
      <c r="H3479" s="53">
        <v>3</v>
      </c>
      <c r="I3479">
        <f t="shared" si="163"/>
        <v>1</v>
      </c>
      <c r="J3479" s="1">
        <v>1</v>
      </c>
      <c r="K3479" s="43">
        <f t="shared" si="164"/>
        <v>0</v>
      </c>
      <c r="L3479" s="78"/>
      <c r="N3479"/>
      <c r="O3479"/>
      <c r="P3479"/>
      <c r="Q3479"/>
      <c r="R3479"/>
      <c r="S3479"/>
      <c r="T3479"/>
      <c r="U3479"/>
      <c r="V3479"/>
    </row>
    <row r="3480" spans="2:22" x14ac:dyDescent="0.25">
      <c r="B3480" s="1" t="s">
        <v>2740</v>
      </c>
      <c r="C3480" s="1">
        <v>450</v>
      </c>
      <c r="D3480" s="1" t="s">
        <v>2673</v>
      </c>
      <c r="E3480" s="75">
        <v>385054</v>
      </c>
      <c r="F3480" s="20" t="s">
        <v>2780</v>
      </c>
      <c r="G3480" s="77">
        <f t="shared" si="162"/>
        <v>0.2</v>
      </c>
      <c r="H3480" s="53">
        <v>2</v>
      </c>
      <c r="I3480">
        <f t="shared" si="163"/>
        <v>0</v>
      </c>
      <c r="J3480" s="1">
        <v>1</v>
      </c>
      <c r="K3480" s="43">
        <f t="shared" si="164"/>
        <v>1</v>
      </c>
      <c r="L3480" s="78"/>
      <c r="N3480"/>
      <c r="O3480"/>
      <c r="P3480"/>
      <c r="Q3480"/>
      <c r="R3480"/>
      <c r="S3480"/>
      <c r="T3480"/>
      <c r="U3480"/>
      <c r="V3480"/>
    </row>
    <row r="3481" spans="2:22" x14ac:dyDescent="0.25">
      <c r="B3481" s="1" t="s">
        <v>2740</v>
      </c>
      <c r="C3481" s="1">
        <v>450</v>
      </c>
      <c r="D3481" s="1" t="s">
        <v>2674</v>
      </c>
      <c r="E3481" s="75">
        <v>385138</v>
      </c>
      <c r="F3481" s="20" t="s">
        <v>2780</v>
      </c>
      <c r="G3481" s="77">
        <f t="shared" si="162"/>
        <v>0.2</v>
      </c>
      <c r="H3481" s="53">
        <v>5</v>
      </c>
      <c r="I3481">
        <f t="shared" si="163"/>
        <v>1</v>
      </c>
      <c r="J3481" s="1">
        <v>1</v>
      </c>
      <c r="K3481" s="43">
        <f t="shared" si="164"/>
        <v>0</v>
      </c>
      <c r="L3481" s="78"/>
      <c r="N3481"/>
      <c r="O3481"/>
      <c r="P3481"/>
      <c r="Q3481"/>
      <c r="R3481"/>
      <c r="S3481"/>
      <c r="T3481"/>
      <c r="U3481"/>
      <c r="V3481"/>
    </row>
    <row r="3482" spans="2:22" x14ac:dyDescent="0.25">
      <c r="B3482" s="1" t="s">
        <v>2740</v>
      </c>
      <c r="C3482" s="1">
        <v>450</v>
      </c>
      <c r="D3482" s="1" t="s">
        <v>57</v>
      </c>
      <c r="E3482" s="75">
        <v>385201</v>
      </c>
      <c r="F3482" s="20" t="s">
        <v>2787</v>
      </c>
      <c r="G3482" s="77">
        <f t="shared" si="162"/>
        <v>0.1</v>
      </c>
      <c r="H3482" s="53">
        <v>7</v>
      </c>
      <c r="I3482">
        <f t="shared" si="163"/>
        <v>1</v>
      </c>
      <c r="J3482" s="1">
        <v>1</v>
      </c>
      <c r="K3482" s="43">
        <f t="shared" si="164"/>
        <v>0</v>
      </c>
      <c r="L3482" s="78"/>
      <c r="N3482"/>
      <c r="O3482"/>
      <c r="P3482"/>
      <c r="Q3482"/>
      <c r="R3482"/>
      <c r="S3482"/>
      <c r="T3482"/>
      <c r="U3482"/>
      <c r="V3482"/>
    </row>
    <row r="3483" spans="2:22" x14ac:dyDescent="0.25">
      <c r="B3483" s="1" t="s">
        <v>2740</v>
      </c>
      <c r="C3483" s="1">
        <v>450</v>
      </c>
      <c r="D3483" s="1" t="s">
        <v>826</v>
      </c>
      <c r="E3483" s="75">
        <v>175456</v>
      </c>
      <c r="F3483" s="20" t="s">
        <v>2780</v>
      </c>
      <c r="G3483" s="77">
        <f t="shared" si="162"/>
        <v>0.2</v>
      </c>
      <c r="H3483" s="53">
        <v>1</v>
      </c>
      <c r="I3483">
        <f t="shared" si="163"/>
        <v>0</v>
      </c>
      <c r="J3483" s="1">
        <v>1</v>
      </c>
      <c r="K3483" s="43">
        <f t="shared" si="164"/>
        <v>1</v>
      </c>
      <c r="L3483" s="78"/>
      <c r="N3483"/>
      <c r="O3483"/>
      <c r="P3483"/>
      <c r="Q3483"/>
      <c r="R3483"/>
      <c r="S3483"/>
      <c r="T3483"/>
      <c r="U3483"/>
      <c r="V3483"/>
    </row>
    <row r="3484" spans="2:22" x14ac:dyDescent="0.25">
      <c r="B3484" s="1" t="s">
        <v>2740</v>
      </c>
      <c r="C3484" s="1">
        <v>450</v>
      </c>
      <c r="D3484" s="1" t="s">
        <v>58</v>
      </c>
      <c r="E3484" s="75">
        <v>385229</v>
      </c>
      <c r="F3484" s="20" t="s">
        <v>2780</v>
      </c>
      <c r="G3484" s="77">
        <f t="shared" si="162"/>
        <v>0.2</v>
      </c>
      <c r="H3484" s="53">
        <v>7</v>
      </c>
      <c r="I3484">
        <f t="shared" si="163"/>
        <v>1</v>
      </c>
      <c r="J3484" s="1">
        <v>1</v>
      </c>
      <c r="K3484" s="43">
        <f t="shared" si="164"/>
        <v>0</v>
      </c>
      <c r="L3484" s="78"/>
      <c r="N3484"/>
      <c r="O3484"/>
      <c r="P3484"/>
      <c r="Q3484"/>
      <c r="R3484"/>
      <c r="S3484"/>
      <c r="T3484"/>
      <c r="U3484"/>
      <c r="V3484"/>
    </row>
    <row r="3485" spans="2:22" x14ac:dyDescent="0.25">
      <c r="B3485" s="1" t="s">
        <v>2740</v>
      </c>
      <c r="C3485" s="1">
        <v>450</v>
      </c>
      <c r="D3485" s="1" t="s">
        <v>2675</v>
      </c>
      <c r="E3485" s="75">
        <v>385362</v>
      </c>
      <c r="F3485" s="20" t="s">
        <v>2780</v>
      </c>
      <c r="G3485" s="77">
        <f t="shared" si="162"/>
        <v>0.2</v>
      </c>
      <c r="H3485" s="53">
        <v>2</v>
      </c>
      <c r="I3485">
        <f t="shared" si="163"/>
        <v>0</v>
      </c>
      <c r="J3485" s="1">
        <v>1</v>
      </c>
      <c r="K3485" s="43">
        <f t="shared" si="164"/>
        <v>1</v>
      </c>
      <c r="L3485" s="78"/>
      <c r="N3485"/>
      <c r="O3485"/>
      <c r="P3485"/>
      <c r="Q3485"/>
      <c r="R3485"/>
      <c r="S3485"/>
      <c r="T3485"/>
      <c r="U3485"/>
      <c r="V3485"/>
    </row>
    <row r="3486" spans="2:22" x14ac:dyDescent="0.25">
      <c r="B3486" s="1" t="s">
        <v>2740</v>
      </c>
      <c r="C3486" s="1">
        <v>450</v>
      </c>
      <c r="D3486" s="1" t="s">
        <v>518</v>
      </c>
      <c r="E3486" s="75">
        <v>385390</v>
      </c>
      <c r="F3486" s="20" t="s">
        <v>2780</v>
      </c>
      <c r="G3486" s="77">
        <f t="shared" si="162"/>
        <v>0.2</v>
      </c>
      <c r="H3486" s="53">
        <v>3</v>
      </c>
      <c r="I3486">
        <f t="shared" si="163"/>
        <v>1</v>
      </c>
      <c r="J3486" s="1">
        <v>1</v>
      </c>
      <c r="K3486" s="43">
        <f t="shared" si="164"/>
        <v>0</v>
      </c>
      <c r="L3486" s="78"/>
      <c r="N3486"/>
      <c r="O3486"/>
      <c r="P3486"/>
      <c r="Q3486"/>
      <c r="R3486"/>
      <c r="S3486"/>
      <c r="T3486"/>
      <c r="U3486"/>
      <c r="V3486"/>
    </row>
    <row r="3487" spans="2:22" x14ac:dyDescent="0.25">
      <c r="B3487" s="1" t="s">
        <v>2740</v>
      </c>
      <c r="C3487" s="1">
        <v>450</v>
      </c>
      <c r="D3487" s="1" t="s">
        <v>1798</v>
      </c>
      <c r="E3487" s="75">
        <v>385425</v>
      </c>
      <c r="F3487" s="20" t="s">
        <v>2780</v>
      </c>
      <c r="G3487" s="77">
        <f t="shared" si="162"/>
        <v>0.2</v>
      </c>
      <c r="H3487" s="53">
        <v>2</v>
      </c>
      <c r="I3487">
        <f t="shared" si="163"/>
        <v>0</v>
      </c>
      <c r="J3487" s="1">
        <v>1</v>
      </c>
      <c r="K3487" s="43">
        <f t="shared" si="164"/>
        <v>1</v>
      </c>
      <c r="L3487" s="78"/>
      <c r="N3487"/>
      <c r="O3487"/>
      <c r="P3487"/>
      <c r="Q3487"/>
      <c r="R3487"/>
      <c r="S3487"/>
      <c r="T3487"/>
      <c r="U3487"/>
      <c r="V3487"/>
    </row>
    <row r="3488" spans="2:22" x14ac:dyDescent="0.25">
      <c r="B3488" s="1" t="s">
        <v>2740</v>
      </c>
      <c r="C3488" s="1">
        <v>450</v>
      </c>
      <c r="D3488" s="1" t="s">
        <v>675</v>
      </c>
      <c r="E3488" s="75">
        <v>385460</v>
      </c>
      <c r="F3488" s="20" t="s">
        <v>2780</v>
      </c>
      <c r="G3488" s="77">
        <f t="shared" si="162"/>
        <v>0.2</v>
      </c>
      <c r="H3488" s="53">
        <v>1</v>
      </c>
      <c r="I3488">
        <f t="shared" si="163"/>
        <v>0</v>
      </c>
      <c r="J3488" s="1">
        <v>1</v>
      </c>
      <c r="K3488" s="43">
        <f t="shared" si="164"/>
        <v>1</v>
      </c>
      <c r="L3488" s="78"/>
      <c r="N3488"/>
      <c r="O3488"/>
      <c r="P3488"/>
      <c r="Q3488"/>
      <c r="R3488"/>
      <c r="S3488"/>
      <c r="T3488"/>
      <c r="U3488"/>
      <c r="V3488"/>
    </row>
    <row r="3489" spans="2:22" x14ac:dyDescent="0.25">
      <c r="B3489" s="1" t="s">
        <v>2740</v>
      </c>
      <c r="C3489" s="1">
        <v>450</v>
      </c>
      <c r="D3489" s="1" t="s">
        <v>2676</v>
      </c>
      <c r="E3489" s="75">
        <v>385523</v>
      </c>
      <c r="F3489" s="20" t="s">
        <v>2780</v>
      </c>
      <c r="G3489" s="77">
        <f t="shared" si="162"/>
        <v>0.2</v>
      </c>
      <c r="H3489" s="53">
        <v>2</v>
      </c>
      <c r="I3489">
        <f t="shared" si="163"/>
        <v>0</v>
      </c>
      <c r="J3489" s="1">
        <v>1</v>
      </c>
      <c r="K3489" s="43">
        <f t="shared" si="164"/>
        <v>1</v>
      </c>
      <c r="L3489" s="78"/>
      <c r="N3489"/>
      <c r="O3489"/>
      <c r="P3489"/>
      <c r="Q3489"/>
      <c r="R3489"/>
      <c r="S3489"/>
      <c r="T3489"/>
      <c r="U3489"/>
      <c r="V3489"/>
    </row>
    <row r="3490" spans="2:22" x14ac:dyDescent="0.25">
      <c r="B3490" s="1" t="s">
        <v>2740</v>
      </c>
      <c r="C3490" s="1">
        <v>450</v>
      </c>
      <c r="D3490" s="1" t="s">
        <v>2677</v>
      </c>
      <c r="E3490" s="75">
        <v>385614</v>
      </c>
      <c r="F3490" s="20" t="s">
        <v>2780</v>
      </c>
      <c r="G3490" s="77">
        <f t="shared" si="162"/>
        <v>0.2</v>
      </c>
      <c r="H3490" s="53">
        <v>3</v>
      </c>
      <c r="I3490">
        <f t="shared" si="163"/>
        <v>1</v>
      </c>
      <c r="J3490" s="1">
        <v>1</v>
      </c>
      <c r="K3490" s="43">
        <f t="shared" si="164"/>
        <v>0</v>
      </c>
      <c r="L3490" s="78"/>
      <c r="N3490"/>
      <c r="O3490"/>
      <c r="P3490"/>
      <c r="Q3490"/>
      <c r="R3490"/>
      <c r="S3490"/>
      <c r="T3490"/>
      <c r="U3490"/>
      <c r="V3490"/>
    </row>
    <row r="3491" spans="2:22" x14ac:dyDescent="0.25">
      <c r="B3491" s="1" t="s">
        <v>2740</v>
      </c>
      <c r="C3491" s="1">
        <v>450</v>
      </c>
      <c r="D3491" s="1" t="s">
        <v>2678</v>
      </c>
      <c r="E3491" s="75">
        <v>385733</v>
      </c>
      <c r="F3491" s="20" t="s">
        <v>2780</v>
      </c>
      <c r="G3491" s="77">
        <f t="shared" si="162"/>
        <v>0.2</v>
      </c>
      <c r="H3491" s="53">
        <v>2</v>
      </c>
      <c r="I3491">
        <f t="shared" si="163"/>
        <v>0</v>
      </c>
      <c r="J3491" s="1">
        <v>1</v>
      </c>
      <c r="K3491" s="43">
        <f t="shared" si="164"/>
        <v>1</v>
      </c>
      <c r="L3491" s="78"/>
      <c r="N3491"/>
      <c r="O3491"/>
      <c r="P3491"/>
      <c r="Q3491"/>
      <c r="R3491"/>
      <c r="S3491"/>
      <c r="T3491"/>
      <c r="U3491"/>
      <c r="V3491"/>
    </row>
    <row r="3492" spans="2:22" x14ac:dyDescent="0.25">
      <c r="B3492" s="1" t="s">
        <v>2740</v>
      </c>
      <c r="C3492" s="1">
        <v>450</v>
      </c>
      <c r="D3492" s="1" t="s">
        <v>2679</v>
      </c>
      <c r="E3492" s="75">
        <v>385754</v>
      </c>
      <c r="F3492" s="20" t="s">
        <v>2780</v>
      </c>
      <c r="G3492" s="77">
        <f t="shared" si="162"/>
        <v>0.2</v>
      </c>
      <c r="H3492" s="53">
        <v>2</v>
      </c>
      <c r="I3492">
        <f t="shared" si="163"/>
        <v>0</v>
      </c>
      <c r="J3492" s="1">
        <v>1</v>
      </c>
      <c r="K3492" s="43">
        <f t="shared" si="164"/>
        <v>1</v>
      </c>
      <c r="L3492" s="78"/>
      <c r="N3492"/>
      <c r="O3492"/>
      <c r="P3492"/>
      <c r="Q3492"/>
      <c r="R3492"/>
      <c r="S3492"/>
      <c r="T3492"/>
      <c r="U3492"/>
      <c r="V3492"/>
    </row>
    <row r="3493" spans="2:22" x14ac:dyDescent="0.25">
      <c r="B3493" s="1" t="s">
        <v>2740</v>
      </c>
      <c r="C3493" s="1">
        <v>450</v>
      </c>
      <c r="D3493" s="1" t="s">
        <v>2680</v>
      </c>
      <c r="E3493" s="75">
        <v>385810</v>
      </c>
      <c r="F3493" s="20" t="s">
        <v>2780</v>
      </c>
      <c r="G3493" s="77">
        <f t="shared" si="162"/>
        <v>0.2</v>
      </c>
      <c r="H3493" s="53">
        <v>2</v>
      </c>
      <c r="I3493">
        <f t="shared" si="163"/>
        <v>0</v>
      </c>
      <c r="J3493" s="1">
        <v>1</v>
      </c>
      <c r="K3493" s="43">
        <f t="shared" si="164"/>
        <v>1</v>
      </c>
      <c r="L3493" s="78"/>
      <c r="N3493"/>
      <c r="O3493"/>
      <c r="P3493"/>
      <c r="Q3493"/>
      <c r="R3493"/>
      <c r="S3493"/>
      <c r="T3493"/>
      <c r="U3493"/>
      <c r="V3493"/>
    </row>
    <row r="3494" spans="2:22" x14ac:dyDescent="0.25">
      <c r="B3494" s="1" t="s">
        <v>2740</v>
      </c>
      <c r="C3494" s="1">
        <v>450</v>
      </c>
      <c r="D3494" s="1" t="s">
        <v>2681</v>
      </c>
      <c r="E3494" s="75">
        <v>385873</v>
      </c>
      <c r="F3494" s="20" t="s">
        <v>2780</v>
      </c>
      <c r="G3494" s="77">
        <f t="shared" si="162"/>
        <v>0.2</v>
      </c>
      <c r="H3494" s="53">
        <v>1</v>
      </c>
      <c r="I3494">
        <f t="shared" si="163"/>
        <v>0</v>
      </c>
      <c r="J3494" s="1">
        <v>1</v>
      </c>
      <c r="K3494" s="43">
        <f t="shared" si="164"/>
        <v>1</v>
      </c>
      <c r="L3494" s="78"/>
      <c r="N3494"/>
      <c r="O3494"/>
      <c r="P3494"/>
      <c r="Q3494"/>
      <c r="R3494"/>
      <c r="S3494"/>
      <c r="T3494"/>
      <c r="U3494"/>
      <c r="V3494"/>
    </row>
    <row r="3495" spans="2:22" x14ac:dyDescent="0.25">
      <c r="B3495" s="1" t="s">
        <v>2740</v>
      </c>
      <c r="C3495" s="1">
        <v>450</v>
      </c>
      <c r="D3495" s="1" t="s">
        <v>2682</v>
      </c>
      <c r="E3495" s="75">
        <v>385901</v>
      </c>
      <c r="F3495" s="20" t="s">
        <v>2780</v>
      </c>
      <c r="G3495" s="77">
        <f t="shared" si="162"/>
        <v>0.2</v>
      </c>
      <c r="H3495" s="53">
        <v>1</v>
      </c>
      <c r="I3495">
        <f t="shared" si="163"/>
        <v>0</v>
      </c>
      <c r="J3495" s="1">
        <v>1</v>
      </c>
      <c r="K3495" s="43">
        <f t="shared" si="164"/>
        <v>1</v>
      </c>
      <c r="L3495" s="78"/>
      <c r="N3495"/>
      <c r="O3495"/>
      <c r="P3495"/>
      <c r="Q3495"/>
      <c r="R3495"/>
      <c r="S3495"/>
      <c r="T3495"/>
      <c r="U3495"/>
      <c r="V3495"/>
    </row>
    <row r="3496" spans="2:22" x14ac:dyDescent="0.25">
      <c r="B3496" s="1" t="s">
        <v>2740</v>
      </c>
      <c r="C3496" s="1">
        <v>450</v>
      </c>
      <c r="D3496" s="1" t="s">
        <v>1171</v>
      </c>
      <c r="E3496" s="75">
        <v>205652</v>
      </c>
      <c r="F3496" s="20" t="s">
        <v>2787</v>
      </c>
      <c r="G3496" s="77">
        <f t="shared" si="162"/>
        <v>0.1</v>
      </c>
      <c r="H3496" s="53">
        <v>12</v>
      </c>
      <c r="I3496">
        <f t="shared" si="163"/>
        <v>2</v>
      </c>
      <c r="J3496" s="1">
        <v>1</v>
      </c>
      <c r="K3496" s="43">
        <f t="shared" si="164"/>
        <v>-1</v>
      </c>
      <c r="L3496" s="78"/>
      <c r="N3496"/>
      <c r="O3496"/>
      <c r="P3496"/>
      <c r="Q3496"/>
      <c r="R3496"/>
      <c r="S3496"/>
      <c r="T3496"/>
      <c r="U3496"/>
      <c r="V3496"/>
    </row>
    <row r="3497" spans="2:22" x14ac:dyDescent="0.25">
      <c r="B3497" s="1" t="s">
        <v>2740</v>
      </c>
      <c r="C3497" s="1">
        <v>450</v>
      </c>
      <c r="D3497" s="1" t="s">
        <v>2683</v>
      </c>
      <c r="E3497" s="75">
        <v>386006</v>
      </c>
      <c r="F3497" s="20" t="s">
        <v>2780</v>
      </c>
      <c r="G3497" s="77">
        <f t="shared" si="162"/>
        <v>0.2</v>
      </c>
      <c r="H3497" s="53">
        <v>1</v>
      </c>
      <c r="I3497">
        <f t="shared" si="163"/>
        <v>0</v>
      </c>
      <c r="J3497" s="1">
        <v>1</v>
      </c>
      <c r="K3497" s="43">
        <f t="shared" si="164"/>
        <v>1</v>
      </c>
      <c r="L3497" s="78"/>
      <c r="N3497"/>
      <c r="O3497"/>
      <c r="P3497"/>
      <c r="Q3497"/>
      <c r="R3497"/>
      <c r="S3497"/>
      <c r="T3497"/>
      <c r="U3497"/>
      <c r="V3497"/>
    </row>
    <row r="3498" spans="2:22" x14ac:dyDescent="0.25">
      <c r="B3498" s="1" t="s">
        <v>2740</v>
      </c>
      <c r="C3498" s="1">
        <v>450</v>
      </c>
      <c r="D3498" s="1" t="s">
        <v>2684</v>
      </c>
      <c r="E3498" s="75">
        <v>386209</v>
      </c>
      <c r="F3498" s="20" t="s">
        <v>2780</v>
      </c>
      <c r="G3498" s="77">
        <f t="shared" si="162"/>
        <v>0.2</v>
      </c>
      <c r="H3498" s="53">
        <v>3</v>
      </c>
      <c r="I3498">
        <f t="shared" si="163"/>
        <v>1</v>
      </c>
      <c r="J3498" s="1">
        <v>1</v>
      </c>
      <c r="K3498" s="43">
        <f t="shared" si="164"/>
        <v>0</v>
      </c>
      <c r="L3498" s="78"/>
      <c r="N3498"/>
      <c r="O3498"/>
      <c r="P3498"/>
      <c r="Q3498"/>
      <c r="R3498"/>
      <c r="S3498"/>
      <c r="T3498"/>
      <c r="U3498"/>
      <c r="V3498"/>
    </row>
    <row r="3499" spans="2:22" x14ac:dyDescent="0.25">
      <c r="B3499" s="1" t="s">
        <v>2740</v>
      </c>
      <c r="C3499" s="1">
        <v>450</v>
      </c>
      <c r="D3499" s="1" t="s">
        <v>680</v>
      </c>
      <c r="E3499" s="75">
        <v>386223</v>
      </c>
      <c r="F3499" s="20" t="s">
        <v>2780</v>
      </c>
      <c r="G3499" s="77">
        <f t="shared" si="162"/>
        <v>0.2</v>
      </c>
      <c r="H3499" s="53">
        <v>1</v>
      </c>
      <c r="I3499">
        <f t="shared" si="163"/>
        <v>0</v>
      </c>
      <c r="J3499" s="1">
        <v>1</v>
      </c>
      <c r="K3499" s="43">
        <f t="shared" si="164"/>
        <v>1</v>
      </c>
      <c r="L3499" s="78"/>
      <c r="N3499"/>
      <c r="O3499"/>
      <c r="P3499"/>
      <c r="Q3499"/>
      <c r="R3499"/>
      <c r="S3499"/>
      <c r="T3499"/>
      <c r="U3499"/>
      <c r="V3499"/>
    </row>
    <row r="3500" spans="2:22" x14ac:dyDescent="0.25">
      <c r="B3500" s="1" t="s">
        <v>2740</v>
      </c>
      <c r="C3500" s="1">
        <v>450</v>
      </c>
      <c r="D3500" s="1" t="s">
        <v>2685</v>
      </c>
      <c r="E3500" s="75">
        <v>386349</v>
      </c>
      <c r="F3500" s="20" t="s">
        <v>2780</v>
      </c>
      <c r="G3500" s="77">
        <f t="shared" si="162"/>
        <v>0.2</v>
      </c>
      <c r="H3500" s="53">
        <v>3</v>
      </c>
      <c r="I3500">
        <f t="shared" si="163"/>
        <v>1</v>
      </c>
      <c r="J3500" s="1">
        <v>1</v>
      </c>
      <c r="K3500" s="43">
        <f t="shared" si="164"/>
        <v>0</v>
      </c>
      <c r="L3500" s="78"/>
      <c r="N3500"/>
      <c r="O3500"/>
      <c r="P3500"/>
      <c r="Q3500"/>
      <c r="R3500"/>
      <c r="S3500"/>
      <c r="T3500"/>
      <c r="U3500"/>
      <c r="V3500"/>
    </row>
    <row r="3501" spans="2:22" x14ac:dyDescent="0.25">
      <c r="B3501" s="1" t="s">
        <v>2740</v>
      </c>
      <c r="C3501" s="1">
        <v>450</v>
      </c>
      <c r="D3501" s="1" t="s">
        <v>2968</v>
      </c>
      <c r="E3501" s="75">
        <v>386391</v>
      </c>
      <c r="F3501" s="20" t="s">
        <v>2780</v>
      </c>
      <c r="G3501" s="77">
        <f t="shared" si="162"/>
        <v>0.2</v>
      </c>
      <c r="H3501" s="53">
        <v>5</v>
      </c>
      <c r="I3501">
        <f t="shared" si="163"/>
        <v>1</v>
      </c>
      <c r="J3501" s="1">
        <v>1</v>
      </c>
      <c r="K3501" s="43">
        <f t="shared" si="164"/>
        <v>0</v>
      </c>
      <c r="L3501" s="78"/>
      <c r="N3501"/>
      <c r="O3501"/>
      <c r="P3501"/>
      <c r="Q3501"/>
      <c r="R3501"/>
      <c r="S3501"/>
      <c r="T3501"/>
      <c r="U3501"/>
      <c r="V3501"/>
    </row>
    <row r="3502" spans="2:22" x14ac:dyDescent="0.25">
      <c r="B3502" s="1" t="s">
        <v>2740</v>
      </c>
      <c r="C3502" s="1">
        <v>450</v>
      </c>
      <c r="D3502" s="1" t="s">
        <v>2686</v>
      </c>
      <c r="E3502" s="75">
        <v>386461</v>
      </c>
      <c r="F3502" s="20" t="s">
        <v>2780</v>
      </c>
      <c r="G3502" s="77">
        <f t="shared" si="162"/>
        <v>0.2</v>
      </c>
      <c r="H3502" s="53">
        <v>2</v>
      </c>
      <c r="I3502">
        <f t="shared" si="163"/>
        <v>0</v>
      </c>
      <c r="J3502" s="1">
        <v>1</v>
      </c>
      <c r="K3502" s="43">
        <f t="shared" si="164"/>
        <v>1</v>
      </c>
      <c r="L3502" s="78"/>
      <c r="N3502"/>
      <c r="O3502"/>
      <c r="P3502"/>
      <c r="Q3502"/>
      <c r="R3502"/>
      <c r="S3502"/>
      <c r="T3502"/>
      <c r="U3502"/>
      <c r="V3502"/>
    </row>
    <row r="3503" spans="2:22" x14ac:dyDescent="0.25">
      <c r="B3503" s="1" t="s">
        <v>2740</v>
      </c>
      <c r="C3503" s="1">
        <v>450</v>
      </c>
      <c r="D3503" s="1" t="s">
        <v>2687</v>
      </c>
      <c r="E3503" s="75">
        <v>386475</v>
      </c>
      <c r="F3503" s="20" t="s">
        <v>2780</v>
      </c>
      <c r="G3503" s="77">
        <f t="shared" si="162"/>
        <v>0.2</v>
      </c>
      <c r="H3503" s="53">
        <v>1</v>
      </c>
      <c r="I3503">
        <f t="shared" si="163"/>
        <v>0</v>
      </c>
      <c r="J3503" s="1">
        <v>1</v>
      </c>
      <c r="K3503" s="43">
        <f t="shared" si="164"/>
        <v>1</v>
      </c>
      <c r="L3503" s="78"/>
      <c r="N3503"/>
      <c r="O3503"/>
      <c r="P3503"/>
      <c r="Q3503"/>
      <c r="R3503"/>
      <c r="S3503"/>
      <c r="T3503"/>
      <c r="U3503"/>
      <c r="V3503"/>
    </row>
    <row r="3504" spans="2:22" x14ac:dyDescent="0.25">
      <c r="B3504" s="1" t="s">
        <v>2740</v>
      </c>
      <c r="C3504" s="1">
        <v>450</v>
      </c>
      <c r="D3504" s="1" t="s">
        <v>2688</v>
      </c>
      <c r="E3504" s="75">
        <v>386510</v>
      </c>
      <c r="F3504" s="20" t="s">
        <v>2780</v>
      </c>
      <c r="G3504" s="77">
        <f t="shared" si="162"/>
        <v>0.2</v>
      </c>
      <c r="H3504" s="53">
        <v>2</v>
      </c>
      <c r="I3504">
        <f t="shared" si="163"/>
        <v>0</v>
      </c>
      <c r="J3504" s="1">
        <v>1</v>
      </c>
      <c r="K3504" s="43">
        <f t="shared" si="164"/>
        <v>1</v>
      </c>
      <c r="L3504" s="78"/>
      <c r="N3504"/>
      <c r="O3504"/>
      <c r="P3504"/>
      <c r="Q3504"/>
      <c r="R3504"/>
      <c r="S3504"/>
      <c r="T3504"/>
      <c r="U3504"/>
      <c r="V3504"/>
    </row>
    <row r="3505" spans="2:22" x14ac:dyDescent="0.25">
      <c r="B3505" s="1" t="s">
        <v>2740</v>
      </c>
      <c r="C3505" s="1">
        <v>450</v>
      </c>
      <c r="D3505" s="1" t="s">
        <v>2689</v>
      </c>
      <c r="E3505" s="75">
        <v>386559</v>
      </c>
      <c r="F3505" s="20" t="s">
        <v>2780</v>
      </c>
      <c r="G3505" s="77">
        <f t="shared" si="162"/>
        <v>0.2</v>
      </c>
      <c r="H3505" s="53">
        <v>7</v>
      </c>
      <c r="I3505">
        <f t="shared" si="163"/>
        <v>1</v>
      </c>
      <c r="J3505" s="1">
        <v>1</v>
      </c>
      <c r="K3505" s="43">
        <f t="shared" si="164"/>
        <v>0</v>
      </c>
      <c r="L3505" s="78"/>
      <c r="N3505"/>
      <c r="O3505"/>
      <c r="P3505"/>
      <c r="Q3505"/>
      <c r="R3505"/>
      <c r="S3505"/>
      <c r="T3505"/>
      <c r="U3505"/>
      <c r="V3505"/>
    </row>
    <row r="3506" spans="2:22" x14ac:dyDescent="0.25">
      <c r="B3506" s="1" t="s">
        <v>2740</v>
      </c>
      <c r="C3506" s="1">
        <v>450</v>
      </c>
      <c r="D3506" s="1" t="s">
        <v>2690</v>
      </c>
      <c r="E3506" s="75">
        <v>386650</v>
      </c>
      <c r="F3506" s="20" t="s">
        <v>2780</v>
      </c>
      <c r="G3506" s="77">
        <f t="shared" si="162"/>
        <v>0.2</v>
      </c>
      <c r="H3506" s="53">
        <v>1</v>
      </c>
      <c r="I3506">
        <f t="shared" si="163"/>
        <v>0</v>
      </c>
      <c r="J3506" s="1">
        <v>1</v>
      </c>
      <c r="K3506" s="43">
        <f t="shared" si="164"/>
        <v>1</v>
      </c>
      <c r="L3506" s="78"/>
      <c r="N3506"/>
      <c r="O3506"/>
      <c r="P3506"/>
      <c r="Q3506"/>
      <c r="R3506"/>
      <c r="S3506"/>
      <c r="T3506"/>
      <c r="U3506"/>
      <c r="V3506"/>
    </row>
    <row r="3507" spans="2:22" x14ac:dyDescent="0.25">
      <c r="B3507" s="1" t="s">
        <v>2740</v>
      </c>
      <c r="C3507" s="1">
        <v>450</v>
      </c>
      <c r="D3507" s="1" t="s">
        <v>2691</v>
      </c>
      <c r="E3507" s="75">
        <v>386657</v>
      </c>
      <c r="F3507" s="20" t="s">
        <v>2780</v>
      </c>
      <c r="G3507" s="77">
        <f t="shared" si="162"/>
        <v>0.2</v>
      </c>
      <c r="H3507" s="53">
        <v>6</v>
      </c>
      <c r="I3507">
        <f t="shared" si="163"/>
        <v>1</v>
      </c>
      <c r="J3507" s="1">
        <v>1</v>
      </c>
      <c r="K3507" s="43">
        <f t="shared" si="164"/>
        <v>0</v>
      </c>
      <c r="L3507" s="78"/>
      <c r="N3507"/>
      <c r="O3507"/>
      <c r="P3507"/>
      <c r="Q3507"/>
      <c r="R3507"/>
      <c r="S3507"/>
      <c r="T3507"/>
      <c r="U3507"/>
      <c r="V3507"/>
    </row>
    <row r="3508" spans="2:22" x14ac:dyDescent="0.25">
      <c r="B3508" s="1" t="s">
        <v>2740</v>
      </c>
      <c r="C3508" s="1">
        <v>450</v>
      </c>
      <c r="D3508" s="1" t="s">
        <v>2692</v>
      </c>
      <c r="E3508" s="75">
        <v>386776</v>
      </c>
      <c r="F3508" s="20" t="s">
        <v>2780</v>
      </c>
      <c r="G3508" s="77">
        <f t="shared" si="162"/>
        <v>0.2</v>
      </c>
      <c r="H3508" s="53">
        <v>3</v>
      </c>
      <c r="I3508">
        <f t="shared" si="163"/>
        <v>1</v>
      </c>
      <c r="J3508" s="1">
        <v>1</v>
      </c>
      <c r="K3508" s="43">
        <f t="shared" si="164"/>
        <v>0</v>
      </c>
      <c r="L3508" s="78"/>
      <c r="N3508"/>
      <c r="O3508"/>
      <c r="P3508"/>
      <c r="Q3508"/>
      <c r="R3508"/>
      <c r="S3508"/>
      <c r="T3508"/>
      <c r="U3508"/>
      <c r="V3508"/>
    </row>
    <row r="3509" spans="2:22" x14ac:dyDescent="0.25">
      <c r="B3509" s="1" t="s">
        <v>2740</v>
      </c>
      <c r="C3509" s="1">
        <v>450</v>
      </c>
      <c r="D3509" s="1" t="s">
        <v>247</v>
      </c>
      <c r="E3509" s="75">
        <v>387084</v>
      </c>
      <c r="F3509" s="20" t="s">
        <v>2780</v>
      </c>
      <c r="G3509" s="77">
        <f t="shared" si="162"/>
        <v>0.2</v>
      </c>
      <c r="H3509" s="53">
        <v>1</v>
      </c>
      <c r="I3509">
        <f t="shared" si="163"/>
        <v>0</v>
      </c>
      <c r="J3509" s="1">
        <v>1</v>
      </c>
      <c r="K3509" s="43">
        <f t="shared" si="164"/>
        <v>1</v>
      </c>
      <c r="L3509" s="78"/>
      <c r="N3509"/>
      <c r="O3509"/>
      <c r="P3509"/>
      <c r="Q3509"/>
      <c r="R3509"/>
      <c r="S3509"/>
      <c r="T3509"/>
      <c r="U3509"/>
      <c r="V3509"/>
    </row>
    <row r="3510" spans="2:22" x14ac:dyDescent="0.25">
      <c r="B3510" s="1" t="s">
        <v>2740</v>
      </c>
      <c r="C3510" s="1">
        <v>450</v>
      </c>
      <c r="D3510" s="1" t="s">
        <v>1587</v>
      </c>
      <c r="E3510" s="75">
        <v>177381</v>
      </c>
      <c r="F3510" s="20" t="s">
        <v>2780</v>
      </c>
      <c r="G3510" s="77">
        <f t="shared" si="162"/>
        <v>0.2</v>
      </c>
      <c r="H3510" s="53">
        <v>1</v>
      </c>
      <c r="I3510">
        <f t="shared" si="163"/>
        <v>0</v>
      </c>
      <c r="J3510" s="1">
        <v>1</v>
      </c>
      <c r="K3510" s="43">
        <f t="shared" si="164"/>
        <v>1</v>
      </c>
      <c r="L3510" s="78"/>
      <c r="N3510"/>
      <c r="O3510"/>
      <c r="P3510"/>
      <c r="Q3510"/>
      <c r="R3510"/>
      <c r="S3510"/>
      <c r="T3510"/>
      <c r="U3510"/>
      <c r="V3510"/>
    </row>
    <row r="3511" spans="2:22" x14ac:dyDescent="0.25">
      <c r="B3511" s="1" t="s">
        <v>2740</v>
      </c>
      <c r="C3511" s="1">
        <v>450</v>
      </c>
      <c r="D3511" s="1" t="s">
        <v>2693</v>
      </c>
      <c r="E3511" s="75">
        <v>387224</v>
      </c>
      <c r="F3511" s="20" t="s">
        <v>2780</v>
      </c>
      <c r="G3511" s="77">
        <f t="shared" si="162"/>
        <v>0.2</v>
      </c>
      <c r="H3511" s="53">
        <v>1</v>
      </c>
      <c r="I3511">
        <f t="shared" si="163"/>
        <v>0</v>
      </c>
      <c r="J3511" s="1">
        <v>1</v>
      </c>
      <c r="K3511" s="43">
        <f t="shared" si="164"/>
        <v>1</v>
      </c>
      <c r="L3511" s="78"/>
      <c r="N3511"/>
      <c r="O3511"/>
      <c r="P3511"/>
      <c r="Q3511"/>
      <c r="R3511"/>
      <c r="S3511"/>
      <c r="T3511"/>
      <c r="U3511"/>
      <c r="V3511"/>
    </row>
    <row r="3512" spans="2:22" x14ac:dyDescent="0.25">
      <c r="B3512" s="1" t="s">
        <v>2740</v>
      </c>
      <c r="C3512" s="1">
        <v>450</v>
      </c>
      <c r="D3512" s="1" t="s">
        <v>2694</v>
      </c>
      <c r="E3512" s="75">
        <v>387329</v>
      </c>
      <c r="F3512" s="20" t="s">
        <v>2780</v>
      </c>
      <c r="G3512" s="77">
        <f t="shared" si="162"/>
        <v>0.2</v>
      </c>
      <c r="H3512" s="53">
        <v>2</v>
      </c>
      <c r="I3512">
        <f t="shared" si="163"/>
        <v>0</v>
      </c>
      <c r="J3512" s="1">
        <v>1</v>
      </c>
      <c r="K3512" s="43">
        <f t="shared" si="164"/>
        <v>1</v>
      </c>
      <c r="L3512" s="78"/>
      <c r="N3512"/>
      <c r="O3512"/>
      <c r="P3512"/>
      <c r="Q3512"/>
      <c r="R3512"/>
      <c r="S3512"/>
      <c r="T3512"/>
      <c r="U3512"/>
      <c r="V3512"/>
    </row>
    <row r="3513" spans="2:22" x14ac:dyDescent="0.25">
      <c r="B3513" s="1" t="s">
        <v>2740</v>
      </c>
      <c r="C3513" s="1">
        <v>450</v>
      </c>
      <c r="D3513" s="1" t="s">
        <v>2426</v>
      </c>
      <c r="E3513" s="75">
        <v>387371</v>
      </c>
      <c r="F3513" s="20" t="s">
        <v>2780</v>
      </c>
      <c r="G3513" s="77">
        <f t="shared" si="162"/>
        <v>0.2</v>
      </c>
      <c r="H3513" s="53">
        <v>2</v>
      </c>
      <c r="I3513">
        <f t="shared" si="163"/>
        <v>0</v>
      </c>
      <c r="J3513" s="1">
        <v>1</v>
      </c>
      <c r="K3513" s="43">
        <f t="shared" si="164"/>
        <v>1</v>
      </c>
      <c r="L3513" s="78"/>
      <c r="N3513"/>
      <c r="O3513"/>
      <c r="P3513"/>
      <c r="Q3513"/>
      <c r="R3513"/>
      <c r="S3513"/>
      <c r="T3513"/>
      <c r="U3513"/>
      <c r="V3513"/>
    </row>
    <row r="3514" spans="2:22" x14ac:dyDescent="0.25">
      <c r="B3514" s="1" t="s">
        <v>2740</v>
      </c>
      <c r="C3514" s="1">
        <v>450</v>
      </c>
      <c r="D3514" s="1" t="s">
        <v>2695</v>
      </c>
      <c r="E3514" s="75">
        <v>387441</v>
      </c>
      <c r="F3514" s="20" t="s">
        <v>2780</v>
      </c>
      <c r="G3514" s="77">
        <f t="shared" si="162"/>
        <v>0.2</v>
      </c>
      <c r="H3514" s="53">
        <v>1</v>
      </c>
      <c r="I3514">
        <f t="shared" si="163"/>
        <v>0</v>
      </c>
      <c r="J3514" s="1">
        <v>1</v>
      </c>
      <c r="K3514" s="43">
        <f t="shared" si="164"/>
        <v>1</v>
      </c>
      <c r="L3514" s="78"/>
      <c r="N3514"/>
      <c r="O3514"/>
      <c r="P3514"/>
      <c r="Q3514"/>
      <c r="R3514"/>
      <c r="S3514"/>
      <c r="T3514"/>
      <c r="U3514"/>
      <c r="V3514"/>
    </row>
    <row r="3515" spans="2:22" x14ac:dyDescent="0.25">
      <c r="B3515" s="1" t="s">
        <v>2740</v>
      </c>
      <c r="C3515" s="1">
        <v>450</v>
      </c>
      <c r="D3515" s="1" t="s">
        <v>2696</v>
      </c>
      <c r="E3515" s="75">
        <v>387672</v>
      </c>
      <c r="F3515" s="20" t="s">
        <v>2780</v>
      </c>
      <c r="G3515" s="77">
        <f t="shared" si="162"/>
        <v>0.2</v>
      </c>
      <c r="H3515" s="53">
        <v>3</v>
      </c>
      <c r="I3515">
        <f t="shared" si="163"/>
        <v>1</v>
      </c>
      <c r="J3515" s="1">
        <v>1</v>
      </c>
      <c r="K3515" s="43">
        <f t="shared" si="164"/>
        <v>0</v>
      </c>
      <c r="L3515" s="78"/>
      <c r="N3515"/>
      <c r="O3515"/>
      <c r="P3515"/>
      <c r="Q3515"/>
      <c r="R3515"/>
      <c r="S3515"/>
      <c r="T3515"/>
      <c r="U3515"/>
      <c r="V3515"/>
    </row>
    <row r="3516" spans="2:22" x14ac:dyDescent="0.25">
      <c r="B3516" s="1" t="s">
        <v>2740</v>
      </c>
      <c r="C3516" s="1">
        <v>450</v>
      </c>
      <c r="D3516" s="1" t="s">
        <v>2697</v>
      </c>
      <c r="E3516" s="75">
        <v>387763</v>
      </c>
      <c r="F3516" s="20" t="s">
        <v>2780</v>
      </c>
      <c r="G3516" s="77">
        <f t="shared" si="162"/>
        <v>0.2</v>
      </c>
      <c r="H3516" s="53">
        <v>1</v>
      </c>
      <c r="I3516">
        <f t="shared" si="163"/>
        <v>0</v>
      </c>
      <c r="J3516" s="1">
        <v>1</v>
      </c>
      <c r="K3516" s="43">
        <f t="shared" si="164"/>
        <v>1</v>
      </c>
      <c r="L3516" s="78"/>
      <c r="N3516"/>
      <c r="O3516"/>
      <c r="P3516"/>
      <c r="Q3516"/>
      <c r="R3516"/>
      <c r="S3516"/>
      <c r="T3516"/>
      <c r="U3516"/>
      <c r="V3516"/>
    </row>
    <row r="3517" spans="2:22" x14ac:dyDescent="0.25">
      <c r="B3517" s="1" t="s">
        <v>2740</v>
      </c>
      <c r="C3517" s="1">
        <v>450</v>
      </c>
      <c r="D3517" s="1" t="s">
        <v>2698</v>
      </c>
      <c r="E3517" s="75">
        <v>387805</v>
      </c>
      <c r="F3517" s="20" t="s">
        <v>2780</v>
      </c>
      <c r="G3517" s="77">
        <f t="shared" si="162"/>
        <v>0.2</v>
      </c>
      <c r="H3517" s="53">
        <v>1</v>
      </c>
      <c r="I3517">
        <f t="shared" si="163"/>
        <v>0</v>
      </c>
      <c r="J3517" s="1">
        <v>1</v>
      </c>
      <c r="K3517" s="43">
        <f t="shared" si="164"/>
        <v>1</v>
      </c>
      <c r="L3517" s="78"/>
      <c r="N3517"/>
      <c r="O3517"/>
      <c r="P3517"/>
      <c r="Q3517"/>
      <c r="R3517"/>
      <c r="S3517"/>
      <c r="T3517"/>
      <c r="U3517"/>
      <c r="V3517"/>
    </row>
    <row r="3518" spans="2:22" x14ac:dyDescent="0.25">
      <c r="B3518" s="1" t="s">
        <v>2740</v>
      </c>
      <c r="C3518" s="1">
        <v>450</v>
      </c>
      <c r="D3518" s="1" t="s">
        <v>2699</v>
      </c>
      <c r="E3518" s="75">
        <v>387868</v>
      </c>
      <c r="F3518" s="20" t="s">
        <v>2780</v>
      </c>
      <c r="G3518" s="77">
        <f t="shared" si="162"/>
        <v>0.2</v>
      </c>
      <c r="H3518" s="53">
        <v>4</v>
      </c>
      <c r="I3518">
        <f t="shared" si="163"/>
        <v>1</v>
      </c>
      <c r="J3518" s="1">
        <v>1</v>
      </c>
      <c r="K3518" s="43">
        <f t="shared" si="164"/>
        <v>0</v>
      </c>
      <c r="L3518" s="78"/>
      <c r="N3518"/>
      <c r="O3518"/>
      <c r="P3518"/>
      <c r="Q3518"/>
      <c r="R3518"/>
      <c r="S3518"/>
      <c r="T3518"/>
      <c r="U3518"/>
      <c r="V3518"/>
    </row>
    <row r="3519" spans="2:22" x14ac:dyDescent="0.25">
      <c r="B3519" s="1" t="s">
        <v>2740</v>
      </c>
      <c r="C3519" s="1">
        <v>450</v>
      </c>
      <c r="D3519" s="1" t="s">
        <v>299</v>
      </c>
      <c r="E3519" s="75">
        <v>387875</v>
      </c>
      <c r="F3519" s="20" t="s">
        <v>2787</v>
      </c>
      <c r="G3519" s="77">
        <f t="shared" si="162"/>
        <v>0.1</v>
      </c>
      <c r="H3519" s="53">
        <v>10</v>
      </c>
      <c r="I3519">
        <f t="shared" si="163"/>
        <v>2</v>
      </c>
      <c r="J3519" s="1">
        <v>1</v>
      </c>
      <c r="K3519" s="43">
        <f t="shared" si="164"/>
        <v>-1</v>
      </c>
      <c r="L3519" s="78"/>
      <c r="N3519"/>
      <c r="O3519"/>
      <c r="P3519"/>
      <c r="Q3519"/>
      <c r="R3519"/>
      <c r="S3519"/>
      <c r="T3519"/>
      <c r="U3519"/>
      <c r="V3519"/>
    </row>
    <row r="3520" spans="2:22" x14ac:dyDescent="0.25">
      <c r="B3520" s="1" t="s">
        <v>2740</v>
      </c>
      <c r="C3520" s="1">
        <v>450</v>
      </c>
      <c r="D3520" s="1" t="s">
        <v>2700</v>
      </c>
      <c r="E3520" s="75">
        <v>178525</v>
      </c>
      <c r="F3520" s="20" t="s">
        <v>2780</v>
      </c>
      <c r="G3520" s="77">
        <f t="shared" si="162"/>
        <v>0.2</v>
      </c>
      <c r="H3520" s="53">
        <v>2</v>
      </c>
      <c r="I3520">
        <f t="shared" si="163"/>
        <v>0</v>
      </c>
      <c r="J3520" s="1">
        <v>1</v>
      </c>
      <c r="K3520" s="43">
        <f t="shared" si="164"/>
        <v>1</v>
      </c>
      <c r="L3520" s="78"/>
      <c r="N3520"/>
      <c r="O3520"/>
      <c r="P3520"/>
      <c r="Q3520"/>
      <c r="R3520"/>
      <c r="S3520"/>
      <c r="T3520"/>
      <c r="U3520"/>
      <c r="V3520"/>
    </row>
    <row r="3521" spans="2:22" x14ac:dyDescent="0.25">
      <c r="B3521" s="1" t="s">
        <v>2740</v>
      </c>
      <c r="C3521" s="1">
        <v>450</v>
      </c>
      <c r="D3521" s="1" t="s">
        <v>1602</v>
      </c>
      <c r="E3521" s="75">
        <v>388105</v>
      </c>
      <c r="F3521" s="20" t="s">
        <v>2780</v>
      </c>
      <c r="G3521" s="77">
        <f t="shared" si="162"/>
        <v>0.2</v>
      </c>
      <c r="H3521" s="53">
        <v>2</v>
      </c>
      <c r="I3521">
        <f t="shared" si="163"/>
        <v>0</v>
      </c>
      <c r="J3521" s="1">
        <v>1</v>
      </c>
      <c r="K3521" s="43">
        <f t="shared" si="164"/>
        <v>1</v>
      </c>
      <c r="L3521" s="78"/>
      <c r="N3521"/>
      <c r="O3521"/>
      <c r="P3521"/>
      <c r="Q3521"/>
      <c r="R3521"/>
      <c r="S3521"/>
      <c r="T3521"/>
      <c r="U3521"/>
      <c r="V3521"/>
    </row>
    <row r="3522" spans="2:22" x14ac:dyDescent="0.25">
      <c r="B3522" s="1" t="s">
        <v>2740</v>
      </c>
      <c r="C3522" s="1">
        <v>450</v>
      </c>
      <c r="D3522" s="1" t="s">
        <v>2701</v>
      </c>
      <c r="E3522" s="75">
        <v>388127</v>
      </c>
      <c r="F3522" s="20" t="s">
        <v>2780</v>
      </c>
      <c r="G3522" s="77">
        <f t="shared" si="162"/>
        <v>0.2</v>
      </c>
      <c r="H3522" s="53">
        <v>5</v>
      </c>
      <c r="I3522">
        <f t="shared" si="163"/>
        <v>1</v>
      </c>
      <c r="J3522" s="1">
        <v>1</v>
      </c>
      <c r="K3522" s="43">
        <f t="shared" si="164"/>
        <v>0</v>
      </c>
      <c r="L3522" s="78"/>
      <c r="N3522"/>
      <c r="O3522"/>
      <c r="P3522"/>
      <c r="Q3522"/>
      <c r="R3522"/>
      <c r="S3522"/>
      <c r="T3522"/>
      <c r="U3522"/>
      <c r="V3522"/>
    </row>
    <row r="3523" spans="2:22" x14ac:dyDescent="0.25">
      <c r="B3523" s="1" t="s">
        <v>2740</v>
      </c>
      <c r="C3523" s="1">
        <v>450</v>
      </c>
      <c r="D3523" s="1" t="s">
        <v>2702</v>
      </c>
      <c r="E3523" s="75">
        <v>388232</v>
      </c>
      <c r="F3523" s="20" t="s">
        <v>2780</v>
      </c>
      <c r="G3523" s="77">
        <f t="shared" si="162"/>
        <v>0.2</v>
      </c>
      <c r="H3523" s="53">
        <v>3</v>
      </c>
      <c r="I3523">
        <f t="shared" si="163"/>
        <v>1</v>
      </c>
      <c r="J3523" s="1">
        <v>1</v>
      </c>
      <c r="K3523" s="43">
        <f t="shared" si="164"/>
        <v>0</v>
      </c>
      <c r="L3523" s="78"/>
      <c r="N3523"/>
      <c r="O3523"/>
      <c r="P3523"/>
      <c r="Q3523"/>
      <c r="R3523"/>
      <c r="S3523"/>
      <c r="T3523"/>
      <c r="U3523"/>
      <c r="V3523"/>
    </row>
    <row r="3524" spans="2:22" x14ac:dyDescent="0.25">
      <c r="B3524" s="1" t="s">
        <v>2740</v>
      </c>
      <c r="C3524" s="1">
        <v>450</v>
      </c>
      <c r="D3524" s="1" t="s">
        <v>2703</v>
      </c>
      <c r="E3524" s="75">
        <v>388260</v>
      </c>
      <c r="F3524" s="20" t="s">
        <v>2787</v>
      </c>
      <c r="G3524" s="77">
        <f t="shared" si="162"/>
        <v>0.1</v>
      </c>
      <c r="H3524" s="53">
        <v>57</v>
      </c>
      <c r="I3524">
        <f t="shared" si="163"/>
        <v>11</v>
      </c>
      <c r="J3524" s="1">
        <v>1</v>
      </c>
      <c r="K3524" s="43">
        <f t="shared" si="164"/>
        <v>-10</v>
      </c>
      <c r="L3524" s="78"/>
      <c r="N3524"/>
      <c r="O3524"/>
      <c r="P3524"/>
      <c r="Q3524"/>
      <c r="R3524"/>
      <c r="S3524"/>
      <c r="T3524"/>
      <c r="U3524"/>
      <c r="V3524"/>
    </row>
    <row r="3525" spans="2:22" x14ac:dyDescent="0.25">
      <c r="B3525" s="1" t="s">
        <v>2740</v>
      </c>
      <c r="C3525" s="1">
        <v>450</v>
      </c>
      <c r="D3525" s="1" t="s">
        <v>140</v>
      </c>
      <c r="E3525" s="75">
        <v>388295</v>
      </c>
      <c r="F3525" s="20" t="s">
        <v>2780</v>
      </c>
      <c r="G3525" s="77">
        <f t="shared" si="162"/>
        <v>0.2</v>
      </c>
      <c r="H3525" s="53">
        <v>2</v>
      </c>
      <c r="I3525">
        <f t="shared" si="163"/>
        <v>0</v>
      </c>
      <c r="J3525" s="1">
        <v>1</v>
      </c>
      <c r="K3525" s="43">
        <f t="shared" si="164"/>
        <v>1</v>
      </c>
      <c r="L3525" s="78"/>
      <c r="N3525"/>
      <c r="O3525"/>
      <c r="P3525"/>
      <c r="Q3525"/>
      <c r="R3525"/>
      <c r="S3525"/>
      <c r="T3525"/>
      <c r="U3525"/>
      <c r="V3525"/>
    </row>
    <row r="3526" spans="2:22" x14ac:dyDescent="0.25">
      <c r="B3526" s="1" t="s">
        <v>2740</v>
      </c>
      <c r="C3526" s="1">
        <v>450</v>
      </c>
      <c r="D3526" s="1" t="s">
        <v>2851</v>
      </c>
      <c r="E3526" s="75">
        <v>388323</v>
      </c>
      <c r="F3526" s="20" t="s">
        <v>2780</v>
      </c>
      <c r="G3526" s="77">
        <f t="shared" si="162"/>
        <v>0.2</v>
      </c>
      <c r="H3526" s="53">
        <v>6</v>
      </c>
      <c r="I3526">
        <f t="shared" si="163"/>
        <v>1</v>
      </c>
      <c r="J3526" s="1">
        <v>1</v>
      </c>
      <c r="K3526" s="43">
        <f t="shared" si="164"/>
        <v>0</v>
      </c>
      <c r="L3526" s="78"/>
      <c r="N3526"/>
      <c r="O3526"/>
      <c r="P3526"/>
      <c r="Q3526"/>
      <c r="R3526"/>
      <c r="S3526"/>
      <c r="T3526"/>
      <c r="U3526"/>
      <c r="V3526"/>
    </row>
    <row r="3527" spans="2:22" x14ac:dyDescent="0.25">
      <c r="B3527" s="1" t="s">
        <v>2740</v>
      </c>
      <c r="C3527" s="1">
        <v>450</v>
      </c>
      <c r="D3527" s="1" t="s">
        <v>1920</v>
      </c>
      <c r="E3527" s="75">
        <v>207876</v>
      </c>
      <c r="F3527" s="20" t="s">
        <v>2780</v>
      </c>
      <c r="G3527" s="77">
        <f t="shared" ref="G3527:G3548" si="165">IF(F3527="Lvl 21 &amp; below",0.2,0.1)</f>
        <v>0.2</v>
      </c>
      <c r="H3527" s="53">
        <v>3</v>
      </c>
      <c r="I3527">
        <f t="shared" ref="I3527:I3548" si="166">IF(F3527="Lvl 21 &amp; below",ROUND(H3527*0.2,0),ROUND(H3527*0.2,0))</f>
        <v>1</v>
      </c>
      <c r="J3527" s="1">
        <v>1</v>
      </c>
      <c r="K3527" s="43">
        <f t="shared" ref="K3527:K3548" si="167">J3527-I3527</f>
        <v>0</v>
      </c>
      <c r="L3527" s="78"/>
      <c r="N3527"/>
      <c r="O3527"/>
      <c r="P3527"/>
      <c r="Q3527"/>
      <c r="R3527"/>
      <c r="S3527"/>
      <c r="T3527"/>
      <c r="U3527"/>
      <c r="V3527"/>
    </row>
    <row r="3528" spans="2:22" x14ac:dyDescent="0.25">
      <c r="B3528" s="1" t="s">
        <v>2740</v>
      </c>
      <c r="C3528" s="1">
        <v>450</v>
      </c>
      <c r="D3528" s="1" t="s">
        <v>2704</v>
      </c>
      <c r="E3528" s="75">
        <v>388477</v>
      </c>
      <c r="F3528" s="20" t="s">
        <v>2780</v>
      </c>
      <c r="G3528" s="77">
        <f t="shared" si="165"/>
        <v>0.2</v>
      </c>
      <c r="H3528" s="53">
        <v>2</v>
      </c>
      <c r="I3528">
        <f t="shared" si="166"/>
        <v>0</v>
      </c>
      <c r="J3528" s="1">
        <v>1</v>
      </c>
      <c r="K3528" s="43">
        <f t="shared" si="167"/>
        <v>1</v>
      </c>
      <c r="L3528" s="78"/>
      <c r="N3528"/>
      <c r="O3528"/>
      <c r="P3528"/>
      <c r="Q3528"/>
      <c r="R3528"/>
      <c r="S3528"/>
      <c r="T3528"/>
      <c r="U3528"/>
      <c r="V3528"/>
    </row>
    <row r="3529" spans="2:22" x14ac:dyDescent="0.25">
      <c r="B3529" s="1" t="s">
        <v>2740</v>
      </c>
      <c r="C3529" s="1">
        <v>450</v>
      </c>
      <c r="D3529" s="1" t="s">
        <v>2705</v>
      </c>
      <c r="E3529" s="75">
        <v>388463</v>
      </c>
      <c r="F3529" s="20" t="s">
        <v>2780</v>
      </c>
      <c r="G3529" s="77">
        <f t="shared" si="165"/>
        <v>0.2</v>
      </c>
      <c r="H3529" s="53">
        <v>4</v>
      </c>
      <c r="I3529">
        <f t="shared" si="166"/>
        <v>1</v>
      </c>
      <c r="J3529" s="1">
        <v>1</v>
      </c>
      <c r="K3529" s="43">
        <f t="shared" si="167"/>
        <v>0</v>
      </c>
      <c r="L3529" s="78"/>
      <c r="N3529"/>
      <c r="O3529"/>
      <c r="P3529"/>
      <c r="Q3529"/>
      <c r="R3529"/>
      <c r="S3529"/>
      <c r="T3529"/>
      <c r="U3529"/>
      <c r="V3529"/>
    </row>
    <row r="3530" spans="2:22" x14ac:dyDescent="0.25">
      <c r="B3530" s="1" t="s">
        <v>2740</v>
      </c>
      <c r="C3530" s="1">
        <v>450</v>
      </c>
      <c r="D3530" s="1" t="s">
        <v>2706</v>
      </c>
      <c r="E3530" s="75">
        <v>179031</v>
      </c>
      <c r="F3530" s="20" t="s">
        <v>2780</v>
      </c>
      <c r="G3530" s="77">
        <f t="shared" si="165"/>
        <v>0.2</v>
      </c>
      <c r="H3530" s="53">
        <v>2</v>
      </c>
      <c r="I3530">
        <f t="shared" si="166"/>
        <v>0</v>
      </c>
      <c r="J3530" s="1">
        <v>1</v>
      </c>
      <c r="K3530" s="43">
        <f t="shared" si="167"/>
        <v>1</v>
      </c>
      <c r="L3530" s="78"/>
      <c r="N3530"/>
      <c r="O3530"/>
      <c r="P3530"/>
      <c r="Q3530"/>
      <c r="R3530"/>
      <c r="S3530"/>
      <c r="T3530"/>
      <c r="U3530"/>
      <c r="V3530"/>
    </row>
    <row r="3531" spans="2:22" x14ac:dyDescent="0.25">
      <c r="B3531" s="1" t="s">
        <v>2740</v>
      </c>
      <c r="C3531" s="1">
        <v>450</v>
      </c>
      <c r="D3531" s="1" t="s">
        <v>2707</v>
      </c>
      <c r="E3531" s="75">
        <v>388519</v>
      </c>
      <c r="F3531" s="20" t="s">
        <v>2780</v>
      </c>
      <c r="G3531" s="77">
        <f t="shared" si="165"/>
        <v>0.2</v>
      </c>
      <c r="H3531" s="53">
        <v>1</v>
      </c>
      <c r="I3531">
        <f t="shared" si="166"/>
        <v>0</v>
      </c>
      <c r="J3531" s="1">
        <v>1</v>
      </c>
      <c r="K3531" s="43">
        <f t="shared" si="167"/>
        <v>1</v>
      </c>
      <c r="L3531" s="78"/>
      <c r="N3531"/>
      <c r="O3531"/>
      <c r="P3531"/>
      <c r="Q3531"/>
      <c r="R3531"/>
      <c r="S3531"/>
      <c r="T3531"/>
      <c r="U3531"/>
      <c r="V3531"/>
    </row>
    <row r="3532" spans="2:22" x14ac:dyDescent="0.25">
      <c r="B3532" s="1" t="s">
        <v>2740</v>
      </c>
      <c r="C3532" s="1">
        <v>450</v>
      </c>
      <c r="D3532" s="1" t="s">
        <v>2708</v>
      </c>
      <c r="E3532" s="75">
        <v>179053</v>
      </c>
      <c r="F3532" s="20" t="s">
        <v>2780</v>
      </c>
      <c r="G3532" s="77">
        <f t="shared" si="165"/>
        <v>0.2</v>
      </c>
      <c r="H3532" s="53">
        <v>2</v>
      </c>
      <c r="I3532">
        <f t="shared" si="166"/>
        <v>0</v>
      </c>
      <c r="J3532" s="1">
        <v>1</v>
      </c>
      <c r="K3532" s="43">
        <f t="shared" si="167"/>
        <v>1</v>
      </c>
      <c r="L3532" s="78"/>
      <c r="N3532"/>
      <c r="O3532"/>
      <c r="P3532"/>
      <c r="Q3532"/>
      <c r="R3532"/>
      <c r="S3532"/>
      <c r="T3532"/>
      <c r="U3532"/>
      <c r="V3532"/>
    </row>
    <row r="3533" spans="2:22" x14ac:dyDescent="0.25">
      <c r="B3533" s="1" t="s">
        <v>2740</v>
      </c>
      <c r="C3533" s="1">
        <v>450</v>
      </c>
      <c r="D3533" s="1" t="s">
        <v>2709</v>
      </c>
      <c r="E3533" s="75">
        <v>388589</v>
      </c>
      <c r="F3533" s="20" t="s">
        <v>2780</v>
      </c>
      <c r="G3533" s="77">
        <f t="shared" si="165"/>
        <v>0.2</v>
      </c>
      <c r="H3533" s="53">
        <v>1</v>
      </c>
      <c r="I3533">
        <f t="shared" si="166"/>
        <v>0</v>
      </c>
      <c r="J3533" s="1">
        <v>1</v>
      </c>
      <c r="K3533" s="43">
        <f t="shared" si="167"/>
        <v>1</v>
      </c>
      <c r="L3533" s="78"/>
      <c r="N3533"/>
      <c r="O3533"/>
      <c r="P3533"/>
      <c r="Q3533"/>
      <c r="R3533"/>
      <c r="S3533"/>
      <c r="T3533"/>
      <c r="U3533"/>
      <c r="V3533"/>
    </row>
    <row r="3534" spans="2:22" x14ac:dyDescent="0.25">
      <c r="B3534" s="1" t="s">
        <v>2740</v>
      </c>
      <c r="C3534" s="1">
        <v>450</v>
      </c>
      <c r="D3534" s="1" t="s">
        <v>2710</v>
      </c>
      <c r="E3534" s="75">
        <v>208096</v>
      </c>
      <c r="F3534" s="20" t="s">
        <v>2780</v>
      </c>
      <c r="G3534" s="77">
        <f t="shared" si="165"/>
        <v>0.2</v>
      </c>
      <c r="H3534" s="53">
        <v>3</v>
      </c>
      <c r="I3534">
        <f t="shared" si="166"/>
        <v>1</v>
      </c>
      <c r="J3534" s="1">
        <v>1</v>
      </c>
      <c r="K3534" s="43">
        <f t="shared" si="167"/>
        <v>0</v>
      </c>
      <c r="L3534" s="78"/>
      <c r="N3534"/>
      <c r="O3534"/>
      <c r="P3534"/>
      <c r="Q3534"/>
      <c r="R3534"/>
      <c r="S3534"/>
      <c r="T3534"/>
      <c r="U3534"/>
      <c r="V3534"/>
    </row>
    <row r="3535" spans="2:22" x14ac:dyDescent="0.25">
      <c r="B3535" s="1" t="s">
        <v>2740</v>
      </c>
      <c r="C3535" s="1">
        <v>450</v>
      </c>
      <c r="D3535" s="1" t="s">
        <v>2711</v>
      </c>
      <c r="E3535" s="75">
        <v>388617</v>
      </c>
      <c r="F3535" s="20" t="s">
        <v>2780</v>
      </c>
      <c r="G3535" s="77">
        <f t="shared" si="165"/>
        <v>0.2</v>
      </c>
      <c r="H3535" s="53">
        <v>4</v>
      </c>
      <c r="I3535">
        <f t="shared" si="166"/>
        <v>1</v>
      </c>
      <c r="J3535" s="1">
        <v>1</v>
      </c>
      <c r="K3535" s="43">
        <f t="shared" si="167"/>
        <v>0</v>
      </c>
      <c r="L3535" s="78"/>
      <c r="N3535"/>
      <c r="O3535"/>
      <c r="P3535"/>
      <c r="Q3535"/>
      <c r="R3535"/>
      <c r="S3535"/>
      <c r="T3535"/>
      <c r="U3535"/>
      <c r="V3535"/>
    </row>
    <row r="3536" spans="2:22" x14ac:dyDescent="0.25">
      <c r="B3536" s="1" t="s">
        <v>2740</v>
      </c>
      <c r="C3536" s="1">
        <v>450</v>
      </c>
      <c r="D3536" s="1" t="s">
        <v>265</v>
      </c>
      <c r="E3536" s="75">
        <v>208128</v>
      </c>
      <c r="F3536" s="20" t="s">
        <v>2780</v>
      </c>
      <c r="G3536" s="77">
        <f t="shared" si="165"/>
        <v>0.2</v>
      </c>
      <c r="H3536" s="53">
        <v>2</v>
      </c>
      <c r="I3536">
        <f t="shared" si="166"/>
        <v>0</v>
      </c>
      <c r="J3536" s="1">
        <v>1</v>
      </c>
      <c r="K3536" s="43">
        <f t="shared" si="167"/>
        <v>1</v>
      </c>
      <c r="L3536" s="78"/>
      <c r="N3536"/>
      <c r="O3536"/>
      <c r="P3536"/>
      <c r="Q3536"/>
      <c r="R3536"/>
      <c r="S3536"/>
      <c r="T3536"/>
      <c r="U3536"/>
      <c r="V3536"/>
    </row>
    <row r="3537" spans="2:22" x14ac:dyDescent="0.25">
      <c r="B3537" s="1" t="s">
        <v>2740</v>
      </c>
      <c r="C3537" s="1">
        <v>450</v>
      </c>
      <c r="D3537" s="1" t="s">
        <v>2712</v>
      </c>
      <c r="E3537" s="75">
        <v>388694</v>
      </c>
      <c r="F3537" s="20" t="s">
        <v>2780</v>
      </c>
      <c r="G3537" s="77">
        <f t="shared" si="165"/>
        <v>0.2</v>
      </c>
      <c r="H3537" s="53">
        <v>2</v>
      </c>
      <c r="I3537">
        <f t="shared" si="166"/>
        <v>0</v>
      </c>
      <c r="J3537" s="1">
        <v>1</v>
      </c>
      <c r="K3537" s="43">
        <f t="shared" si="167"/>
        <v>1</v>
      </c>
      <c r="L3537" s="78"/>
      <c r="N3537"/>
      <c r="O3537"/>
      <c r="P3537"/>
      <c r="Q3537"/>
      <c r="R3537"/>
      <c r="S3537"/>
      <c r="T3537"/>
      <c r="U3537"/>
      <c r="V3537"/>
    </row>
    <row r="3538" spans="2:22" x14ac:dyDescent="0.25">
      <c r="B3538" s="1" t="s">
        <v>2740</v>
      </c>
      <c r="C3538" s="1">
        <v>450</v>
      </c>
      <c r="D3538" s="1" t="s">
        <v>2713</v>
      </c>
      <c r="E3538" s="75">
        <v>388701</v>
      </c>
      <c r="F3538" s="20" t="s">
        <v>2780</v>
      </c>
      <c r="G3538" s="77">
        <f t="shared" si="165"/>
        <v>0.2</v>
      </c>
      <c r="H3538" s="53">
        <v>4</v>
      </c>
      <c r="I3538">
        <f t="shared" si="166"/>
        <v>1</v>
      </c>
      <c r="J3538" s="1">
        <v>1</v>
      </c>
      <c r="K3538" s="43">
        <f t="shared" si="167"/>
        <v>0</v>
      </c>
      <c r="L3538" s="78"/>
      <c r="N3538"/>
      <c r="O3538"/>
      <c r="P3538"/>
      <c r="Q3538"/>
      <c r="R3538"/>
      <c r="S3538"/>
      <c r="T3538"/>
      <c r="U3538"/>
      <c r="V3538"/>
    </row>
    <row r="3539" spans="2:22" x14ac:dyDescent="0.25">
      <c r="B3539" s="1" t="s">
        <v>2740</v>
      </c>
      <c r="C3539" s="1">
        <v>450</v>
      </c>
      <c r="D3539" s="1" t="s">
        <v>3000</v>
      </c>
      <c r="E3539" s="75">
        <v>388722</v>
      </c>
      <c r="F3539" s="20" t="s">
        <v>2780</v>
      </c>
      <c r="G3539" s="77">
        <f t="shared" si="165"/>
        <v>0.2</v>
      </c>
      <c r="H3539" s="53">
        <v>1</v>
      </c>
      <c r="I3539">
        <f t="shared" si="166"/>
        <v>0</v>
      </c>
      <c r="J3539" s="1">
        <v>1</v>
      </c>
      <c r="K3539" s="43">
        <f t="shared" si="167"/>
        <v>1</v>
      </c>
      <c r="L3539" s="78"/>
      <c r="N3539"/>
      <c r="O3539"/>
      <c r="P3539"/>
      <c r="Q3539"/>
      <c r="R3539"/>
      <c r="S3539"/>
      <c r="T3539"/>
      <c r="U3539"/>
      <c r="V3539"/>
    </row>
    <row r="3540" spans="2:22" x14ac:dyDescent="0.25">
      <c r="B3540" s="1" t="s">
        <v>2740</v>
      </c>
      <c r="C3540" s="1">
        <v>450</v>
      </c>
      <c r="D3540" s="1" t="s">
        <v>2248</v>
      </c>
      <c r="E3540" s="75">
        <v>388743</v>
      </c>
      <c r="F3540" s="20" t="s">
        <v>2780</v>
      </c>
      <c r="G3540" s="77">
        <f t="shared" si="165"/>
        <v>0.2</v>
      </c>
      <c r="H3540" s="53">
        <v>1</v>
      </c>
      <c r="I3540">
        <f t="shared" si="166"/>
        <v>0</v>
      </c>
      <c r="J3540" s="1">
        <v>1</v>
      </c>
      <c r="K3540" s="43">
        <f t="shared" si="167"/>
        <v>1</v>
      </c>
      <c r="L3540" s="78"/>
      <c r="N3540"/>
      <c r="O3540"/>
      <c r="P3540"/>
      <c r="Q3540"/>
      <c r="R3540"/>
      <c r="S3540"/>
      <c r="T3540"/>
      <c r="U3540"/>
      <c r="V3540"/>
    </row>
    <row r="3541" spans="2:22" x14ac:dyDescent="0.25">
      <c r="B3541" s="1" t="s">
        <v>2740</v>
      </c>
      <c r="C3541" s="1">
        <v>450</v>
      </c>
      <c r="D3541" s="1" t="s">
        <v>3001</v>
      </c>
      <c r="E3541" s="75">
        <v>388813</v>
      </c>
      <c r="F3541" s="20" t="s">
        <v>2780</v>
      </c>
      <c r="G3541" s="77">
        <f t="shared" si="165"/>
        <v>0.2</v>
      </c>
      <c r="H3541" s="53">
        <v>8</v>
      </c>
      <c r="I3541">
        <f t="shared" si="166"/>
        <v>2</v>
      </c>
      <c r="J3541" s="1">
        <v>1</v>
      </c>
      <c r="K3541" s="43">
        <f t="shared" si="167"/>
        <v>-1</v>
      </c>
      <c r="L3541" s="78"/>
      <c r="N3541"/>
      <c r="O3541"/>
      <c r="P3541"/>
      <c r="Q3541"/>
      <c r="R3541"/>
      <c r="S3541"/>
      <c r="T3541"/>
      <c r="U3541"/>
      <c r="V3541"/>
    </row>
    <row r="3542" spans="2:22" x14ac:dyDescent="0.25">
      <c r="B3542" s="1" t="s">
        <v>2740</v>
      </c>
      <c r="C3542" s="1">
        <v>450</v>
      </c>
      <c r="D3542" s="1" t="s">
        <v>2863</v>
      </c>
      <c r="E3542" s="75">
        <v>388897</v>
      </c>
      <c r="F3542" s="20" t="s">
        <v>2780</v>
      </c>
      <c r="G3542" s="77">
        <f t="shared" si="165"/>
        <v>0.2</v>
      </c>
      <c r="H3542" s="53">
        <v>2</v>
      </c>
      <c r="I3542">
        <f t="shared" si="166"/>
        <v>0</v>
      </c>
      <c r="J3542" s="1">
        <v>1</v>
      </c>
      <c r="K3542" s="43">
        <f t="shared" si="167"/>
        <v>1</v>
      </c>
      <c r="L3542" s="78"/>
      <c r="N3542"/>
      <c r="O3542"/>
      <c r="P3542"/>
      <c r="Q3542"/>
      <c r="R3542"/>
      <c r="S3542"/>
      <c r="T3542"/>
      <c r="U3542"/>
      <c r="V3542"/>
    </row>
    <row r="3543" spans="2:22" x14ac:dyDescent="0.25">
      <c r="B3543" s="1" t="s">
        <v>2740</v>
      </c>
      <c r="C3543" s="1">
        <v>450</v>
      </c>
      <c r="D3543" s="1" t="s">
        <v>2714</v>
      </c>
      <c r="E3543" s="75">
        <v>388981</v>
      </c>
      <c r="F3543" s="20" t="s">
        <v>2780</v>
      </c>
      <c r="G3543" s="77">
        <f t="shared" si="165"/>
        <v>0.2</v>
      </c>
      <c r="H3543" s="53">
        <v>2</v>
      </c>
      <c r="I3543">
        <f t="shared" si="166"/>
        <v>0</v>
      </c>
      <c r="J3543" s="1">
        <v>1</v>
      </c>
      <c r="K3543" s="43">
        <f t="shared" si="167"/>
        <v>1</v>
      </c>
      <c r="L3543" s="78"/>
      <c r="N3543"/>
      <c r="O3543"/>
      <c r="P3543"/>
      <c r="Q3543"/>
      <c r="R3543"/>
      <c r="S3543"/>
      <c r="T3543"/>
      <c r="U3543"/>
      <c r="V3543"/>
    </row>
    <row r="3544" spans="2:22" x14ac:dyDescent="0.25">
      <c r="B3544" s="1" t="s">
        <v>2740</v>
      </c>
      <c r="C3544" s="1">
        <v>450</v>
      </c>
      <c r="D3544" s="1" t="s">
        <v>539</v>
      </c>
      <c r="E3544" s="75">
        <v>389016</v>
      </c>
      <c r="F3544" s="20" t="s">
        <v>2780</v>
      </c>
      <c r="G3544" s="77">
        <f t="shared" si="165"/>
        <v>0.2</v>
      </c>
      <c r="H3544" s="53">
        <v>2</v>
      </c>
      <c r="I3544">
        <f t="shared" si="166"/>
        <v>0</v>
      </c>
      <c r="J3544" s="1">
        <v>1</v>
      </c>
      <c r="K3544" s="43">
        <f t="shared" si="167"/>
        <v>1</v>
      </c>
      <c r="L3544" s="78"/>
      <c r="N3544"/>
      <c r="O3544"/>
      <c r="P3544"/>
      <c r="Q3544"/>
      <c r="R3544"/>
      <c r="S3544"/>
      <c r="T3544"/>
      <c r="U3544"/>
      <c r="V3544"/>
    </row>
    <row r="3545" spans="2:22" x14ac:dyDescent="0.25">
      <c r="B3545" s="1" t="s">
        <v>2740</v>
      </c>
      <c r="C3545" s="1">
        <v>450</v>
      </c>
      <c r="D3545" s="1" t="s">
        <v>154</v>
      </c>
      <c r="E3545" s="75">
        <v>208392</v>
      </c>
      <c r="F3545" s="20" t="s">
        <v>2780</v>
      </c>
      <c r="G3545" s="77">
        <f t="shared" si="165"/>
        <v>0.2</v>
      </c>
      <c r="H3545" s="53">
        <v>1</v>
      </c>
      <c r="I3545">
        <f t="shared" si="166"/>
        <v>0</v>
      </c>
      <c r="J3545" s="1">
        <v>1</v>
      </c>
      <c r="K3545" s="43">
        <f t="shared" si="167"/>
        <v>1</v>
      </c>
      <c r="L3545" s="78"/>
      <c r="N3545"/>
      <c r="O3545"/>
      <c r="P3545"/>
      <c r="Q3545"/>
      <c r="R3545"/>
      <c r="S3545"/>
      <c r="T3545"/>
      <c r="U3545"/>
      <c r="V3545"/>
    </row>
    <row r="3546" spans="2:22" x14ac:dyDescent="0.25">
      <c r="B3546" s="1" t="s">
        <v>2740</v>
      </c>
      <c r="C3546" s="1">
        <v>450</v>
      </c>
      <c r="D3546" s="1" t="s">
        <v>156</v>
      </c>
      <c r="E3546" s="75">
        <v>389072</v>
      </c>
      <c r="F3546" s="20" t="s">
        <v>2780</v>
      </c>
      <c r="G3546" s="77">
        <f t="shared" si="165"/>
        <v>0.2</v>
      </c>
      <c r="H3546" s="53">
        <v>5</v>
      </c>
      <c r="I3546">
        <f t="shared" si="166"/>
        <v>1</v>
      </c>
      <c r="J3546" s="1">
        <v>1</v>
      </c>
      <c r="K3546" s="43">
        <f t="shared" si="167"/>
        <v>0</v>
      </c>
      <c r="L3546" s="78"/>
      <c r="N3546"/>
      <c r="O3546"/>
      <c r="P3546"/>
      <c r="Q3546"/>
      <c r="R3546"/>
      <c r="S3546"/>
      <c r="T3546"/>
      <c r="U3546"/>
      <c r="V3546"/>
    </row>
    <row r="3547" spans="2:22" x14ac:dyDescent="0.25">
      <c r="B3547" s="1" t="s">
        <v>2740</v>
      </c>
      <c r="C3547" s="1">
        <v>450</v>
      </c>
      <c r="D3547" s="1" t="s">
        <v>2715</v>
      </c>
      <c r="E3547" s="75">
        <v>389191</v>
      </c>
      <c r="F3547" s="20" t="s">
        <v>2780</v>
      </c>
      <c r="G3547" s="77">
        <f t="shared" si="165"/>
        <v>0.2</v>
      </c>
      <c r="H3547" s="53">
        <v>5</v>
      </c>
      <c r="I3547">
        <f t="shared" si="166"/>
        <v>1</v>
      </c>
      <c r="J3547" s="1">
        <v>1</v>
      </c>
      <c r="K3547" s="43">
        <f t="shared" si="167"/>
        <v>0</v>
      </c>
      <c r="L3547" s="78"/>
      <c r="N3547"/>
      <c r="O3547"/>
      <c r="P3547"/>
      <c r="Q3547"/>
      <c r="R3547"/>
      <c r="S3547"/>
      <c r="T3547"/>
      <c r="U3547"/>
      <c r="V3547"/>
    </row>
    <row r="3548" spans="2:22" x14ac:dyDescent="0.25">
      <c r="B3548" s="1" t="s">
        <v>2740</v>
      </c>
      <c r="C3548" s="1">
        <v>450</v>
      </c>
      <c r="D3548" s="1" t="s">
        <v>2716</v>
      </c>
      <c r="E3548" s="75">
        <v>389198</v>
      </c>
      <c r="F3548" s="20" t="s">
        <v>2780</v>
      </c>
      <c r="G3548" s="77">
        <f t="shared" si="165"/>
        <v>0.2</v>
      </c>
      <c r="H3548" s="53">
        <v>2</v>
      </c>
      <c r="I3548">
        <f t="shared" si="166"/>
        <v>0</v>
      </c>
      <c r="J3548" s="1">
        <v>1</v>
      </c>
      <c r="K3548" s="43">
        <f t="shared" si="167"/>
        <v>1</v>
      </c>
      <c r="L3548" s="78"/>
      <c r="N3548"/>
      <c r="O3548"/>
      <c r="P3548"/>
      <c r="Q3548"/>
      <c r="R3548"/>
      <c r="S3548"/>
      <c r="T3548"/>
      <c r="U3548"/>
      <c r="V3548"/>
    </row>
    <row r="3549" spans="2:22" x14ac:dyDescent="0.25">
      <c r="H3549" s="53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aseeapwu1@outlook.com</cp:lastModifiedBy>
  <cp:lastPrinted>2015-01-14T20:43:36Z</cp:lastPrinted>
  <dcterms:created xsi:type="dcterms:W3CDTF">1997-04-24T18:39:17Z</dcterms:created>
  <dcterms:modified xsi:type="dcterms:W3CDTF">2021-08-10T13:16:26Z</dcterms:modified>
</cp:coreProperties>
</file>